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720" tabRatio="658" activeTab="8"/>
  </bookViews>
  <sheets>
    <sheet name="JAN" sheetId="1" r:id="rId1"/>
    <sheet name="1916 - " sheetId="9" state="hidden" r:id="rId2"/>
    <sheet name="2468 - " sheetId="10" state="hidden" r:id="rId3"/>
    <sheet name="1921 -" sheetId="11" state="hidden" r:id="rId4"/>
    <sheet name="3027 -" sheetId="12" state="hidden" r:id="rId5"/>
    <sheet name="2337 -" sheetId="13" state="hidden" r:id="rId6"/>
    <sheet name="Plan1" sheetId="14" state="hidden" r:id="rId7"/>
    <sheet name="FEV" sheetId="15" r:id="rId8"/>
    <sheet name="MAR" sheetId="16" r:id="rId9"/>
    <sheet name="ABR" sheetId="17" r:id="rId10"/>
    <sheet name="JUN" sheetId="19" r:id="rId11"/>
    <sheet name="MAI" sheetId="18" r:id="rId12"/>
    <sheet name="JUL" sheetId="20" r:id="rId13"/>
    <sheet name="AGO" sheetId="21" r:id="rId14"/>
    <sheet name="SET" sheetId="22" r:id="rId15"/>
    <sheet name="OUT" sheetId="23" r:id="rId16"/>
    <sheet name="NOV" sheetId="27" r:id="rId17"/>
    <sheet name="DEZ" sheetId="25" r:id="rId18"/>
    <sheet name="Plan2" sheetId="26" r:id="rId19"/>
  </sheets>
  <definedNames>
    <definedName name="_xlnm.Print_Area" localSheetId="0">JAN!#REF!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4"/>
  <c r="O10"/>
  <c r="N10"/>
  <c r="M10"/>
  <c r="L10"/>
  <c r="K10"/>
  <c r="J10"/>
  <c r="I10"/>
  <c r="H10"/>
  <c r="G10"/>
  <c r="F10"/>
  <c r="E10"/>
  <c r="Q9"/>
  <c r="Q29" i="9"/>
  <c r="E10" i="11"/>
  <c r="Q9" i="9"/>
  <c r="P10" i="13"/>
  <c r="O10"/>
  <c r="N10"/>
  <c r="M10"/>
  <c r="L10"/>
  <c r="K10"/>
  <c r="J10"/>
  <c r="I10"/>
  <c r="H10"/>
  <c r="G10"/>
  <c r="F10"/>
  <c r="E10"/>
  <c r="Q9"/>
  <c r="Q8"/>
  <c r="P11" i="12"/>
  <c r="O11"/>
  <c r="N11"/>
  <c r="M11"/>
  <c r="L11"/>
  <c r="K11"/>
  <c r="J11"/>
  <c r="I11"/>
  <c r="H11"/>
  <c r="G11"/>
  <c r="F11"/>
  <c r="E11"/>
  <c r="Q10"/>
  <c r="Q9"/>
  <c r="P10" i="11"/>
  <c r="O10"/>
  <c r="N10"/>
  <c r="M10"/>
  <c r="L10"/>
  <c r="K10"/>
  <c r="J10"/>
  <c r="I10"/>
  <c r="H10"/>
  <c r="G10"/>
  <c r="F10"/>
  <c r="Q9"/>
  <c r="E10" i="10"/>
  <c r="P10"/>
  <c r="O10"/>
  <c r="N10"/>
  <c r="M10"/>
  <c r="L10"/>
  <c r="K10"/>
  <c r="J10"/>
  <c r="I10"/>
  <c r="H10"/>
  <c r="G10"/>
  <c r="F10"/>
  <c r="Q9"/>
  <c r="Q8"/>
  <c r="P36" i="9"/>
  <c r="O36"/>
  <c r="N36"/>
  <c r="M36"/>
  <c r="L36"/>
  <c r="K36"/>
  <c r="J36"/>
  <c r="I36"/>
  <c r="H36"/>
  <c r="G36"/>
  <c r="F36"/>
  <c r="E36"/>
  <c r="Q35"/>
  <c r="Q34"/>
  <c r="P31"/>
  <c r="O31"/>
  <c r="N31"/>
  <c r="M31"/>
  <c r="L31"/>
  <c r="K31"/>
  <c r="J31"/>
  <c r="I31"/>
  <c r="H31"/>
  <c r="G31"/>
  <c r="F31"/>
  <c r="E31"/>
  <c r="Q30"/>
  <c r="P26"/>
  <c r="O26"/>
  <c r="N26"/>
  <c r="M26"/>
  <c r="L26"/>
  <c r="K26"/>
  <c r="J26"/>
  <c r="I26"/>
  <c r="H26"/>
  <c r="G26"/>
  <c r="F26"/>
  <c r="E26"/>
  <c r="Q25"/>
  <c r="Q24"/>
  <c r="P21"/>
  <c r="O21"/>
  <c r="N21"/>
  <c r="M21"/>
  <c r="L21"/>
  <c r="K21"/>
  <c r="J21"/>
  <c r="I21"/>
  <c r="H21"/>
  <c r="G21"/>
  <c r="F21"/>
  <c r="E21"/>
  <c r="Q20"/>
  <c r="Q19"/>
  <c r="P16"/>
  <c r="O16"/>
  <c r="N16"/>
  <c r="M16"/>
  <c r="L16"/>
  <c r="K16"/>
  <c r="J16"/>
  <c r="I16"/>
  <c r="H16"/>
  <c r="G16"/>
  <c r="F16"/>
  <c r="E16"/>
  <c r="Q15"/>
  <c r="Q14"/>
  <c r="Q10"/>
  <c r="F11"/>
  <c r="G11"/>
  <c r="H11"/>
  <c r="I11"/>
  <c r="J11"/>
  <c r="K11"/>
  <c r="L11"/>
  <c r="M11"/>
  <c r="N11"/>
  <c r="O11"/>
  <c r="P11"/>
  <c r="Q10" i="14" l="1"/>
  <c r="Q21" i="9"/>
  <c r="Q10" i="13"/>
  <c r="Q10" i="10"/>
  <c r="Q36" i="9"/>
  <c r="Q31"/>
  <c r="Q26"/>
  <c r="Q16"/>
  <c r="Q8" i="11"/>
  <c r="E11" i="9"/>
  <c r="Q11" s="1"/>
  <c r="Q10" i="11"/>
  <c r="Q11" i="12"/>
</calcChain>
</file>

<file path=xl/sharedStrings.xml><?xml version="1.0" encoding="utf-8"?>
<sst xmlns="http://schemas.openxmlformats.org/spreadsheetml/2006/main" count="1258" uniqueCount="232">
  <si>
    <t>JORGE DA ROCHA CALADO</t>
  </si>
  <si>
    <t>WILLIAM GUERRA CLARK</t>
  </si>
  <si>
    <t xml:space="preserve">FABIOLA ALBUQUERQUE PINHEIRO  </t>
  </si>
  <si>
    <t xml:space="preserve">MARIA CLAUDIA DE A  LIMA      </t>
  </si>
  <si>
    <t xml:space="preserve">ANA GERTRUDES DE A F GUERRA   </t>
  </si>
  <si>
    <t>DJALMA LIMA DE OLIVEIRA DANTAS</t>
  </si>
  <si>
    <t>ORGÃO</t>
  </si>
  <si>
    <t>PREFEITURA DO RECIFE</t>
  </si>
  <si>
    <t>PERPART</t>
  </si>
  <si>
    <t>ATI</t>
  </si>
  <si>
    <t>T.R.E.</t>
  </si>
  <si>
    <t>SAD</t>
  </si>
  <si>
    <t>OBSERVAÇÃO</t>
  </si>
  <si>
    <t>O LAFEPE PAGA GRATIFICAÇÃO</t>
  </si>
  <si>
    <t>SEM ONUS PARA O LAFEPE</t>
  </si>
  <si>
    <t>PESSOAL A DISPOSIÇÃO</t>
  </si>
  <si>
    <t>PESSOAL CEDIDO</t>
  </si>
  <si>
    <t xml:space="preserve">MARCIA APARECIDA DA SILVA     </t>
  </si>
  <si>
    <t xml:space="preserve">MARILIA MILENA R PIRES        </t>
  </si>
  <si>
    <t>RESSACIMENTO ATRAVÉS DE CONVENIO</t>
  </si>
  <si>
    <t>IRH</t>
  </si>
  <si>
    <t>APEVISA</t>
  </si>
  <si>
    <t>MAT</t>
  </si>
  <si>
    <t>NOME</t>
  </si>
  <si>
    <t>MATRÍCULA</t>
  </si>
  <si>
    <t>TOTAL</t>
  </si>
  <si>
    <t>MARIA DO SOCORRO SIQUEIRA CAVALCANTI</t>
  </si>
  <si>
    <t>FLÁVIA PATRICIA MORAES DE MEDEIROS</t>
  </si>
  <si>
    <t>SECRETÁRIA DE SAÚDE</t>
  </si>
  <si>
    <t>NOME  SERVIDOR</t>
  </si>
  <si>
    <t>ÓRGÃO CESSIONÁRIO</t>
  </si>
  <si>
    <t>VALORES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</si>
  <si>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</si>
  <si>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</si>
  <si>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</si>
  <si>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</si>
  <si>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</si>
  <si>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</si>
  <si>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</si>
  <si>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</si>
  <si>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</si>
  <si>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</si>
  <si>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</si>
  <si>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</si>
  <si>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Valor PENDENTE</t>
  </si>
  <si>
    <t>Valor DEVIDO</t>
  </si>
  <si>
    <t>Valor PAGO</t>
  </si>
  <si>
    <t xml:space="preserve">ANA GERTRUDES DE A F GUERRA    </t>
  </si>
  <si>
    <t>MARCIA APARECIDA DA SILVA</t>
  </si>
  <si>
    <t xml:space="preserve">        FLAVIA PATRICIA MORAES DE MEDEIROS</t>
  </si>
  <si>
    <t>CUSTO - PESSOAL CEDIDO</t>
  </si>
  <si>
    <t>SECRETARIA DE SAÚDE</t>
  </si>
  <si>
    <t>JOVITA MARIA DE FARIAS BRAGA</t>
  </si>
  <si>
    <t>MARCELO XIMENES MENELAU</t>
  </si>
  <si>
    <t>O LAFEPE NÃO PAGA GRATIFICAÇÃO</t>
  </si>
  <si>
    <t xml:space="preserve">DEYBISON AFONSO PEREIRA       </t>
  </si>
  <si>
    <t>CORHU/DIVAP</t>
  </si>
  <si>
    <t>FORMA DE PAGAMENTO</t>
  </si>
  <si>
    <t>O LAFEPE PAGA SALÁRIO/GRATIFICAÇÃO</t>
  </si>
  <si>
    <t xml:space="preserve">ROBERTO C MOREIRA FONTELLES   </t>
  </si>
  <si>
    <t>CBTU</t>
  </si>
  <si>
    <t>ALESSANDRA ALCOFORADO MACIEL</t>
  </si>
  <si>
    <t>PREFEITURA DE VICÊNCIA</t>
  </si>
  <si>
    <t>RETORNOU AO LAFEPE</t>
  </si>
  <si>
    <t>RETORNOU AO ORGÃO DE ORIGEM</t>
  </si>
  <si>
    <t xml:space="preserve">ROBERTO CARNEIRO LACERDA      </t>
  </si>
  <si>
    <t xml:space="preserve">ROSALIA M R M DA SILVA        </t>
  </si>
  <si>
    <t>SECRETARIA DE EDUCAÇÃO</t>
  </si>
  <si>
    <t>MAURO W DE SIQUEIRA JUNIOR</t>
  </si>
  <si>
    <t xml:space="preserve">HELIO DO N BARBOZA JUNIOR   </t>
  </si>
  <si>
    <t>PGE</t>
  </si>
  <si>
    <t>SECRETÁRIA DA CASA CIVIL</t>
  </si>
  <si>
    <t>CARLA BRANDÃO DE CARVALHO FIGUEIREDO</t>
  </si>
  <si>
    <t>COMPESA</t>
  </si>
  <si>
    <t>GER. REGIONAL SAÚDE</t>
  </si>
  <si>
    <t>ITERPE</t>
  </si>
  <si>
    <t>JOELINE LIMA DO NASCIMENTO</t>
  </si>
  <si>
    <t>FERNANDA MAGALHAES DE SÁ</t>
  </si>
  <si>
    <t>PREF. DE JABOATÃO DOS GUARARAPES</t>
  </si>
  <si>
    <t>ASSEMBLEIA LEG. DE PERNAMBUCO</t>
  </si>
  <si>
    <t>DESLIGAMENTO EM 29/11/2018</t>
  </si>
  <si>
    <t>COM ONUS PARA O LAFEPE</t>
  </si>
  <si>
    <t>TACIZO LUIZ PEREIRA DA SILVA</t>
  </si>
  <si>
    <t>ELIANA BEZERRA DE CARVALHO</t>
  </si>
  <si>
    <t>VIII Regional de Saúde de Petrolina</t>
  </si>
  <si>
    <t>Secretaria de Justiça e Direitos Humanos</t>
  </si>
  <si>
    <t xml:space="preserve">JOAQUIM PEDRO CARNEIRO C NETO </t>
  </si>
  <si>
    <t>ALEPE</t>
  </si>
  <si>
    <t>RENOVAÇÃO</t>
  </si>
  <si>
    <t>INÍCIO DA CESSÃO</t>
  </si>
  <si>
    <t>DOC. AUTORIZAÇÃO</t>
  </si>
  <si>
    <t>DOE n°66 de 12/04/2016 Portaria SAD n°095</t>
  </si>
  <si>
    <t>DOE n°58 de 28/03/2020 Portaria SAD n°995</t>
  </si>
  <si>
    <t>DOE n°51 de 19/03/2020 Portaria SAD n°552</t>
  </si>
  <si>
    <t>DOE n°39 de 24/02/2017 Portaria SAD n°631</t>
  </si>
  <si>
    <t>DOE n°227 de 05/12/2017 Portaria SAD n°3602</t>
  </si>
  <si>
    <t>ANDREA DE OLIVEIRA SILVA NUNES</t>
  </si>
  <si>
    <t>DOE 13/04/1999 Portaria SAD n°3197</t>
  </si>
  <si>
    <t>DOE 14/01/2000 Portaria SAD n° 081</t>
  </si>
  <si>
    <t>FUNCIONÁRIA DEMITIDA POR MOTIVO DE FALECIMENTO DIA 28/05/2021</t>
  </si>
  <si>
    <t>MARIANA KAROLYNE GOMES DE SOUZA</t>
  </si>
  <si>
    <t>HEMOPE - Transfunc.Limoeiro</t>
  </si>
  <si>
    <t>Diario Oficial nº 136 de 20/07/2021 - Portaria SAD n° 1741</t>
  </si>
  <si>
    <t>SELMA CRSITIANIA LIMA RORIZ</t>
  </si>
  <si>
    <t>Gerência da VII Regional de Saúde.</t>
  </si>
  <si>
    <t>Portaria SAD nº 2099, Diário Oficial nº.163, de 26/08/2021</t>
  </si>
  <si>
    <t>JOSENILDO JOSÉ TORRES</t>
  </si>
  <si>
    <t>RONALDO GOMINHO BISPO FILHO</t>
  </si>
  <si>
    <t>Gerência da IX Regional de Saúde.</t>
  </si>
  <si>
    <t xml:space="preserve">SANDRO DE MIRANDA SANTOS      </t>
  </si>
  <si>
    <t>Gerência da III Regional de Saúde</t>
  </si>
  <si>
    <t xml:space="preserve">KATHYWSKY MELO PINHEIRO       </t>
  </si>
  <si>
    <t>Portaria SAD nº 2445, Diário Oficial nº.178-3, de 18/09/2021</t>
  </si>
  <si>
    <t>SES - Secr.de Saude</t>
  </si>
  <si>
    <t>ERIKA MARQUES BEZERRA</t>
  </si>
  <si>
    <t>HEMOPE - Transfunc.Arco Verde</t>
  </si>
  <si>
    <t>ROSA MARIA BARROS VALÕES</t>
  </si>
  <si>
    <t>Portaria SAD nº165, Diário Oficial nº.16 de 25/01/2022</t>
  </si>
  <si>
    <t>HEMOPE - Transfunc.</t>
  </si>
  <si>
    <t>Portaria SAD nº3499, Diário Oficial nº.de 12/01/2022</t>
  </si>
  <si>
    <t>YANNE TALITA PEREIRA CALIXTO</t>
  </si>
  <si>
    <t>CODEM/FIDEPE</t>
  </si>
  <si>
    <t>Portaria SAD nº.261, Diário Oficial nº.24 de 04/02/2022</t>
  </si>
  <si>
    <t>VICTOR ALEXANDER ALMEIDA VIEIRA</t>
  </si>
  <si>
    <t>Ofício DPRES/LAFPE nº 381/2015</t>
  </si>
  <si>
    <t>Portaria SAD nº 1158 de 24/03/2023 - DOE</t>
  </si>
  <si>
    <t>RETORNOU EM 25/04/2016</t>
  </si>
  <si>
    <t>RETORNOU EM 01/07/2017</t>
  </si>
  <si>
    <t>RETORNOU EM 01/10/2018</t>
  </si>
  <si>
    <t>RETORNOU EM 17/08/2020</t>
  </si>
  <si>
    <t>RETORNOU EM 01/01/2020</t>
  </si>
  <si>
    <t>RETORNOU EM 25/07/2016</t>
  </si>
  <si>
    <t>RETORNOU EM 15/08/2016</t>
  </si>
  <si>
    <t>RETORNOU EM 19/04/2017</t>
  </si>
  <si>
    <t>RETORNOU EM 09/06/2017</t>
  </si>
  <si>
    <t>RETORNOU EM 07/10/2017</t>
  </si>
  <si>
    <t>RETORNOU EM 05/04/2017</t>
  </si>
  <si>
    <t>RETORNOU EM 05/05/2017</t>
  </si>
  <si>
    <t>RETORNOU EM 06/02/2023</t>
  </si>
  <si>
    <t>RETORNOU EM 15/02/2023</t>
  </si>
  <si>
    <t>ANTONIO LUIZ DOLIVEIRA AZEVEDO</t>
  </si>
  <si>
    <t>Portaria SAD nº 1904 de 02/05/2023 - DOE</t>
  </si>
  <si>
    <t>Ofício DPRES/LAFEPE  Nº 101/2023</t>
  </si>
  <si>
    <t>RETORNOU EM 05/04/2023</t>
  </si>
  <si>
    <t>RETORNOU EM 01/05/203</t>
  </si>
  <si>
    <t>MARIANA SILVA MONTEIRO</t>
  </si>
  <si>
    <t>Companhia Estadual de Habitação e Obras – CEHAB</t>
  </si>
  <si>
    <t>Portaria SAD nº 1989 de 05/05/2023 - DOE</t>
  </si>
  <si>
    <t>Portaria SAD nº 1992 de 05/05/2023 - DOE</t>
  </si>
  <si>
    <t>MIGUEL WILSON RIGUEIRA RIBEIRO</t>
  </si>
  <si>
    <t>Hospital Getulio Vargas - HGV</t>
  </si>
  <si>
    <t>Portaria SAD nº 1875 de 29/04/2023 - DOE</t>
  </si>
  <si>
    <t>WELLIDA CRISTIANE DE MOURA GEURRA</t>
  </si>
  <si>
    <t>Portaria SAD nº 2843 de 29/05/2023 - DOE</t>
  </si>
  <si>
    <t>Portaria SAD nº 3032 de 12/07/2023 - DOE</t>
  </si>
  <si>
    <t>DANIELE DOURADO OLIVEIRA AMAZONAS DE MIRANDA</t>
  </si>
  <si>
    <t>Secretaria de Administração - SAD</t>
  </si>
  <si>
    <t>Secretária de Comunicação - SECOM</t>
  </si>
  <si>
    <t>Secrtetária da Casa Civil</t>
  </si>
  <si>
    <t>RETORNOU EM 13/06/2023</t>
  </si>
  <si>
    <t>ROSANA DE FÁTIMA UCHÔA AREDE</t>
  </si>
  <si>
    <t>Secretaria da Controladoria Geral do Estado</t>
  </si>
  <si>
    <t>RETORNOU EM 01/05/2023</t>
  </si>
  <si>
    <t>Portaria SAD nº 4020 de 03/10/2023 - DOE</t>
  </si>
  <si>
    <t>Portaria SAD nº 4341 de 01/11/2023 - DOE</t>
  </si>
  <si>
    <t>CRISTIANE RODRIGUES DE OLIVEIRA</t>
  </si>
  <si>
    <t>Portaria SAD nº 3920 de 29/09/2023 - DOE (DEMITIDA)</t>
  </si>
  <si>
    <t>MARCELA SALLES DA SILVA</t>
  </si>
  <si>
    <t>Portaria SAD nº 4588 de 01/12/2023 - DOE</t>
  </si>
  <si>
    <t>RETORNOU EM 01/12/2023</t>
  </si>
  <si>
    <t>Portaria SAD nº 4717 de 14/12/2023 - DOE</t>
  </si>
  <si>
    <t>RETONOU EM 01/12/2023 - PORTARIA SAD nº.4.781/2023</t>
  </si>
  <si>
    <t xml:space="preserve">MARCELA FREITAS COSTA SALLES </t>
  </si>
  <si>
    <t>Portaria SAD nº 4894 de 28/12/2023 - DOE</t>
  </si>
  <si>
    <t>Portaria SAD nº 2467 de 31/05/2023 - DOE</t>
  </si>
  <si>
    <t>RETORNOU EM 09/04/2025</t>
  </si>
  <si>
    <t>Portaria SAD nº 2469 de 31/05/2023 - DOE</t>
  </si>
  <si>
    <t>Portaria SAD nº 4097 de 18/05/2023 - DOE</t>
  </si>
  <si>
    <t>Portaria SAD nº 2313 de 24/05/2023 - DOE</t>
  </si>
  <si>
    <t>Portaria SAD nº 3698 de 06/09/2023 - DOE</t>
  </si>
  <si>
    <t>Portaria SAD nº 2476 de 31/05/2023 - DOE</t>
  </si>
  <si>
    <t>Portaria SAD nº 3041 de 12/07/2023 - DOE</t>
  </si>
  <si>
    <t>DOE 13/04/1999 Portaria SAD n° 3197</t>
  </si>
  <si>
    <t>Portaria SAD nº 0440 de 17/02/2024 - DOE</t>
  </si>
  <si>
    <t>Portaria SAD nº 0967 de 11/03/2023 - DOE</t>
  </si>
  <si>
    <t xml:space="preserve">RAFAEL LEITAO DE ALBUQUERQUE GONCALVES DA SILVA                       </t>
  </si>
  <si>
    <t>TRT - 6 ª Região</t>
  </si>
  <si>
    <t>Portaria SAD nº 2189 de 03/06/2025 - DOE</t>
  </si>
  <si>
    <t>LUIZ FERNANDO DE LIMA CAVALCANTI</t>
  </si>
  <si>
    <t>Portaria SAD nº 3106 de 21/09/2024 - DOE</t>
  </si>
  <si>
    <t>Portaria SAD nº 2559 de 27/06/2025 - DOE</t>
  </si>
  <si>
    <t>Portaria SAD nº 2679 de 03/07/2025 - DOE</t>
  </si>
  <si>
    <t>Portaria SAD nº 2677 de 04/07/2025 - DOE</t>
  </si>
  <si>
    <t>JULIANA CAVALCANTI DE SOUSA</t>
  </si>
  <si>
    <t>Portaria SAD nº 2678 de 04/07/2025 - DOE</t>
  </si>
  <si>
    <t>CAROLINE ALVES LEAL</t>
  </si>
  <si>
    <t>Portaria SAD nº.2772 de 12/07/2025 - DOE</t>
  </si>
  <si>
    <t>LILIANE DA SILVA SALVADOR</t>
  </si>
  <si>
    <t>Portaria SAD nº.3348 de 21/08/2025 - DOE</t>
  </si>
  <si>
    <t>Termo de Compromisso e Cooperação</t>
  </si>
  <si>
    <t>Prazo de termino: 30/06/2026</t>
  </si>
  <si>
    <t>Portaria SAD nº 4.212 de 22/10/2025 - DOE</t>
  </si>
  <si>
    <t>FABIOLA ALBUQUERQUE PINHEIRO</t>
  </si>
  <si>
    <t>EDLEUSA LUCIA BATISTA DA SILVA</t>
  </si>
  <si>
    <t>RAFAELLA ALVES DE ARAUJO SILVA</t>
  </si>
  <si>
    <t>DANIELLE MEDEIROS PONTES</t>
  </si>
  <si>
    <t>GABRIELA FERNANDA MEDEIROS GONZALEZ CEAN</t>
  </si>
  <si>
    <t>KATIA CRISTINA B DA SILVA</t>
  </si>
  <si>
    <t>T.R.E. - Jaboatão</t>
  </si>
  <si>
    <t>SAD - Expresso Cidadão</t>
  </si>
  <si>
    <t>HEMOPE - Petrolina</t>
  </si>
  <si>
    <t>HEMOPE - Salgueiro</t>
  </si>
  <si>
    <t>SES - Gerência da VII Regional de Saúde</t>
  </si>
  <si>
    <t>SES - Gerência da III Regional de Saúde - Palmares</t>
  </si>
  <si>
    <t>SES - Gerência da VI Regional de Saúde - Arcoverde</t>
  </si>
  <si>
    <t>SES - Gerência da II Regional de Saúde - Limoeiro</t>
  </si>
  <si>
    <t>SES - Hospital Regional José Fernandaes Salsa - Limoeiro</t>
  </si>
  <si>
    <t>SAD - EGAPE</t>
  </si>
  <si>
    <t>SES - Hospital Ulysses Pernambucano</t>
  </si>
  <si>
    <t>HEMOPE - Limoeiro</t>
  </si>
  <si>
    <t>SES - Gerência da IX Regional de Saúde</t>
  </si>
  <si>
    <t>MEDIANTE RESSARCIMENTO</t>
  </si>
  <si>
    <t>05.01.2026</t>
  </si>
  <si>
    <t>Portaria SAD nº.5027 de 31/12/2025 - DOE nº239</t>
  </si>
  <si>
    <t>CAIO CÉZAR FARIAS EZEQUIEL DO NASCIMENTO</t>
  </si>
  <si>
    <t>Secretaria de Educação - SEE</t>
  </si>
  <si>
    <t>Portaria SAD nº 063 de 10/01/2026 - DOE</t>
  </si>
  <si>
    <t>OFÍCIO TRT6-SGEP N.º 462/2025</t>
  </si>
  <si>
    <t>OFÍCIO TRT6-SGEP N.º 682/2025</t>
  </si>
  <si>
    <t>10,02.2026</t>
  </si>
  <si>
    <t>RETORNOU EM 01/02/2026 - PORTARIA SAD nº.365/2026</t>
  </si>
  <si>
    <t>02.03.2026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</si>
</sst>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&quot;R$ &quot;#,##0.00_);\(&quot;R$ &quot;#,##0.00\)"/>
    <numFmt numFmtId="165" formatCode="&quot;R$&quot;\ #,##0.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ourier New"/>
      <family val="3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22" applyNumberFormat="0" applyFill="0" applyAlignment="0" applyProtection="0"/>
    <xf numFmtId="0" fontId="9" fillId="0" borderId="23" applyNumberFormat="0" applyFill="0" applyAlignment="0" applyProtection="0"/>
    <xf numFmtId="0" fontId="10" fillId="0" borderId="2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25" applyNumberFormat="0" applyAlignment="0" applyProtection="0"/>
    <xf numFmtId="0" fontId="15" fillId="8" borderId="26" applyNumberFormat="0" applyAlignment="0" applyProtection="0"/>
    <xf numFmtId="0" fontId="16" fillId="8" borderId="25" applyNumberFormat="0" applyAlignment="0" applyProtection="0"/>
    <xf numFmtId="0" fontId="17" fillId="0" borderId="27" applyNumberFormat="0" applyFill="0" applyAlignment="0" applyProtection="0"/>
    <xf numFmtId="0" fontId="18" fillId="9" borderId="28" applyNumberFormat="0" applyAlignment="0" applyProtection="0"/>
    <xf numFmtId="0" fontId="19" fillId="0" borderId="0" applyNumberFormat="0" applyFill="0" applyBorder="0" applyAlignment="0" applyProtection="0"/>
    <xf numFmtId="0" fontId="4" fillId="10" borderId="29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30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44" fontId="0" fillId="0" borderId="1" xfId="0" applyNumberFormat="1" applyBorder="1"/>
    <xf numFmtId="44" fontId="0" fillId="0" borderId="13" xfId="0" applyNumberFormat="1" applyBorder="1"/>
    <xf numFmtId="164" fontId="0" fillId="0" borderId="13" xfId="0" applyNumberFormat="1" applyBorder="1"/>
    <xf numFmtId="165" fontId="0" fillId="0" borderId="1" xfId="0" applyNumberFormat="1" applyBorder="1"/>
    <xf numFmtId="0" fontId="0" fillId="0" borderId="3" xfId="0" applyBorder="1"/>
    <xf numFmtId="0" fontId="1" fillId="2" borderId="6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14" xfId="0" applyNumberFormat="1" applyBorder="1"/>
    <xf numFmtId="165" fontId="0" fillId="0" borderId="19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44" fontId="5" fillId="0" borderId="1" xfId="0" applyNumberFormat="1" applyFont="1" applyBorder="1"/>
    <xf numFmtId="44" fontId="5" fillId="0" borderId="1" xfId="1" applyFont="1" applyBorder="1"/>
    <xf numFmtId="0" fontId="1" fillId="2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0" borderId="21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14" fontId="0" fillId="3" borderId="21" xfId="0" applyNumberFormat="1" applyFill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24" fillId="0" borderId="1" xfId="0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3" fontId="0" fillId="0" borderId="0" xfId="0" applyNumberFormat="1" applyAlignment="1">
      <alignment horizontal="right" vertical="center"/>
    </xf>
    <xf numFmtId="0" fontId="0" fillId="0" borderId="14" xfId="0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35" borderId="2" xfId="0" applyFont="1" applyFill="1" applyBorder="1" applyAlignment="1">
      <alignment horizontal="center" vertical="center"/>
    </xf>
    <xf numFmtId="0" fontId="6" fillId="35" borderId="21" xfId="0" applyFont="1" applyFill="1" applyBorder="1" applyAlignment="1">
      <alignment horizontal="center" vertical="center"/>
    </xf>
    <xf numFmtId="0" fontId="6" fillId="35" borderId="3" xfId="0" applyFont="1" applyFill="1" applyBorder="1" applyAlignment="1">
      <alignment horizontal="center" vertical="center"/>
    </xf>
    <xf numFmtId="0" fontId="2" fillId="35" borderId="2" xfId="0" applyFont="1" applyFill="1" applyBorder="1" applyAlignment="1">
      <alignment horizontal="center" vertical="center"/>
    </xf>
    <xf numFmtId="0" fontId="2" fillId="35" borderId="21" xfId="0" applyFont="1" applyFill="1" applyBorder="1" applyAlignment="1">
      <alignment horizontal="center" vertical="center"/>
    </xf>
    <xf numFmtId="0" fontId="2" fillId="35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3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44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Moeda" xfId="1" builtinId="4"/>
    <cellStyle name="Neutra" xfId="9" builtinId="28" customBuiltin="1"/>
    <cellStyle name="Normal" xfId="0" builtinId="0"/>
    <cellStyle name="Normal 2" xfId="43"/>
    <cellStyle name="Nota" xfId="16" builtinId="10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hyperlink" Target="https://sei.pe.gov.br/sei/controlador.php?acao=procedimento_visualizar&amp;acao_origem=procedimento_trabalhar&amp;acao_retorno=procedimento_controlar&amp;id_procedimento=44800185&amp;id_documento=&amp;infra_sistema=100000100&amp;infra_unidade_atual=110007853&amp;infra_hash=8c18446fa9ef9418bce77d22011a3a55f54345671cbf2699fd716f8980fa4bcc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71438</xdr:rowOff>
    </xdr:from>
    <xdr:to>
      <xdr:col>1</xdr:col>
      <xdr:colOff>2090736</xdr:colOff>
      <xdr:row>4</xdr:row>
      <xdr:rowOff>18521</xdr:rowOff>
    </xdr:to>
    <xdr:pic>
      <xdr:nvPicPr>
        <xdr:cNvPr id="35" name="Imagem 3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1438"/>
          <a:ext cx="2686049" cy="709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46</xdr:row>
      <xdr:rowOff>171450</xdr:rowOff>
    </xdr:from>
    <xdr:to>
      <xdr:col>5</xdr:col>
      <xdr:colOff>1914525</xdr:colOff>
      <xdr:row>48</xdr:row>
      <xdr:rowOff>104775</xdr:rowOff>
    </xdr:to>
    <xdr:sp macro="" textlink="">
      <xdr:nvSpPr>
        <xdr:cNvPr id="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2601575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47</xdr:row>
      <xdr:rowOff>0</xdr:rowOff>
    </xdr:from>
    <xdr:to>
      <xdr:col>5</xdr:col>
      <xdr:colOff>590550</xdr:colOff>
      <xdr:row>48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47</xdr:row>
      <xdr:rowOff>0</xdr:rowOff>
    </xdr:from>
    <xdr:to>
      <xdr:col>5</xdr:col>
      <xdr:colOff>561975</xdr:colOff>
      <xdr:row>48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416719</xdr:colOff>
      <xdr:row>0</xdr:row>
      <xdr:rowOff>23812</xdr:rowOff>
    </xdr:from>
    <xdr:to>
      <xdr:col>6</xdr:col>
      <xdr:colOff>3119438</xdr:colOff>
      <xdr:row>3</xdr:row>
      <xdr:rowOff>165766</xdr:rowOff>
    </xdr:to>
    <xdr:pic>
      <xdr:nvPicPr>
        <xdr:cNvPr id="48" name="Picture 2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28094" y="23812"/>
          <a:ext cx="2702719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123825</xdr:rowOff>
    </xdr:to>
    <xdr:sp macro="" textlink="">
      <xdr:nvSpPr>
        <xdr:cNvPr id="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47</xdr:row>
      <xdr:rowOff>0</xdr:rowOff>
    </xdr:from>
    <xdr:to>
      <xdr:col>5</xdr:col>
      <xdr:colOff>590550</xdr:colOff>
      <xdr:row>48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47</xdr:row>
      <xdr:rowOff>0</xdr:rowOff>
    </xdr:from>
    <xdr:to>
      <xdr:col>5</xdr:col>
      <xdr:colOff>561975</xdr:colOff>
      <xdr:row>48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304800</xdr:colOff>
      <xdr:row>48</xdr:row>
      <xdr:rowOff>123825</xdr:rowOff>
    </xdr:to>
    <xdr:sp macro="" textlink="">
      <xdr:nvSpPr>
        <xdr:cNvPr id="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47</xdr:row>
      <xdr:rowOff>0</xdr:rowOff>
    </xdr:from>
    <xdr:to>
      <xdr:col>5</xdr:col>
      <xdr:colOff>590550</xdr:colOff>
      <xdr:row>48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47</xdr:row>
      <xdr:rowOff>0</xdr:rowOff>
    </xdr:from>
    <xdr:to>
      <xdr:col>5</xdr:col>
      <xdr:colOff>561975</xdr:colOff>
      <xdr:row>48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727531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1041856" y="49768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984706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727531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1041856" y="49768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984706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727531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1041856" y="49768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984706" y="49768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727531" y="51673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1041856" y="51673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984706" y="51673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727531" y="51673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1041856" y="5167313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984706" y="5167313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1" name="Picture 2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2" name="Picture 2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63" name="Picture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85" name="Picture 2">
          <a:extLst>
            <a:ext uri="{FF2B5EF4-FFF2-40B4-BE49-F238E27FC236}">
              <a16:creationId xmlns="" xmlns:a16="http://schemas.microsoft.com/office/drawing/2014/main" id="{00000000-0008-0000-1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6" name="Picture 2">
          <a:extLst>
            <a:ext uri="{FF2B5EF4-FFF2-40B4-BE49-F238E27FC236}">
              <a16:creationId xmlns="" xmlns:a16="http://schemas.microsoft.com/office/drawing/2014/main" id="{00000000-0008-0000-1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87" name="Picture 2">
          <a:extLst>
            <a:ext uri="{FF2B5EF4-FFF2-40B4-BE49-F238E27FC236}">
              <a16:creationId xmlns="" xmlns:a16="http://schemas.microsoft.com/office/drawing/2014/main" id="{00000000-0008-0000-1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03" name="Picture 2">
          <a:extLst>
            <a:ext uri="{FF2B5EF4-FFF2-40B4-BE49-F238E27FC236}">
              <a16:creationId xmlns="" xmlns:a16="http://schemas.microsoft.com/office/drawing/2014/main" id="{00000000-0008-0000-1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04" name="Picture 2">
          <a:extLst>
            <a:ext uri="{FF2B5EF4-FFF2-40B4-BE49-F238E27FC236}">
              <a16:creationId xmlns="" xmlns:a16="http://schemas.microsoft.com/office/drawing/2014/main" id="{00000000-0008-0000-1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05" name="Picture 2">
          <a:extLst>
            <a:ext uri="{FF2B5EF4-FFF2-40B4-BE49-F238E27FC236}">
              <a16:creationId xmlns="" xmlns:a16="http://schemas.microsoft.com/office/drawing/2014/main" id="{00000000-0008-0000-1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1" name="Picture 2">
          <a:extLst>
            <a:ext uri="{FF2B5EF4-FFF2-40B4-BE49-F238E27FC236}">
              <a16:creationId xmlns="" xmlns:a16="http://schemas.microsoft.com/office/drawing/2014/main" id="{00000000-0008-0000-1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2" name="Picture 2">
          <a:extLst>
            <a:ext uri="{FF2B5EF4-FFF2-40B4-BE49-F238E27FC236}">
              <a16:creationId xmlns="" xmlns:a16="http://schemas.microsoft.com/office/drawing/2014/main" id="{00000000-0008-0000-1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23" name="Picture 2">
          <a:extLst>
            <a:ext uri="{FF2B5EF4-FFF2-40B4-BE49-F238E27FC236}">
              <a16:creationId xmlns="" xmlns:a16="http://schemas.microsoft.com/office/drawing/2014/main" id="{00000000-0008-0000-1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33" name="Picture 2">
          <a:extLst>
            <a:ext uri="{FF2B5EF4-FFF2-40B4-BE49-F238E27FC236}">
              <a16:creationId xmlns="" xmlns:a16="http://schemas.microsoft.com/office/drawing/2014/main" id="{00000000-0008-0000-1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34" name="Picture 2">
          <a:extLst>
            <a:ext uri="{FF2B5EF4-FFF2-40B4-BE49-F238E27FC236}">
              <a16:creationId xmlns="" xmlns:a16="http://schemas.microsoft.com/office/drawing/2014/main" id="{00000000-0008-0000-1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4" name="Picture 2">
          <a:extLst>
            <a:ext uri="{FF2B5EF4-FFF2-40B4-BE49-F238E27FC236}">
              <a16:creationId xmlns="" xmlns:a16="http://schemas.microsoft.com/office/drawing/2014/main" id="{00000000-0008-0000-1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5" name="Picture 2">
          <a:extLst>
            <a:ext uri="{FF2B5EF4-FFF2-40B4-BE49-F238E27FC236}">
              <a16:creationId xmlns="" xmlns:a16="http://schemas.microsoft.com/office/drawing/2014/main" id="{00000000-0008-0000-1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6" name="Picture 2">
          <a:extLst>
            <a:ext uri="{FF2B5EF4-FFF2-40B4-BE49-F238E27FC236}">
              <a16:creationId xmlns="" xmlns:a16="http://schemas.microsoft.com/office/drawing/2014/main" id="{00000000-0008-0000-1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7" name="Picture 2">
          <a:extLst>
            <a:ext uri="{FF2B5EF4-FFF2-40B4-BE49-F238E27FC236}">
              <a16:creationId xmlns="" xmlns:a16="http://schemas.microsoft.com/office/drawing/2014/main" id="{00000000-0008-0000-1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8" name="Picture 2">
          <a:extLst>
            <a:ext uri="{FF2B5EF4-FFF2-40B4-BE49-F238E27FC236}">
              <a16:creationId xmlns="" xmlns:a16="http://schemas.microsoft.com/office/drawing/2014/main" id="{00000000-0008-0000-1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9" name="Picture 2">
          <a:extLst>
            <a:ext uri="{FF2B5EF4-FFF2-40B4-BE49-F238E27FC236}">
              <a16:creationId xmlns="" xmlns:a16="http://schemas.microsoft.com/office/drawing/2014/main" id="{00000000-0008-0000-1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50" name="Picture 2">
          <a:extLst>
            <a:ext uri="{FF2B5EF4-FFF2-40B4-BE49-F238E27FC236}">
              <a16:creationId xmlns="" xmlns:a16="http://schemas.microsoft.com/office/drawing/2014/main" id="{00000000-0008-0000-1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57" name="Picture 2">
          <a:extLst>
            <a:ext uri="{FF2B5EF4-FFF2-40B4-BE49-F238E27FC236}">
              <a16:creationId xmlns="" xmlns:a16="http://schemas.microsoft.com/office/drawing/2014/main" id="{00000000-0008-0000-1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58" name="Picture 2">
          <a:extLst>
            <a:ext uri="{FF2B5EF4-FFF2-40B4-BE49-F238E27FC236}">
              <a16:creationId xmlns="" xmlns:a16="http://schemas.microsoft.com/office/drawing/2014/main" id="{00000000-0008-0000-1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59" name="Picture 2">
          <a:extLst>
            <a:ext uri="{FF2B5EF4-FFF2-40B4-BE49-F238E27FC236}">
              <a16:creationId xmlns="" xmlns:a16="http://schemas.microsoft.com/office/drawing/2014/main" id="{00000000-0008-0000-1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90" name="Picture 2">
          <a:extLst>
            <a:ext uri="{FF2B5EF4-FFF2-40B4-BE49-F238E27FC236}">
              <a16:creationId xmlns="" xmlns:a16="http://schemas.microsoft.com/office/drawing/2014/main" id="{00000000-0008-0000-1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91" name="Picture 2">
          <a:extLst>
            <a:ext uri="{FF2B5EF4-FFF2-40B4-BE49-F238E27FC236}">
              <a16:creationId xmlns="" xmlns:a16="http://schemas.microsoft.com/office/drawing/2014/main" id="{00000000-0008-0000-1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92" name="Picture 2">
          <a:extLst>
            <a:ext uri="{FF2B5EF4-FFF2-40B4-BE49-F238E27FC236}">
              <a16:creationId xmlns="" xmlns:a16="http://schemas.microsoft.com/office/drawing/2014/main" id="{00000000-0008-0000-1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1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1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1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1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2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729723</xdr:colOff>
      <xdr:row>3</xdr:row>
      <xdr:rowOff>141954</xdr:rowOff>
    </xdr:to>
    <xdr:pic>
      <xdr:nvPicPr>
        <xdr:cNvPr id="202" name="Picture 2">
          <a:extLst>
            <a:ext uri="{FF2B5EF4-FFF2-40B4-BE49-F238E27FC236}">
              <a16:creationId xmlns="" xmlns:a16="http://schemas.microsoft.com/office/drawing/2014/main" id="{00000000-0008-0000-1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540304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762794</xdr:colOff>
      <xdr:row>3</xdr:row>
      <xdr:rowOff>141954</xdr:rowOff>
    </xdr:to>
    <xdr:pic>
      <xdr:nvPicPr>
        <xdr:cNvPr id="215" name="Picture 2">
          <a:extLst>
            <a:ext uri="{FF2B5EF4-FFF2-40B4-BE49-F238E27FC236}">
              <a16:creationId xmlns="" xmlns:a16="http://schemas.microsoft.com/office/drawing/2014/main" id="{00000000-0008-0000-1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573375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16" name="Picture 2">
          <a:extLst>
            <a:ext uri="{FF2B5EF4-FFF2-40B4-BE49-F238E27FC236}">
              <a16:creationId xmlns="" xmlns:a16="http://schemas.microsoft.com/office/drawing/2014/main" id="{1CF011C0-08E1-4E5F-A357-AB3C546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6468F2-89FB-4CB3-9EDD-9931DDDBA26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EF424AE-5150-4F63-9C4E-5CEB652E34F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3646FC5-4CC1-4D01-AF2E-411C3B5A472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463417-EA9C-4BA5-8081-9F94D75A1CD1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95FC4E8-763F-4531-955D-9F2A97537C6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8472777-68EB-45D3-BD4E-00CA6222FAF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030946-D3AB-4201-9C3C-F744E03923E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1739E6E-3314-4B12-B2D6-5DD12481712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957DA76-C09E-4B62-9E34-B670C20B164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EC568F8-FDB7-4ACA-BE77-1B4B77777C6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CFA20A-DD80-45C0-A2E7-4DCCBE7F1E7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91C67BE-B96C-4E2C-A3EE-33E8C1FCA3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CA24DD5-D7B0-402B-B310-FB6147A58CA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BC0FE00-7E58-423B-9535-AAADBF2A978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0333F19-9FBB-40A1-BDBE-3FC200EEF3D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32" name="Picture 2">
          <a:extLst>
            <a:ext uri="{FF2B5EF4-FFF2-40B4-BE49-F238E27FC236}">
              <a16:creationId xmlns="" xmlns:a16="http://schemas.microsoft.com/office/drawing/2014/main" id="{A0BA7A6D-F76D-4289-BA5D-E2094755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9D2A5F1-7BF8-49AD-A4EE-07379F6573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C2413DF-76BB-46F6-A30C-36D547436F6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283C00-F86C-4FE4-A502-BC2C968D27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ED3E39-BB65-4CB1-9DF3-804BED585DE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B818D90-3834-4D77-A897-0AFB154312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0A16B0F-1814-40B9-903B-C5BA4FFA8EB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016E21-FD31-4874-88D1-F1F04D36DFD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8BD7383-E3C3-473F-8349-05CBD8417C7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19F50F8-D281-4589-AA87-658EF3D7C3D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053358F-2559-4171-9BA1-7FA3A21C85B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01DAEF2-2EDF-42A6-87B2-88FAFFA62C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0B55DF5-5B28-42CB-8C48-6DB6572F3C1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4B708F4-36D6-4861-BF2B-3282EF1A712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8C02007-3C0A-4112-B0D0-4172F86432B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311A3F3-ACD6-48EB-8FB5-16636E664DF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C806766-6F0B-4502-80E6-D4C5FAAAECA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C78B1AE-0243-4E7B-9513-D3B0443C7D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739DC1F-F8AE-4953-B7F2-52FA66946B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338926-13F6-4E5A-BA48-8910CDB3DF2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F5EA87F-D415-46E1-B4AF-6995F55ED24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2F93DD3-ECB9-43D6-BBA5-B7564CF325C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C439ED-7FFC-4D4B-A367-4EDF066C74A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5455CA-34DD-4677-8858-31D2BCDC51C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12EDCC8-F0CA-4BDF-BD14-D512094C433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AEF731A-BA26-4E51-B189-53BCBA1CB57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76F8D6-86B4-4FC9-9576-3C0A5B5C84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17B71E-B78A-4E99-9054-548B8A73A44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9E09EAC-38C9-403B-9A4F-C76AF0A917E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5BF9E80-165A-45B4-977C-E738B8F3244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9A3C5A2-EC9D-4607-93C0-13F13FC8B1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04ECDE-8D83-4026-905B-141C3E82C05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7327B49-2A1B-4276-AD1E-E30FD96A70D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358C7FD-A49B-4260-AC14-0BE43C5FF1B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63149A-DD42-4918-A5BB-CB5F73FA423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FEB4B44-ABA2-459D-9C04-D903BD3F87E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ABA081-9DDD-43D2-9E5B-6EC030EF1AA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2BD79CB-0233-453A-846B-AB7BA8ECCF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66CA80-D423-40E4-ADF0-D920D98F463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486CDA8-46E4-42EE-9AA4-26D6C676CF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A8DEDC1-75D3-4D80-9AFE-9A996EC1DA8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C17FD5E-23FF-400D-919C-1349414E8A1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AC16678-DAC8-4B88-8FEC-B451C35EAD8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F35245A-A38B-4361-BA40-161CC50C1FA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0FC6D76-76B0-4253-9E51-2913F2C6B2C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439056-4C59-4321-897A-299CD178E84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34FD62-65CB-42AC-B9B2-5840D2204D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02650C-E650-4DAD-9BDB-B468FEBB1DE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C3C2B81-3D03-4897-8D75-CD71B894E55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DA2EF4-0DAC-4C30-92A6-2D7B541BB52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A9F3420-F4FB-4329-9D7A-1610342FAF4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54687D-262D-46C1-A2D7-27BCFB8A869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0E7E5E9-E07D-419F-B3F2-C060EE2F8FF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CE62E28-932E-4B74-BFCF-3E00222E385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EA73EE1-47A8-4542-B736-84E774374D7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A11AD0-2CC3-45C7-9D68-24F7FCEE1F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89DC99-6D5F-42B5-B39F-AA0E82F25CD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407267C-873E-4495-B493-D6855707EA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6590C2-87B8-471D-AF66-0EA6C63BA22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C35CA65-0773-4B21-9B2D-21CA5E1F9F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2667399-D649-48E3-BF46-FB8E36F3E58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D62623C-34BD-4833-B2CF-CC710D0C7F1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795A80A-1D41-499E-AB64-3B4E568463C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285D85F-CDE0-40D2-ACC0-47D7350853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4160A6-5857-4251-A233-26141E94478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4119B3A-7EC8-4E01-9622-99F7CBE7FCA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C3C30A-A905-4E56-95EA-592A6B8FC7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A197B90-1E84-4CB6-8F11-7FFD9D81A0C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3B3A82A-9DB9-4D8B-B678-762B5F97F5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96BB4A9-01F6-46F5-8AD4-2AD1C879FBD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F3AB68A-3EF7-45C5-B996-4155A9C9201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9CE016C-EB1F-4432-ADA7-CBC55E90119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C5E894C-C78F-4796-9B9D-5ED92199979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C41791-DCAE-48F6-B1C9-3354F3F3B12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FDC417B-BDD3-4B97-9D94-37A17604F8D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2621007-58F5-422B-83C1-815DB7D642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1844C5-8F95-4B68-B8C9-79C9ACD5028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0A6D360-DF21-4222-9DAA-B67AA505DEB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B330230-416C-43D4-A621-D2D8B693727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DAA6DD1-7CE6-41A4-80C4-B808D2B11A7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45A6D67-CFCF-43AC-B5D9-2BBC7F54E65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A665CFD-2CC6-43ED-A43F-B17608D3453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302E8A-191C-4F42-AB2E-012A341CA3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8CFC874-A787-4309-A085-A1750A02612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D6419B7-9CBE-43DD-B2A6-9EF8A3227E6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0BB863-6FE3-4973-9B1D-BBED15F8B52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DB68095-38B4-448E-BAF1-6EBAECFB8F7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F079294-E1ED-4BA5-8E94-EDA61BCC4F7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6D39385-50C0-44D7-AB67-B6480ED27C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4B8A1CC-EAAB-4426-87C9-28B87F2CF68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E8168A4-C6A5-42A3-A133-D76B80B4B4F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7E12A3E-0691-4742-80F0-A47FFFE158E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AC2893B-DEB6-4AF5-97C1-033C2E2A043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8E84870-8715-4309-89C8-6600BD701C0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1F62E1D-B65B-4B10-A308-18378469FAC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2BDBD33-B5FA-4E95-9729-DB15CBEB9D4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20B553A-EA77-4553-97FC-417EE46AF4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E7646E6-F6EC-41BD-94F3-E12EB83E97B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B5719AD-28DA-4986-8BBB-84EC47B9942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9D69FA3-59A0-4760-956A-46AB11F670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93F60F-5AF2-4F68-9D69-5594DC21FF4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1B22A0D-DCD9-4C5A-81CC-986F9054356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592EFEA-110B-410B-B15D-7A52D48FC65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FCD2F6-9D8A-435F-8A4E-97830A9614F5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CA79128-775A-451E-BAF2-6D56DC9A283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9D837-A6FB-4B50-B515-C9B087ED947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F5C8B6-CF17-4AD2-BBD1-DBC7BE75863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9D21B1A-499D-4D43-BABB-7B285C06251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BA59D8E-E179-4A66-8906-F40BB61D1D3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7F9BA37-08AF-4D4B-B2D7-860ECEEFA94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8AC24C1-B1FF-48DA-B1A8-654B5F3381B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34650C3-4E61-4EC5-A036-4CE82A56A3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42BCD8-0F80-4E4F-83FB-E8A25F7A7CA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F3FFD45-3B01-44C7-88EB-D82504786A8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F05F6B-B7E2-4607-84FE-733BC4D22FE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C79A92-6529-40E2-BE62-54C4C0A2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6FE3955-6B43-45F9-B115-8F8A20F4E40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B5C6E95-6D42-44E0-B373-98434EECB72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0463A69-AED2-41D7-9346-A0B24A55948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40B4694-190A-4430-A706-E306A22EDD1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54E84B6-DB40-479E-B4A1-5D542B2D874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8DD3115-2E5D-4198-9597-3EDC5104457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150B08C-BF0A-4A7F-BABC-91B85320CD6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0983A7A-2B3C-42F2-B0E1-26A7F752EB6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162DA1-95DB-4CA0-9317-2A8BCE9085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F803643-7201-46E3-ACA9-14E86D687BD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17A7A7F-53FB-4DFA-86FE-2E0AEDC109D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31A101-4949-4D52-8473-8F62C918840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EDE4EDE-96CB-4299-BB6B-3B4FA4DFC8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F8605D-79A9-4925-B7D2-44862AC4513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4D2A6B4-7A4A-4D72-831B-E36E1235D36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17EE9AE-9ECD-4A69-B7A8-46F783E5D36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C486D4-9EC8-43BE-8DA9-A77286706E2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5408BBB-FDFA-4B88-81BB-EF1A2ABC0FA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BAF7C33-E73F-494B-8160-8A1C1AEB9A2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1DAC4D6-AEA2-41F1-8F88-800F3DA91DD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344161B-75D5-4947-8D70-0CC2CD0D277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1694E01-96D1-46D1-9082-226B75176F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CFEF4D-CAFB-46BA-8057-C477F7D33D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2226C96-43BC-4030-A103-6F086EB7085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87F919F-D181-4ED2-93DC-ACD5A95C1BE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374B0DD-56B5-4691-82FA-61058C7E877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D8F37C-8879-4D74-8C77-B7AA4D21304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CB5D4DF-8434-4590-8D50-89EB90282E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1E3123A-EFC9-44E9-9EDF-1E5B6260F7F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33F8F62-D8E5-43B8-97AB-83CEDA666AF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D7F14E4-37E7-47AF-9DFD-6B8BB060115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7875E77-FDA9-41D5-B90A-721E18A1694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A6A8F4C-06EE-400F-945C-E3024CF84FB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F1DD592-957C-4F0E-8E92-55649C6EDD3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9D6285A-809F-4AA5-B6F3-F66D77D60F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582CFB-652A-438A-8DBF-EAB67479707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4C94BE9-52ED-45C9-BFE7-11CBB405DB5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C5C5E37-6FEA-4288-87C9-8CEABA7D198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6D4F797-5CE9-4C4B-85FA-84EC417E047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E432277-E904-4DBD-B26C-37253984853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6976E49-D1F7-44AD-A1F6-0F53806727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47C64C-E905-4014-9261-2ED74A43EC3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537CF68-3815-4663-A73F-6279B856844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B74B74E-A1DE-4A77-A6C9-04EBE09DF63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C4EDA98-4B0A-4A86-B542-CA18A0D4A98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154B95-2886-4D35-8733-6B554A994D7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45753D2-A6F4-4E1D-940F-4FE614A169D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DAEEE8-3632-44AD-AAD8-E61B919F0E1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C44134F-C509-41CF-BD7F-153593D2195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8D6F19D-7422-4B53-A74D-FC22D9B5C1A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A0F0333-35CB-447D-ACBE-E055F5D1956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3F6C88B-92BF-4353-9C15-D1126635E55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A98AE9F-A3D5-4A81-8281-539F4A3F21D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6E7ED2F-F728-4686-84C3-477403BA6B4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DAD443F-8B81-4543-ABCF-C1A264A649B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1B9EFF5-A7AF-435B-8EDC-13909EDE83C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8499BF1-4856-4D1B-9A9C-687A1492ED4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5919A33-CE03-4198-B2C0-04732DA228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F5FAE10-1696-46DC-9EB1-6DAED8E6E97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CFC4F2-561B-4080-B748-EBBD85389EF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95B5018-B0EF-4426-86AE-B42A81D0C93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86ADDC-30E4-4623-9207-5FC3DBBEE4E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73E6DF2-32C7-43FA-9784-8E90FCBDCE4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5FC29A-8906-4BFB-AC17-1B8F97A0D76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9FFCF6B-CABC-4235-B6EA-3003AE26A8A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186AC63-C10F-4B74-AD39-35AF0512E3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DBBEDD4-9326-4DC1-A8B4-75B493D8D8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46AAFE-EA19-4955-9308-FD04788CCC4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CB9500-82AE-48D1-A4C9-D1996A941B3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8FEBF0-C145-414E-A018-D432728B10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DDB944-87C1-4931-B655-3A1454E3588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0569E0C-02D7-430D-8D35-A488BDAD98F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804360E-F36B-4EE4-8243-8FE635E7652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7E73509-1600-4B70-A481-39085A953E0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0CE84-3DBC-4CEA-BCDB-5A12DC46D24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49E658A-D351-46DC-88F1-8177A8FB71D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6895211-CB5F-499C-9FC3-CB73799B02D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66A7BD-2A3D-4B54-AFA2-5A6D40E4E14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D6B65A6-728E-4EA5-A8CA-1798B28B7CF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2AFB9D-B15F-4665-AED6-8FBE29C9DB7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7AAFB3C-5512-4C6D-A7CD-75AB7FB27B7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2EBF21E-E9A8-4E0F-87F5-171FEAAAF55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BE52F8C-4DB8-4AB9-80BD-03B79A511FB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426ABB-8964-4EA8-BE96-E8F4FA00607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9DC484E-E7FA-4B7F-8763-27D714E4F0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D479E30-27FD-46CC-955F-52E62E559D0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2D01748-0608-4541-A88C-F6C856BE7D1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DF0132C-89B5-4300-8572-C62321C25B9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104F828-BF6A-4D4E-9693-C9ACEF11D62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F5A3B6-0591-4BA6-8ADD-D7180523FDE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92F52AD-DFAD-4390-BB18-AB82C1FCE18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24FCAF9-A470-49BE-9742-9727DBD43EC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F0BD7C-603B-437B-9C73-1D5571C873B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7288E3-464A-4F51-94BA-583D57675BC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B63488-92EC-468F-B650-E3CF83C56B1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74926D-CDF6-465A-AA29-72AB9DEFEE9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E38A018-714C-4D07-BC5D-DAFCD407619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5400488-4CD7-413C-9E44-B4E01B14E75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9A455FE-77A2-427D-A889-41A6912525A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73F4E2D-FBDA-485E-8730-1A0DD00B921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5F730DA-6B74-47CC-AAC9-F245980A56D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6AEC517-05EA-41DE-8F04-6A06D04F88C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41C8A9B-18E1-49AB-AD1E-D81940A8D1C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0075EDA-29F1-4132-9F24-7862C066343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215ECD-B774-427D-8291-3DAB6EBFEC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1E6D3C-1CDD-4C1F-993C-FBCD45A0EC2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C876C91-E8E1-47E8-A358-32A5D9DED7A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92405D-BB17-44DF-A56E-83EF135D492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B3B37EE-117E-4BBE-AFB9-712DE0071E5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6409302-B29A-4DDD-B1FA-9F73D5A2F07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79EB995-B788-481E-A1D9-386AD265059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8DFA8D-E517-4890-8AF9-B38DECF105F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9A500FB-2E2A-4A6C-B20E-8A3000E7CB8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A29690-4D6A-4A18-8AFE-55F0B0DA1CF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418834E-1247-4A75-A777-F65396BE54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15121E-97BF-45D7-ADC4-AEBD7C075AF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78BCB8-EACC-4013-8F5E-B673DE37013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58A01C6-EE0A-413B-A8C2-0CFF317FE1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AB3075F-324E-4218-90AD-A5A492C70B6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D550D94-4CCC-4EEB-865E-4ED84EEE676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60BFCBD-A3E6-4CD5-85F0-D9A842EFBA4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C78164-CF0F-4019-97BB-786400E22DE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4D9D548-96F0-4B6F-A967-65389786753C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99AEC62-4382-4F4B-AD00-F898EE42525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8F5F05-EEBD-4DE4-92CF-F4131540685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AA5575-05F8-4924-B960-5726BF4F528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FE72909-C028-4EBA-8EDE-B7B541457B9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150247F-3DE3-44D4-B305-B28B94F0649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AC74AF8-46DD-4000-9985-3FB8230DA5C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D399914-18BF-4DD1-875A-BA43005B2DB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007AEF4-B414-4060-A9DA-3E33E566A0A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B94376-3745-4FA2-8D80-8CADDC861E7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B6C1AFE-E653-48C9-BFB7-674C7C03910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6EF3B05-B733-4955-98BA-5AB5402B1BB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BFBFC7-2643-49BE-8FDE-A49EA621503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7442893-FE06-4309-B8EE-41A0A21072E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0992139-7C7C-4785-B3DF-095A64CA7FC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7CF7EB-1834-4DB0-96E7-FC73ECC74CB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1664992-E7D2-4AD4-88DC-ADAAD7634B9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F1A18C0-A462-472D-9E3E-8BD02DED652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E5A43D-B937-4B93-A1AB-96CBE8B328C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294263-83FB-4A03-8F3B-396C19AE0BE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8599BC-BF40-4485-9FCE-5C2CE145630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614E1E2-CB28-4423-8BFA-3D1D58FD1E0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FE6C0C7-E39C-443F-842E-80F34BABA0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9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FF27E82-73AF-4BCD-9536-52B88044B3A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1A6A586-285E-4510-AF0A-B9B1609DA69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751D8A0-37AD-48E5-8357-911C9D7056E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023CC9C-8798-4F28-9168-5D427D63C15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45DFFE-052B-423E-ADD1-0A31172CEA8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E2861A0-20C3-45CC-B16D-740A4253E61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6419C59-B213-4407-A3AC-762ACAF907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C7FA0E3-2259-4CB0-A4D0-8898CA43609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5EE7ED8-F273-4EED-8A0A-4E159487475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4398333-3373-461F-9241-F9962DD6E19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C2ED202-353D-48C3-985B-66EF2A900B2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89A018C-964B-4D2D-B1E8-419574029AE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A271EE9-0563-4BE8-8E74-C739F422AEB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E6E9B48-A132-41A5-B0E7-CE3FC67F87F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B52F0C6-0145-41F5-8C5F-F22148E40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B19B0B4-6979-45ED-80A7-8DC6B50E673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7F8759-F3CF-4FEA-AA9E-AE6A6C939AE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EA37A53-B528-4D56-B649-58E83E31D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DEABB00-E9E9-4655-8F36-AC7F8215F2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04D9A40-6175-4BF8-BCE3-B0375730F6E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917DDF-C35E-40CF-9611-9C07CE081C8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28FCC74-375C-4077-89F3-2B291AA96A4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20FE48-EEDB-4E09-99B4-3B708FA3775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3BCA0D9-295D-40DA-81EC-0D2A69C4596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0704D91-1B77-4F22-95C6-906A2C06E41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4A77D5-F3A0-4271-BD1A-ABEFA33BF79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B7C77B-4944-486A-99F4-0C325307C99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9529E81-9EE5-40BD-B2A0-3F78BFF267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A2D2A38-49B3-44DF-BDFA-0CB9A9B0640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251DCF9-FBE5-4D19-BA05-5692A23607D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094169D-3221-4D1D-BD8A-C50ABEE9759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BE31746-97EB-4005-9298-BCB2696844B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D3D274D-AE6E-4352-8D02-496E6D9A49D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34CAD2A-1E8F-46B3-B9BD-BE77739D1D6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229341A-0812-4406-A88A-02361FBA2E0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44DB9F3-E538-4E6F-A39A-D961F990C2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87393DB-018D-47D9-89EB-46917B8D28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4377F6-9444-4AD7-AC9B-1011AF15A82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163861-E82A-4D8F-8729-63FE634931F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E97821F-4CEB-4570-A7F3-E2FF264820F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4298C24-B070-4AD8-84D6-AF343757305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CA65857-5EAC-49CD-9E00-778ECFC0437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5AD43F3-EC98-4085-A446-0C1DDF27C6A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62C817-323B-4FCD-82C4-E5896F28419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BAC9A59-8515-4DB5-9975-9F1E883401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D806FC1-4598-4802-9EA6-2CAA248207F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402847E-F57B-4372-8CBD-978B8C8D4F8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03D03C8-6524-4D33-9EA5-087776F209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73E65EA-075C-4200-BFB1-715B219576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357F846-9826-438F-B32D-5B2A7101786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868F45B-B0D8-485D-B84D-EAA08A2342D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2285BD-6D85-49ED-9DDC-9F295895144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176C24B-EF83-478E-BC57-93EE095C93B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797BEC2-8D3A-4A8A-9B86-B33273D513A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5D52BC5-2C0C-494F-819B-E5D559DA5F0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8F99DB5-00D5-4116-B6D1-90E487B83BA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A1E7648-11ED-419C-9AAA-216F043C4F7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258E192-C62C-41B0-B7E8-F3F29C853FC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0E82DC-6AD4-44D6-9B93-FEFFEEFAAAD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C93F613-156E-4717-AFFF-29ED3BE50C0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0CCB5D3-714C-4160-87B9-AEBCF1B7B93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4773BF-649A-4CAF-8E74-A8FADEC4B47F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3CC4719-B932-423E-AB19-A19495054F3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F5202A9-996E-4683-A7FD-D2A7143E73C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253F-6038-4B81-8EDD-BBE99F7868A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35BF79-0F52-41B5-8F89-C12A3E76678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34496EF-46B4-47F6-A1CC-4899A7A9A58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F8E958-8256-4035-891D-68A55D60103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C9BEE73-1BF8-4B82-A4F7-7C4DF838706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6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8793DE-A1E8-4069-BF93-ADB50692F5D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0A76BBA-6E9D-4AAA-AB5A-8AD5565D785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3CB2752-2AAA-46F2-9F2F-10B207D4A31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A712784-4BF3-4B93-A8AF-4B503C2147C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5D4EC93-55A1-4790-BD05-06CDC501494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907DA7E-69B7-438E-939C-E4AA9E92211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897668E-CCDC-4F1D-9972-76CBC16B1AE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89F7E04-AABF-4A1A-95A7-81BA5E0415F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29F7D89-DFA9-45A4-8844-B61D75B59D4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7A9AEDB-1D9D-43BB-968B-942D3D9371B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525931-3671-4A4D-8502-DB72215D4E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FD947BF-FBB1-4E80-899B-76F7AD5537C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316191A-106D-4A88-B28D-8BD3473CB09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F1FD6D5-E35A-4E96-BD4F-1489BD7CD22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C27288-CEAF-4C5B-8087-33D26C4035E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2480C3A-5057-4EB3-BE2D-F55E5572431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5F9C74B-6477-4845-9126-EF6CBA7CEC9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6345867-D9FB-4BE4-9C0E-038FA2541B9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217C96-30B0-4F7F-8BDE-341CCE36B90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EB56C6-34E0-456F-80A0-4ED4E6669C2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6DD76EB-4F3B-4CCB-96D0-6E2DC3FBCC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BA65197-B775-46DE-AB09-B762652BEAB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A4314D8-7CDD-4F94-B395-5931A86B4F9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60467-195E-410E-9A62-7E0D9F2E4A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0C73E3-FB3E-457A-8731-93A4451ECD0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F0B53-F6D4-40B6-BAD0-C43ABBEFAF4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6378797-527E-4EBC-883C-D0D311FC824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9C0883D-380D-402B-80A4-E58B0FBB5FE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584C88E-8B99-4DF5-9B9C-5DDBF2C3F2B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F34BC32-F0BC-4597-9E91-9140763F77B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FE9963-DDE6-41EF-8DAD-AB9F67911FA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5D58EDE-7254-478B-835B-9E7BA8B4CFD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2218423-C00D-4084-8673-8101BB7854D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7CBE747-269B-42EC-B012-2C41CE252D3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B8ACD62-E5B5-47D8-8433-A6A416E461D7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67FF16D-C811-4C0D-A88D-36E2192CECD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419DF4B-1C9A-4AC9-9333-07AADA27A64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B0A812C-311E-43D9-B282-DCC9DCEB436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D67684-B21B-485B-9204-FF5240FB9CF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CB3BD0D-9EB9-4B7E-B3DE-BDADFBE2746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BA1077-86D7-4E7F-9AC2-3BE2ABEE69F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549F31E-0B77-4BFE-BCB4-4D44D696A89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A77A922-45B2-443E-9E2E-8754C9069D1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0B15590-9163-4421-A003-DD9F1B7C097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792FF34-9E7E-4CEC-844C-3EA4D924871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F40857F-D60A-4F02-9AE4-009CECE6D4B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48E599-3B7E-480A-874E-202B73FEECF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C2DF143-48A5-49AA-AB6B-748DEF55F00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ED161D5-5197-4CF0-A577-1046FC7B30F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E6E3333-34E3-4D40-985D-1A4DE825990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855D484-5301-44F4-A356-6ED453BE457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F94E1DF-2461-43C3-9FE7-9751DFEF2FF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FAC31EF-1FAD-4ECC-92E1-DA24C808A5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C395A4F-72F4-4C30-B79F-ED979F95D3F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B54FDFA-5C0F-4C69-9897-DA72E3CB32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A62356-3D47-42E1-A75F-68C53697715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9F414CE-A511-4ED3-8178-C2B3A874EC9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7CC903-97CC-40EC-AA5D-D98834F6C87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65BFF7-23A8-4F23-AC36-C79D6883325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6D9C978-7FF6-4B3F-8542-6C8FD0B3B05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97F887B-C2DB-405B-81F1-0F01791EEC0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1C251-E920-480E-8521-79520BEA5BF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419720A-5D3C-45E4-95D8-029F64A72B3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BDE30A3-1790-445E-8A99-13B4E7983FD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6BBB8F-DAA1-491C-9D62-CD98DCFF88D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DDE2DDD-D7B5-40DD-B5DD-4F474E5F06A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D0502EB-B9E3-470F-9904-3D213F09CBF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DD882EA-A3EF-4D15-93C3-908CAB7EA0A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A7114A8-F526-4381-A766-606D69D0A61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57B9D9F-57F1-4307-A1CF-B0993C8FD67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50372F-C37D-411B-A22D-45D690210C8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E9C12DE-135D-4365-98A5-5620E208558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BD35E52-51EF-4C71-BF2F-875ED6CB91E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70318F-634F-48C4-B5F7-B98546A7AC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3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1CBE731-9DD1-487D-902E-6A70BD6A48E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AC35572-7A06-49FF-BA28-09B593B4668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6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27EB65-0CB1-41F8-ADF0-738C9DB480B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902939E-6E06-4DD7-B093-B0E3941CD8A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D4D90FC-1A02-4584-BDE7-45CF3357003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F2EA5C2-9B6B-4B9D-AFD8-281ADF0DF50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C58432E-2B92-4ED9-97D8-35BB0DBC89C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C63117-16AC-44C7-9DD2-DA308A6FFB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8B33BA-46A3-4196-9176-322A520E640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DFB07C4-10F7-49D6-BDC3-A4C24B2450D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75B6AD2-F59D-457F-AE33-A1A621A3213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8CB6F0-A43C-4657-9752-55275677BC3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D6A345-7A01-467D-80D3-DB5D891F3D5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F7C608B-8FFB-423C-8D06-331C39E0E0F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C1589B-F385-4512-BD2E-4EF31A3B5BC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02B292E-DBC4-4FEE-8AF2-B1B5193B314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D9564EA-CECF-4364-8DBE-FB0E7D953C5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3E0700-9D0A-4211-8C6B-9BE6F91D3E7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C66DECB-47A1-42FE-A2D2-5200ED80A9D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8FCBA45-D2E0-45B5-A1BB-C36586D5EDA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6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FF3940-2EB2-4500-8C19-4851810112E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6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2F8C0CC-0440-4CDC-8A30-0BBC4DE9689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6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BCCFB53-72F3-483F-A90F-A08125AB9B9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123825</xdr:rowOff>
    </xdr:to>
    <xdr:sp macro="" textlink="">
      <xdr:nvSpPr>
        <xdr:cNvPr id="6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9FA517-BC39-4242-ABB8-40121C41211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53</xdr:row>
      <xdr:rowOff>0</xdr:rowOff>
    </xdr:from>
    <xdr:to>
      <xdr:col>5</xdr:col>
      <xdr:colOff>590550</xdr:colOff>
      <xdr:row>54</xdr:row>
      <xdr:rowOff>123825</xdr:rowOff>
    </xdr:to>
    <xdr:sp macro="" textlink="">
      <xdr:nvSpPr>
        <xdr:cNvPr id="6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310E491-1DAD-44C4-98AF-813D6943DDB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229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53</xdr:row>
      <xdr:rowOff>0</xdr:rowOff>
    </xdr:from>
    <xdr:to>
      <xdr:col>5</xdr:col>
      <xdr:colOff>561975</xdr:colOff>
      <xdr:row>54</xdr:row>
      <xdr:rowOff>123825</xdr:rowOff>
    </xdr:to>
    <xdr:sp macro="" textlink="">
      <xdr:nvSpPr>
        <xdr:cNvPr id="66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F6B8DE3-1D57-4C4E-9BDD-A2E2CE6D906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6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3B44E84-3A72-409E-B53D-AE0C1EA815B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6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A084A8C-9EB6-4327-9C2A-5D84F0D85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6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3B1748F-CBAD-47DD-BC81-93BD318D697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123825</xdr:rowOff>
    </xdr:to>
    <xdr:sp macro="" textlink="">
      <xdr:nvSpPr>
        <xdr:cNvPr id="6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62C9C25-07AD-4552-8109-24C9E9DB32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53</xdr:row>
      <xdr:rowOff>0</xdr:rowOff>
    </xdr:from>
    <xdr:to>
      <xdr:col>5</xdr:col>
      <xdr:colOff>590550</xdr:colOff>
      <xdr:row>54</xdr:row>
      <xdr:rowOff>123825</xdr:rowOff>
    </xdr:to>
    <xdr:sp macro="" textlink="">
      <xdr:nvSpPr>
        <xdr:cNvPr id="6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1B05F69-C6A8-4ED0-8712-E980E00CD2D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229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53</xdr:row>
      <xdr:rowOff>0</xdr:rowOff>
    </xdr:from>
    <xdr:to>
      <xdr:col>5</xdr:col>
      <xdr:colOff>561975</xdr:colOff>
      <xdr:row>54</xdr:row>
      <xdr:rowOff>123825</xdr:rowOff>
    </xdr:to>
    <xdr:sp macro="" textlink="">
      <xdr:nvSpPr>
        <xdr:cNvPr id="6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7B979BE-5396-4C72-BE3F-52604F64E2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6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595F-F89F-4192-8BD3-99547E3B11A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6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967B17D-F8EC-4678-85AA-1683350E3B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6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89D8292-7C06-46CD-B829-DACFF95B592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6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564085-11C0-49EF-89DD-960804AC422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6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0EE1608-8FAD-4BB6-9303-9128B75E057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6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5789BAD-5F55-4CCC-A32A-F43B2A87DAF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6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F9A25B-DB1D-44D4-9E24-1A48549FB7C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6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1EB256E-306F-4695-9047-0F12822C3DB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6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24B55A6-87C5-4963-B28F-48335E19425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6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8A68804-B251-47E6-BA41-81C90B596AF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6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7E580B8-0B23-47A9-A627-FE7F211E31A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6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21B7F8E-D159-4504-BF80-4DC7427C2E4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54</xdr:row>
      <xdr:rowOff>171450</xdr:rowOff>
    </xdr:from>
    <xdr:to>
      <xdr:col>5</xdr:col>
      <xdr:colOff>1914525</xdr:colOff>
      <xdr:row>56</xdr:row>
      <xdr:rowOff>104775</xdr:rowOff>
    </xdr:to>
    <xdr:sp macro="" textlink="">
      <xdr:nvSpPr>
        <xdr:cNvPr id="6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FB1757-D32F-46D6-83BE-9AE3272B48DF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1059180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6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6903C55-D7E4-4B0F-891E-9034CA3B1DF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6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72B2F7B-4D7F-429F-884B-CAD11F7A399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6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50A79-1FC1-4142-9569-805479C3D81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6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4278C2-B7E5-4621-B908-B999856064C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6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899E880-784A-407E-9A87-CCFBD43DD28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123825</xdr:rowOff>
    </xdr:to>
    <xdr:sp macro="" textlink="">
      <xdr:nvSpPr>
        <xdr:cNvPr id="6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E2FB1B-B121-4245-B5CC-201CCF4DECE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6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2EB57AA-DAB5-4E35-B688-0FB03BB618A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6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0F8594D-6F4F-4364-8AB3-440192A097E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123825</xdr:rowOff>
    </xdr:to>
    <xdr:sp macro="" textlink="">
      <xdr:nvSpPr>
        <xdr:cNvPr id="6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1F0752-035F-476B-88C3-2CCF2640F8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6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3907A00-31BA-4A84-8089-E74769F159C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6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8069B9E-1FEC-4FF5-8FCB-F1D9D6F4FB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6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637970-1291-4397-8986-16EF7C315F1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6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4EFAF41-33E9-45FC-9BBB-C565680A774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6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4F2E946-D814-4A28-92A0-F5CA372E194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6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C049880-776B-4D4C-BFF1-84575E150E0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7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9CA4E6-27DE-4AE9-90F0-68AD59C064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7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ED43B96-FD8C-4123-825F-A63409376A4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7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1ED8E2-7A34-4E72-9550-72908272F4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7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2635E96-58EF-4684-BA5C-E33BBF82052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7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F32944C-E57E-4648-8BEC-55991C55BA5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7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14AE5B5-7D80-45B6-A266-133CECE3CB9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70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98192B5-18EA-4531-99AA-6613F68A8B9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7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6863E3D-8F55-4195-A693-5F968A3EA85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7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B5927A8-7C2D-4563-B0A7-121C981AE28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7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299BC1-0307-4B48-8853-48CFBA43A78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7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5193052-03CF-4C66-A17B-0EB6B7563A6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114300</xdr:rowOff>
    </xdr:to>
    <xdr:sp macro="" textlink="">
      <xdr:nvSpPr>
        <xdr:cNvPr id="7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EC20518-4961-4C9E-9750-738CDACAFD2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114300</xdr:rowOff>
    </xdr:to>
    <xdr:sp macro="" textlink="">
      <xdr:nvSpPr>
        <xdr:cNvPr id="7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3B33DC6-1630-409C-971A-0BF9641CE97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210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114300</xdr:rowOff>
    </xdr:to>
    <xdr:sp macro="" textlink="">
      <xdr:nvSpPr>
        <xdr:cNvPr id="7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BF86108-A7ED-41C1-8842-8E58F55071F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114300</xdr:rowOff>
    </xdr:to>
    <xdr:sp macro="" textlink="">
      <xdr:nvSpPr>
        <xdr:cNvPr id="7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73E8A05-B14A-4F62-9262-9A27398B44E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114300</xdr:rowOff>
    </xdr:to>
    <xdr:sp macro="" textlink="">
      <xdr:nvSpPr>
        <xdr:cNvPr id="7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55D869C-8193-48BF-A458-52BF4AEB5C9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210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114300</xdr:rowOff>
    </xdr:to>
    <xdr:sp macro="" textlink="">
      <xdr:nvSpPr>
        <xdr:cNvPr id="7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F89F62-F7E3-49A1-972C-B305B0D1F35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952500</xdr:colOff>
      <xdr:row>3</xdr:row>
      <xdr:rowOff>141954</xdr:rowOff>
    </xdr:to>
    <xdr:pic>
      <xdr:nvPicPr>
        <xdr:cNvPr id="718" name="Picture 2">
          <a:extLst>
            <a:ext uri="{FF2B5EF4-FFF2-40B4-BE49-F238E27FC236}">
              <a16:creationId xmlns="" xmlns:a16="http://schemas.microsoft.com/office/drawing/2014/main" id="{AA137B7C-083B-428F-B29C-45141C14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638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21166</xdr:rowOff>
    </xdr:from>
    <xdr:to>
      <xdr:col>6</xdr:col>
      <xdr:colOff>889000</xdr:colOff>
      <xdr:row>3</xdr:row>
      <xdr:rowOff>163120</xdr:rowOff>
    </xdr:to>
    <xdr:pic>
      <xdr:nvPicPr>
        <xdr:cNvPr id="719" name="Picture 2">
          <a:extLst>
            <a:ext uri="{FF2B5EF4-FFF2-40B4-BE49-F238E27FC236}">
              <a16:creationId xmlns="" xmlns:a16="http://schemas.microsoft.com/office/drawing/2014/main" id="{9C247A72-90F2-43E3-8958-87672063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00375" y="21166"/>
          <a:ext cx="0" cy="713454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6074" y="21166"/>
          <a:ext cx="2296583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4" name="Picture 2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36" name="Picture 2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7" name="Picture 2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325880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0" name="Picture 2">
          <a:extLst>
            <a:ext uri="{FF2B5EF4-FFF2-40B4-BE49-F238E27FC236}">
              <a16:creationId xmlns="" xmlns:a16="http://schemas.microsoft.com/office/drawing/2014/main" id="{00000000-0008-0000-09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1" name="Picture 2">
          <a:extLst>
            <a:ext uri="{FF2B5EF4-FFF2-40B4-BE49-F238E27FC236}">
              <a16:creationId xmlns="" xmlns:a16="http://schemas.microsoft.com/office/drawing/2014/main" id="{00000000-0008-0000-09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62" name="Picture 2">
          <a:extLst>
            <a:ext uri="{FF2B5EF4-FFF2-40B4-BE49-F238E27FC236}">
              <a16:creationId xmlns="" xmlns:a16="http://schemas.microsoft.com/office/drawing/2014/main" id="{00000000-0008-0000-09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9" name="Picture 2">
          <a:extLst>
            <a:ext uri="{FF2B5EF4-FFF2-40B4-BE49-F238E27FC236}">
              <a16:creationId xmlns="" xmlns:a16="http://schemas.microsoft.com/office/drawing/2014/main" id="{00000000-0008-0000-09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70" name="Picture 2">
          <a:extLst>
            <a:ext uri="{FF2B5EF4-FFF2-40B4-BE49-F238E27FC236}">
              <a16:creationId xmlns="" xmlns:a16="http://schemas.microsoft.com/office/drawing/2014/main" id="{00000000-0008-0000-09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71" name="Picture 2">
          <a:extLst>
            <a:ext uri="{FF2B5EF4-FFF2-40B4-BE49-F238E27FC236}">
              <a16:creationId xmlns="" xmlns:a16="http://schemas.microsoft.com/office/drawing/2014/main" id="{00000000-0008-0000-09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7" name="Picture 2">
          <a:extLst>
            <a:ext uri="{FF2B5EF4-FFF2-40B4-BE49-F238E27FC236}">
              <a16:creationId xmlns="" xmlns:a16="http://schemas.microsoft.com/office/drawing/2014/main" id="{00000000-0008-0000-09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88" name="Picture 2">
          <a:extLst>
            <a:ext uri="{FF2B5EF4-FFF2-40B4-BE49-F238E27FC236}">
              <a16:creationId xmlns="" xmlns:a16="http://schemas.microsoft.com/office/drawing/2014/main" id="{00000000-0008-0000-09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89" name="Picture 2">
          <a:extLst>
            <a:ext uri="{FF2B5EF4-FFF2-40B4-BE49-F238E27FC236}">
              <a16:creationId xmlns="" xmlns:a16="http://schemas.microsoft.com/office/drawing/2014/main" id="{00000000-0008-0000-09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1" name="Picture 2">
          <a:extLst>
            <a:ext uri="{FF2B5EF4-FFF2-40B4-BE49-F238E27FC236}">
              <a16:creationId xmlns="" xmlns:a16="http://schemas.microsoft.com/office/drawing/2014/main" id="{00000000-0008-0000-09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2" name="Picture 2">
          <a:extLst>
            <a:ext uri="{FF2B5EF4-FFF2-40B4-BE49-F238E27FC236}">
              <a16:creationId xmlns="" xmlns:a16="http://schemas.microsoft.com/office/drawing/2014/main" id="{00000000-0008-0000-09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13" name="Picture 2">
          <a:extLst>
            <a:ext uri="{FF2B5EF4-FFF2-40B4-BE49-F238E27FC236}">
              <a16:creationId xmlns="" xmlns:a16="http://schemas.microsoft.com/office/drawing/2014/main" id="{00000000-0008-0000-09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1" name="Picture 2">
          <a:extLst>
            <a:ext uri="{FF2B5EF4-FFF2-40B4-BE49-F238E27FC236}">
              <a16:creationId xmlns="" xmlns:a16="http://schemas.microsoft.com/office/drawing/2014/main" id="{00000000-0008-0000-09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22" name="Picture 2">
          <a:extLst>
            <a:ext uri="{FF2B5EF4-FFF2-40B4-BE49-F238E27FC236}">
              <a16:creationId xmlns="" xmlns:a16="http://schemas.microsoft.com/office/drawing/2014/main" id="{00000000-0008-0000-09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23" name="Picture 2">
          <a:extLst>
            <a:ext uri="{FF2B5EF4-FFF2-40B4-BE49-F238E27FC236}">
              <a16:creationId xmlns="" xmlns:a16="http://schemas.microsoft.com/office/drawing/2014/main" id="{00000000-0008-0000-09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40" name="Picture 2">
          <a:extLst>
            <a:ext uri="{FF2B5EF4-FFF2-40B4-BE49-F238E27FC236}">
              <a16:creationId xmlns="" xmlns:a16="http://schemas.microsoft.com/office/drawing/2014/main" id="{00000000-0008-0000-09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41" name="Picture 2">
          <a:extLst>
            <a:ext uri="{FF2B5EF4-FFF2-40B4-BE49-F238E27FC236}">
              <a16:creationId xmlns="" xmlns:a16="http://schemas.microsoft.com/office/drawing/2014/main" id="{00000000-0008-0000-09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42" name="Picture 2">
          <a:extLst>
            <a:ext uri="{FF2B5EF4-FFF2-40B4-BE49-F238E27FC236}">
              <a16:creationId xmlns="" xmlns:a16="http://schemas.microsoft.com/office/drawing/2014/main" id="{00000000-0008-0000-09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4" name="Picture 2">
          <a:extLst>
            <a:ext uri="{FF2B5EF4-FFF2-40B4-BE49-F238E27FC236}">
              <a16:creationId xmlns="" xmlns:a16="http://schemas.microsoft.com/office/drawing/2014/main" id="{00000000-0008-0000-09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5" name="Picture 2">
          <a:extLst>
            <a:ext uri="{FF2B5EF4-FFF2-40B4-BE49-F238E27FC236}">
              <a16:creationId xmlns="" xmlns:a16="http://schemas.microsoft.com/office/drawing/2014/main" id="{00000000-0008-0000-09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66" name="Picture 2">
          <a:extLst>
            <a:ext uri="{FF2B5EF4-FFF2-40B4-BE49-F238E27FC236}">
              <a16:creationId xmlns="" xmlns:a16="http://schemas.microsoft.com/office/drawing/2014/main" id="{00000000-0008-0000-09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74" name="Picture 2">
          <a:extLst>
            <a:ext uri="{FF2B5EF4-FFF2-40B4-BE49-F238E27FC236}">
              <a16:creationId xmlns="" xmlns:a16="http://schemas.microsoft.com/office/drawing/2014/main" id="{00000000-0008-0000-09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75" name="Picture 2">
          <a:extLst>
            <a:ext uri="{FF2B5EF4-FFF2-40B4-BE49-F238E27FC236}">
              <a16:creationId xmlns="" xmlns:a16="http://schemas.microsoft.com/office/drawing/2014/main" id="{00000000-0008-0000-09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76" name="Picture 2">
          <a:extLst>
            <a:ext uri="{FF2B5EF4-FFF2-40B4-BE49-F238E27FC236}">
              <a16:creationId xmlns="" xmlns:a16="http://schemas.microsoft.com/office/drawing/2014/main" id="{00000000-0008-0000-09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94" name="Picture 2">
          <a:extLst>
            <a:ext uri="{FF2B5EF4-FFF2-40B4-BE49-F238E27FC236}">
              <a16:creationId xmlns="" xmlns:a16="http://schemas.microsoft.com/office/drawing/2014/main" id="{00000000-0008-0000-09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95" name="Picture 2">
          <a:extLst>
            <a:ext uri="{FF2B5EF4-FFF2-40B4-BE49-F238E27FC236}">
              <a16:creationId xmlns="" xmlns:a16="http://schemas.microsoft.com/office/drawing/2014/main" id="{00000000-0008-0000-09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96" name="Picture 2">
          <a:extLst>
            <a:ext uri="{FF2B5EF4-FFF2-40B4-BE49-F238E27FC236}">
              <a16:creationId xmlns="" xmlns:a16="http://schemas.microsoft.com/office/drawing/2014/main" id="{00000000-0008-0000-09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0</xdr:rowOff>
    </xdr:from>
    <xdr:to>
      <xdr:col>6</xdr:col>
      <xdr:colOff>592666</xdr:colOff>
      <xdr:row>3</xdr:row>
      <xdr:rowOff>141954</xdr:rowOff>
    </xdr:to>
    <xdr:pic>
      <xdr:nvPicPr>
        <xdr:cNvPr id="206" name="Picture 2">
          <a:extLst>
            <a:ext uri="{FF2B5EF4-FFF2-40B4-BE49-F238E27FC236}">
              <a16:creationId xmlns="" xmlns:a16="http://schemas.microsoft.com/office/drawing/2014/main" id="{00000000-0008-0000-09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07098" y="40481"/>
          <a:ext cx="164946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9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41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8" name="Picture 2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7" name="Picture 2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38" name="Picture 2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9" name="Picture 2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9077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2" name="Picture 2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3" name="Picture 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4" name="Picture 2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5" name="Picture 2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66" name="Picture 2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3" name="Picture 2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74" name="Picture 2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75" name="Picture 2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91" name="Picture 2">
          <a:extLst>
            <a:ext uri="{FF2B5EF4-FFF2-40B4-BE49-F238E27FC236}">
              <a16:creationId xmlns="" xmlns:a16="http://schemas.microsoft.com/office/drawing/2014/main" id="{00000000-0008-0000-0B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92" name="Picture 2">
          <a:extLst>
            <a:ext uri="{FF2B5EF4-FFF2-40B4-BE49-F238E27FC236}">
              <a16:creationId xmlns="" xmlns:a16="http://schemas.microsoft.com/office/drawing/2014/main" id="{00000000-0008-0000-0B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4" name="Picture 2">
          <a:extLst>
            <a:ext uri="{FF2B5EF4-FFF2-40B4-BE49-F238E27FC236}">
              <a16:creationId xmlns="" xmlns:a16="http://schemas.microsoft.com/office/drawing/2014/main" id="{00000000-0008-0000-0B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5" name="Picture 2">
          <a:extLst>
            <a:ext uri="{FF2B5EF4-FFF2-40B4-BE49-F238E27FC236}">
              <a16:creationId xmlns="" xmlns:a16="http://schemas.microsoft.com/office/drawing/2014/main" id="{00000000-0008-0000-0B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6" name="Picture 2">
          <a:extLst>
            <a:ext uri="{FF2B5EF4-FFF2-40B4-BE49-F238E27FC236}">
              <a16:creationId xmlns="" xmlns:a16="http://schemas.microsoft.com/office/drawing/2014/main" id="{00000000-0008-0000-0B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17" name="Picture 2">
          <a:extLst>
            <a:ext uri="{FF2B5EF4-FFF2-40B4-BE49-F238E27FC236}">
              <a16:creationId xmlns="" xmlns:a16="http://schemas.microsoft.com/office/drawing/2014/main" id="{00000000-0008-0000-0B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5" name="Picture 2">
          <a:extLst>
            <a:ext uri="{FF2B5EF4-FFF2-40B4-BE49-F238E27FC236}">
              <a16:creationId xmlns="" xmlns:a16="http://schemas.microsoft.com/office/drawing/2014/main" id="{00000000-0008-0000-0B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26" name="Picture 2">
          <a:extLst>
            <a:ext uri="{FF2B5EF4-FFF2-40B4-BE49-F238E27FC236}">
              <a16:creationId xmlns="" xmlns:a16="http://schemas.microsoft.com/office/drawing/2014/main" id="{00000000-0008-0000-0B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27" name="Picture 2">
          <a:extLst>
            <a:ext uri="{FF2B5EF4-FFF2-40B4-BE49-F238E27FC236}">
              <a16:creationId xmlns="" xmlns:a16="http://schemas.microsoft.com/office/drawing/2014/main" id="{00000000-0008-0000-0B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44" name="Picture 2">
          <a:extLst>
            <a:ext uri="{FF2B5EF4-FFF2-40B4-BE49-F238E27FC236}">
              <a16:creationId xmlns="" xmlns:a16="http://schemas.microsoft.com/office/drawing/2014/main" id="{00000000-0008-0000-0B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45" name="Picture 2">
          <a:extLst>
            <a:ext uri="{FF2B5EF4-FFF2-40B4-BE49-F238E27FC236}">
              <a16:creationId xmlns="" xmlns:a16="http://schemas.microsoft.com/office/drawing/2014/main" id="{00000000-0008-0000-0B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7" name="Picture 2">
          <a:extLst>
            <a:ext uri="{FF2B5EF4-FFF2-40B4-BE49-F238E27FC236}">
              <a16:creationId xmlns="" xmlns:a16="http://schemas.microsoft.com/office/drawing/2014/main" id="{00000000-0008-0000-0B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8" name="Picture 2">
          <a:extLst>
            <a:ext uri="{FF2B5EF4-FFF2-40B4-BE49-F238E27FC236}">
              <a16:creationId xmlns="" xmlns:a16="http://schemas.microsoft.com/office/drawing/2014/main" id="{00000000-0008-0000-0B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69" name="Picture 2">
          <a:extLst>
            <a:ext uri="{FF2B5EF4-FFF2-40B4-BE49-F238E27FC236}">
              <a16:creationId xmlns="" xmlns:a16="http://schemas.microsoft.com/office/drawing/2014/main" id="{00000000-0008-0000-0B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76" name="Picture 2">
          <a:extLst>
            <a:ext uri="{FF2B5EF4-FFF2-40B4-BE49-F238E27FC236}">
              <a16:creationId xmlns="" xmlns:a16="http://schemas.microsoft.com/office/drawing/2014/main" id="{00000000-0008-0000-0B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77" name="Picture 2">
          <a:extLst>
            <a:ext uri="{FF2B5EF4-FFF2-40B4-BE49-F238E27FC236}">
              <a16:creationId xmlns="" xmlns:a16="http://schemas.microsoft.com/office/drawing/2014/main" id="{00000000-0008-0000-0B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78" name="Picture 2">
          <a:extLst>
            <a:ext uri="{FF2B5EF4-FFF2-40B4-BE49-F238E27FC236}">
              <a16:creationId xmlns="" xmlns:a16="http://schemas.microsoft.com/office/drawing/2014/main" id="{00000000-0008-0000-0B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94" name="Picture 2">
          <a:extLst>
            <a:ext uri="{FF2B5EF4-FFF2-40B4-BE49-F238E27FC236}">
              <a16:creationId xmlns="" xmlns:a16="http://schemas.microsoft.com/office/drawing/2014/main" id="{00000000-0008-0000-0B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195" name="Picture 2">
          <a:extLst>
            <a:ext uri="{FF2B5EF4-FFF2-40B4-BE49-F238E27FC236}">
              <a16:creationId xmlns="" xmlns:a16="http://schemas.microsoft.com/office/drawing/2014/main" id="{00000000-0008-0000-0B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96" name="Picture 2">
          <a:extLst>
            <a:ext uri="{FF2B5EF4-FFF2-40B4-BE49-F238E27FC236}">
              <a16:creationId xmlns="" xmlns:a16="http://schemas.microsoft.com/office/drawing/2014/main" id="{00000000-0008-0000-0B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18" name="Picture 2">
          <a:extLst>
            <a:ext uri="{FF2B5EF4-FFF2-40B4-BE49-F238E27FC236}">
              <a16:creationId xmlns="" xmlns:a16="http://schemas.microsoft.com/office/drawing/2014/main" id="{00000000-0008-0000-0B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19" name="Picture 2">
          <a:extLst>
            <a:ext uri="{FF2B5EF4-FFF2-40B4-BE49-F238E27FC236}">
              <a16:creationId xmlns="" xmlns:a16="http://schemas.microsoft.com/office/drawing/2014/main" id="{00000000-0008-0000-0B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220" name="Picture 2">
          <a:extLst>
            <a:ext uri="{FF2B5EF4-FFF2-40B4-BE49-F238E27FC236}">
              <a16:creationId xmlns="" xmlns:a16="http://schemas.microsoft.com/office/drawing/2014/main" id="{00000000-0008-0000-0B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28" name="Picture 2">
          <a:extLst>
            <a:ext uri="{FF2B5EF4-FFF2-40B4-BE49-F238E27FC236}">
              <a16:creationId xmlns="" xmlns:a16="http://schemas.microsoft.com/office/drawing/2014/main" id="{00000000-0008-0000-0B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229" name="Picture 2">
          <a:extLst>
            <a:ext uri="{FF2B5EF4-FFF2-40B4-BE49-F238E27FC236}">
              <a16:creationId xmlns="" xmlns:a16="http://schemas.microsoft.com/office/drawing/2014/main" id="{00000000-0008-0000-0B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30" name="Picture 2">
          <a:extLst>
            <a:ext uri="{FF2B5EF4-FFF2-40B4-BE49-F238E27FC236}">
              <a16:creationId xmlns="" xmlns:a16="http://schemas.microsoft.com/office/drawing/2014/main" id="{00000000-0008-0000-0B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47" name="Picture 2">
          <a:extLst>
            <a:ext uri="{FF2B5EF4-FFF2-40B4-BE49-F238E27FC236}">
              <a16:creationId xmlns="" xmlns:a16="http://schemas.microsoft.com/office/drawing/2014/main" id="{00000000-0008-0000-0B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248" name="Picture 2">
          <a:extLst>
            <a:ext uri="{FF2B5EF4-FFF2-40B4-BE49-F238E27FC236}">
              <a16:creationId xmlns="" xmlns:a16="http://schemas.microsoft.com/office/drawing/2014/main" id="{00000000-0008-0000-0B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49" name="Picture 2">
          <a:extLst>
            <a:ext uri="{FF2B5EF4-FFF2-40B4-BE49-F238E27FC236}">
              <a16:creationId xmlns="" xmlns:a16="http://schemas.microsoft.com/office/drawing/2014/main" id="{00000000-0008-0000-0B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71" name="Picture 2">
          <a:extLst>
            <a:ext uri="{FF2B5EF4-FFF2-40B4-BE49-F238E27FC236}">
              <a16:creationId xmlns="" xmlns:a16="http://schemas.microsoft.com/office/drawing/2014/main" id="{00000000-0008-0000-0B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72" name="Picture 2">
          <a:extLst>
            <a:ext uri="{FF2B5EF4-FFF2-40B4-BE49-F238E27FC236}">
              <a16:creationId xmlns="" xmlns:a16="http://schemas.microsoft.com/office/drawing/2014/main" id="{00000000-0008-0000-0B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273" name="Picture 2">
          <a:extLst>
            <a:ext uri="{FF2B5EF4-FFF2-40B4-BE49-F238E27FC236}">
              <a16:creationId xmlns="" xmlns:a16="http://schemas.microsoft.com/office/drawing/2014/main" id="{00000000-0008-0000-0B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81" name="Picture 2">
          <a:extLst>
            <a:ext uri="{FF2B5EF4-FFF2-40B4-BE49-F238E27FC236}">
              <a16:creationId xmlns="" xmlns:a16="http://schemas.microsoft.com/office/drawing/2014/main" id="{00000000-0008-0000-0B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282" name="Picture 2">
          <a:extLst>
            <a:ext uri="{FF2B5EF4-FFF2-40B4-BE49-F238E27FC236}">
              <a16:creationId xmlns="" xmlns:a16="http://schemas.microsoft.com/office/drawing/2014/main" id="{00000000-0008-0000-0B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83" name="Picture 2">
          <a:extLst>
            <a:ext uri="{FF2B5EF4-FFF2-40B4-BE49-F238E27FC236}">
              <a16:creationId xmlns="" xmlns:a16="http://schemas.microsoft.com/office/drawing/2014/main" id="{00000000-0008-0000-0B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01" name="Picture 2">
          <a:extLst>
            <a:ext uri="{FF2B5EF4-FFF2-40B4-BE49-F238E27FC236}">
              <a16:creationId xmlns="" xmlns:a16="http://schemas.microsoft.com/office/drawing/2014/main" id="{00000000-0008-0000-0B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6</xdr:col>
      <xdr:colOff>1058</xdr:colOff>
      <xdr:row>3</xdr:row>
      <xdr:rowOff>141954</xdr:rowOff>
    </xdr:to>
    <xdr:pic>
      <xdr:nvPicPr>
        <xdr:cNvPr id="302" name="Picture 2">
          <a:extLst>
            <a:ext uri="{FF2B5EF4-FFF2-40B4-BE49-F238E27FC236}">
              <a16:creationId xmlns="" xmlns:a16="http://schemas.microsoft.com/office/drawing/2014/main" id="{00000000-0008-0000-0B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03" name="Picture 2">
          <a:extLst>
            <a:ext uri="{FF2B5EF4-FFF2-40B4-BE49-F238E27FC236}">
              <a16:creationId xmlns="" xmlns:a16="http://schemas.microsoft.com/office/drawing/2014/main" id="{00000000-0008-0000-0B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8505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0</xdr:rowOff>
    </xdr:from>
    <xdr:to>
      <xdr:col>6</xdr:col>
      <xdr:colOff>592666</xdr:colOff>
      <xdr:row>3</xdr:row>
      <xdr:rowOff>141954</xdr:rowOff>
    </xdr:to>
    <xdr:pic>
      <xdr:nvPicPr>
        <xdr:cNvPr id="313" name="Picture 2">
          <a:extLst>
            <a:ext uri="{FF2B5EF4-FFF2-40B4-BE49-F238E27FC236}">
              <a16:creationId xmlns="" xmlns:a16="http://schemas.microsoft.com/office/drawing/2014/main" id="{00000000-0008-0000-0B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112977</xdr:rowOff>
    </xdr:to>
    <xdr:sp macro="" textlink="">
      <xdr:nvSpPr>
        <xdr:cNvPr id="3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112977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112977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112977</xdr:rowOff>
    </xdr:to>
    <xdr:sp macro="" textlink="">
      <xdr:nvSpPr>
        <xdr:cNvPr id="3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112977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112977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B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591134</xdr:colOff>
      <xdr:row>3</xdr:row>
      <xdr:rowOff>141954</xdr:rowOff>
    </xdr:to>
    <xdr:pic>
      <xdr:nvPicPr>
        <xdr:cNvPr id="341" name="Picture 2">
          <a:extLst>
            <a:ext uri="{FF2B5EF4-FFF2-40B4-BE49-F238E27FC236}">
              <a16:creationId xmlns="" xmlns:a16="http://schemas.microsoft.com/office/drawing/2014/main" id="{00000000-0008-0000-0B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0</xdr:rowOff>
    </xdr:from>
    <xdr:to>
      <xdr:col>7</xdr:col>
      <xdr:colOff>4707</xdr:colOff>
      <xdr:row>3</xdr:row>
      <xdr:rowOff>141954</xdr:rowOff>
    </xdr:to>
    <xdr:pic>
      <xdr:nvPicPr>
        <xdr:cNvPr id="342" name="Picture 2">
          <a:extLst>
            <a:ext uri="{FF2B5EF4-FFF2-40B4-BE49-F238E27FC236}">
              <a16:creationId xmlns="" xmlns:a16="http://schemas.microsoft.com/office/drawing/2014/main" id="{00000000-0008-0000-0B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2443217" cy="713454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41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7" name="Picture 2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8" name="Picture 2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325880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1" name="Picture 2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2" name="Picture 2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3" name="Picture 2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64" name="Picture 2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2" name="Picture 2">
          <a:extLst>
            <a:ext uri="{FF2B5EF4-FFF2-40B4-BE49-F238E27FC236}">
              <a16:creationId xmlns="" xmlns:a16="http://schemas.microsoft.com/office/drawing/2014/main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73" name="Picture 2">
          <a:extLst>
            <a:ext uri="{FF2B5EF4-FFF2-40B4-BE49-F238E27FC236}">
              <a16:creationId xmlns="" xmlns:a16="http://schemas.microsoft.com/office/drawing/2014/main" id="{00000000-0008-0000-0A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74" name="Picture 2">
          <a:extLst>
            <a:ext uri="{FF2B5EF4-FFF2-40B4-BE49-F238E27FC236}">
              <a16:creationId xmlns="" xmlns:a16="http://schemas.microsoft.com/office/drawing/2014/main" id="{00000000-0008-0000-0A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91" name="Picture 2">
          <a:extLst>
            <a:ext uri="{FF2B5EF4-FFF2-40B4-BE49-F238E27FC236}">
              <a16:creationId xmlns="" xmlns:a16="http://schemas.microsoft.com/office/drawing/2014/main" id="{00000000-0008-0000-0A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92" name="Picture 2">
          <a:extLst>
            <a:ext uri="{FF2B5EF4-FFF2-40B4-BE49-F238E27FC236}">
              <a16:creationId xmlns="" xmlns:a16="http://schemas.microsoft.com/office/drawing/2014/main" id="{00000000-0008-0000-0A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4" name="Picture 2">
          <a:extLst>
            <a:ext uri="{FF2B5EF4-FFF2-40B4-BE49-F238E27FC236}">
              <a16:creationId xmlns="" xmlns:a16="http://schemas.microsoft.com/office/drawing/2014/main" id="{00000000-0008-0000-0A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5" name="Picture 2">
          <a:extLst>
            <a:ext uri="{FF2B5EF4-FFF2-40B4-BE49-F238E27FC236}">
              <a16:creationId xmlns="" xmlns:a16="http://schemas.microsoft.com/office/drawing/2014/main" id="{00000000-0008-0000-0A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16" name="Picture 2">
          <a:extLst>
            <a:ext uri="{FF2B5EF4-FFF2-40B4-BE49-F238E27FC236}">
              <a16:creationId xmlns="" xmlns:a16="http://schemas.microsoft.com/office/drawing/2014/main" id="{00000000-0008-0000-0A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3" name="Picture 2">
          <a:extLst>
            <a:ext uri="{FF2B5EF4-FFF2-40B4-BE49-F238E27FC236}">
              <a16:creationId xmlns="" xmlns:a16="http://schemas.microsoft.com/office/drawing/2014/main" id="{00000000-0008-0000-0A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24" name="Picture 2">
          <a:extLst>
            <a:ext uri="{FF2B5EF4-FFF2-40B4-BE49-F238E27FC236}">
              <a16:creationId xmlns="" xmlns:a16="http://schemas.microsoft.com/office/drawing/2014/main" id="{00000000-0008-0000-0A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25" name="Picture 2">
          <a:extLst>
            <a:ext uri="{FF2B5EF4-FFF2-40B4-BE49-F238E27FC236}">
              <a16:creationId xmlns="" xmlns:a16="http://schemas.microsoft.com/office/drawing/2014/main" id="{00000000-0008-0000-0A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41" name="Picture 2">
          <a:extLst>
            <a:ext uri="{FF2B5EF4-FFF2-40B4-BE49-F238E27FC236}">
              <a16:creationId xmlns="" xmlns:a16="http://schemas.microsoft.com/office/drawing/2014/main" id="{00000000-0008-0000-0A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42" name="Picture 2">
          <a:extLst>
            <a:ext uri="{FF2B5EF4-FFF2-40B4-BE49-F238E27FC236}">
              <a16:creationId xmlns="" xmlns:a16="http://schemas.microsoft.com/office/drawing/2014/main" id="{00000000-0008-0000-0A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43" name="Picture 2">
          <a:extLst>
            <a:ext uri="{FF2B5EF4-FFF2-40B4-BE49-F238E27FC236}">
              <a16:creationId xmlns="" xmlns:a16="http://schemas.microsoft.com/office/drawing/2014/main" id="{00000000-0008-0000-0A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5" name="Picture 2">
          <a:extLst>
            <a:ext uri="{FF2B5EF4-FFF2-40B4-BE49-F238E27FC236}">
              <a16:creationId xmlns="" xmlns:a16="http://schemas.microsoft.com/office/drawing/2014/main" id="{00000000-0008-0000-0A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6" name="Picture 2">
          <a:extLst>
            <a:ext uri="{FF2B5EF4-FFF2-40B4-BE49-F238E27FC236}">
              <a16:creationId xmlns="" xmlns:a16="http://schemas.microsoft.com/office/drawing/2014/main" id="{00000000-0008-0000-0A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67" name="Picture 2">
          <a:extLst>
            <a:ext uri="{FF2B5EF4-FFF2-40B4-BE49-F238E27FC236}">
              <a16:creationId xmlns="" xmlns:a16="http://schemas.microsoft.com/office/drawing/2014/main" id="{00000000-0008-0000-0A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75" name="Picture 2">
          <a:extLst>
            <a:ext uri="{FF2B5EF4-FFF2-40B4-BE49-F238E27FC236}">
              <a16:creationId xmlns="" xmlns:a16="http://schemas.microsoft.com/office/drawing/2014/main" id="{00000000-0008-0000-0A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76" name="Picture 2">
          <a:extLst>
            <a:ext uri="{FF2B5EF4-FFF2-40B4-BE49-F238E27FC236}">
              <a16:creationId xmlns="" xmlns:a16="http://schemas.microsoft.com/office/drawing/2014/main" id="{00000000-0008-0000-0A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77" name="Picture 2">
          <a:extLst>
            <a:ext uri="{FF2B5EF4-FFF2-40B4-BE49-F238E27FC236}">
              <a16:creationId xmlns="" xmlns:a16="http://schemas.microsoft.com/office/drawing/2014/main" id="{00000000-0008-0000-0A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94" name="Picture 2">
          <a:extLst>
            <a:ext uri="{FF2B5EF4-FFF2-40B4-BE49-F238E27FC236}">
              <a16:creationId xmlns="" xmlns:a16="http://schemas.microsoft.com/office/drawing/2014/main" id="{00000000-0008-0000-0A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95" name="Picture 2">
          <a:extLst>
            <a:ext uri="{FF2B5EF4-FFF2-40B4-BE49-F238E27FC236}">
              <a16:creationId xmlns="" xmlns:a16="http://schemas.microsoft.com/office/drawing/2014/main" id="{00000000-0008-0000-0A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96" name="Picture 2">
          <a:extLst>
            <a:ext uri="{FF2B5EF4-FFF2-40B4-BE49-F238E27FC236}">
              <a16:creationId xmlns="" xmlns:a16="http://schemas.microsoft.com/office/drawing/2014/main" id="{00000000-0008-0000-0A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18" name="Picture 2">
          <a:extLst>
            <a:ext uri="{FF2B5EF4-FFF2-40B4-BE49-F238E27FC236}">
              <a16:creationId xmlns="" xmlns:a16="http://schemas.microsoft.com/office/drawing/2014/main" id="{00000000-0008-0000-0A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19" name="Picture 2">
          <a:extLst>
            <a:ext uri="{FF2B5EF4-FFF2-40B4-BE49-F238E27FC236}">
              <a16:creationId xmlns="" xmlns:a16="http://schemas.microsoft.com/office/drawing/2014/main" id="{00000000-0008-0000-0A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20" name="Picture 2">
          <a:extLst>
            <a:ext uri="{FF2B5EF4-FFF2-40B4-BE49-F238E27FC236}">
              <a16:creationId xmlns="" xmlns:a16="http://schemas.microsoft.com/office/drawing/2014/main" id="{00000000-0008-0000-0A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28" name="Picture 2">
          <a:extLst>
            <a:ext uri="{FF2B5EF4-FFF2-40B4-BE49-F238E27FC236}">
              <a16:creationId xmlns="" xmlns:a16="http://schemas.microsoft.com/office/drawing/2014/main" id="{00000000-0008-0000-0A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29" name="Picture 2">
          <a:extLst>
            <a:ext uri="{FF2B5EF4-FFF2-40B4-BE49-F238E27FC236}">
              <a16:creationId xmlns="" xmlns:a16="http://schemas.microsoft.com/office/drawing/2014/main" id="{00000000-0008-0000-0A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30" name="Picture 2">
          <a:extLst>
            <a:ext uri="{FF2B5EF4-FFF2-40B4-BE49-F238E27FC236}">
              <a16:creationId xmlns="" xmlns:a16="http://schemas.microsoft.com/office/drawing/2014/main" id="{00000000-0008-0000-0A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143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143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78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78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48" name="Picture 2">
          <a:extLst>
            <a:ext uri="{FF2B5EF4-FFF2-40B4-BE49-F238E27FC236}">
              <a16:creationId xmlns="" xmlns:a16="http://schemas.microsoft.com/office/drawing/2014/main" id="{00000000-0008-0000-0A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49" name="Picture 2">
          <a:extLst>
            <a:ext uri="{FF2B5EF4-FFF2-40B4-BE49-F238E27FC236}">
              <a16:creationId xmlns="" xmlns:a16="http://schemas.microsoft.com/office/drawing/2014/main" id="{00000000-0008-0000-0A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50" name="Picture 2">
          <a:extLst>
            <a:ext uri="{FF2B5EF4-FFF2-40B4-BE49-F238E27FC236}">
              <a16:creationId xmlns="" xmlns:a16="http://schemas.microsoft.com/office/drawing/2014/main" id="{00000000-0008-0000-0A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505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0</xdr:rowOff>
    </xdr:from>
    <xdr:to>
      <xdr:col>6</xdr:col>
      <xdr:colOff>592666</xdr:colOff>
      <xdr:row>3</xdr:row>
      <xdr:rowOff>141954</xdr:rowOff>
    </xdr:to>
    <xdr:pic>
      <xdr:nvPicPr>
        <xdr:cNvPr id="260" name="Picture 2">
          <a:extLst>
            <a:ext uri="{FF2B5EF4-FFF2-40B4-BE49-F238E27FC236}">
              <a16:creationId xmlns="" xmlns:a16="http://schemas.microsoft.com/office/drawing/2014/main" id="{00000000-0008-0000-0A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07098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A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591134</xdr:colOff>
      <xdr:row>3</xdr:row>
      <xdr:rowOff>141954</xdr:rowOff>
    </xdr:to>
    <xdr:pic>
      <xdr:nvPicPr>
        <xdr:cNvPr id="288" name="Picture 2">
          <a:extLst>
            <a:ext uri="{FF2B5EF4-FFF2-40B4-BE49-F238E27FC236}">
              <a16:creationId xmlns="" xmlns:a16="http://schemas.microsoft.com/office/drawing/2014/main" id="{00000000-0008-0000-0A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07067" y="0"/>
          <a:ext cx="2443217" cy="713454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128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" name="Picture 2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" name="Picture 2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9" name="Picture 2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8" name="Picture 2">
          <a:extLst>
            <a:ext uri="{FF2B5EF4-FFF2-40B4-BE49-F238E27FC236}">
              <a16:creationId xmlns=""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9" name="Picture 2">
          <a:extLst>
            <a:ext uri="{FF2B5EF4-FFF2-40B4-BE49-F238E27FC236}">
              <a16:creationId xmlns=""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8" name="Picture 2">
          <a:extLst>
            <a:ext uri="{FF2B5EF4-FFF2-40B4-BE49-F238E27FC236}">
              <a16:creationId xmlns=""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9" name="Picture 2">
          <a:extLst>
            <a:ext uri="{FF2B5EF4-FFF2-40B4-BE49-F238E27FC236}">
              <a16:creationId xmlns=""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0" name="Picture 2">
          <a:extLst>
            <a:ext uri="{FF2B5EF4-FFF2-40B4-BE49-F238E27FC236}">
              <a16:creationId xmlns=""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9077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3" name="Picture 2">
          <a:extLst>
            <a:ext uri="{FF2B5EF4-FFF2-40B4-BE49-F238E27FC236}">
              <a16:creationId xmlns=""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4" name="Picture 2">
          <a:extLst>
            <a:ext uri="{FF2B5EF4-FFF2-40B4-BE49-F238E27FC236}">
              <a16:creationId xmlns=""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5" name="Picture 2">
          <a:extLst>
            <a:ext uri="{FF2B5EF4-FFF2-40B4-BE49-F238E27FC236}">
              <a16:creationId xmlns=""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6" name="Picture 2">
          <a:extLst>
            <a:ext uri="{FF2B5EF4-FFF2-40B4-BE49-F238E27FC236}">
              <a16:creationId xmlns=""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7" name="Picture 2">
          <a:extLst>
            <a:ext uri="{FF2B5EF4-FFF2-40B4-BE49-F238E27FC236}">
              <a16:creationId xmlns=""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68" name="Picture 2">
          <a:extLst>
            <a:ext uri="{FF2B5EF4-FFF2-40B4-BE49-F238E27FC236}">
              <a16:creationId xmlns=""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5" name="Picture 2">
          <a:extLst>
            <a:ext uri="{FF2B5EF4-FFF2-40B4-BE49-F238E27FC236}">
              <a16:creationId xmlns=""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76" name="Picture 2">
          <a:extLst>
            <a:ext uri="{FF2B5EF4-FFF2-40B4-BE49-F238E27FC236}">
              <a16:creationId xmlns=""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77" name="Picture 2">
          <a:extLst>
            <a:ext uri="{FF2B5EF4-FFF2-40B4-BE49-F238E27FC236}">
              <a16:creationId xmlns=""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3" name="Picture 2">
          <a:extLst>
            <a:ext uri="{FF2B5EF4-FFF2-40B4-BE49-F238E27FC236}">
              <a16:creationId xmlns="" xmlns:a16="http://schemas.microsoft.com/office/drawing/2014/main" id="{00000000-0008-0000-0C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94" name="Picture 2">
          <a:extLst>
            <a:ext uri="{FF2B5EF4-FFF2-40B4-BE49-F238E27FC236}">
              <a16:creationId xmlns="" xmlns:a16="http://schemas.microsoft.com/office/drawing/2014/main" id="{00000000-0008-0000-0C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95" name="Picture 2">
          <a:extLst>
            <a:ext uri="{FF2B5EF4-FFF2-40B4-BE49-F238E27FC236}">
              <a16:creationId xmlns="" xmlns:a16="http://schemas.microsoft.com/office/drawing/2014/main" id="{00000000-0008-0000-0C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7" name="Picture 2">
          <a:extLst>
            <a:ext uri="{FF2B5EF4-FFF2-40B4-BE49-F238E27FC236}">
              <a16:creationId xmlns="" xmlns:a16="http://schemas.microsoft.com/office/drawing/2014/main" id="{00000000-0008-0000-0C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8" name="Picture 2">
          <a:extLst>
            <a:ext uri="{FF2B5EF4-FFF2-40B4-BE49-F238E27FC236}">
              <a16:creationId xmlns="" xmlns:a16="http://schemas.microsoft.com/office/drawing/2014/main" id="{00000000-0008-0000-0C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19" name="Picture 2">
          <a:extLst>
            <a:ext uri="{FF2B5EF4-FFF2-40B4-BE49-F238E27FC236}">
              <a16:creationId xmlns="" xmlns:a16="http://schemas.microsoft.com/office/drawing/2014/main" id="{00000000-0008-0000-0C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0" name="Picture 2">
          <a:extLst>
            <a:ext uri="{FF2B5EF4-FFF2-40B4-BE49-F238E27FC236}">
              <a16:creationId xmlns="" xmlns:a16="http://schemas.microsoft.com/office/drawing/2014/main" id="{00000000-0008-0000-0C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21" name="Picture 2">
          <a:extLst>
            <a:ext uri="{FF2B5EF4-FFF2-40B4-BE49-F238E27FC236}">
              <a16:creationId xmlns="" xmlns:a16="http://schemas.microsoft.com/office/drawing/2014/main" id="{00000000-0008-0000-0C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8" name="Picture 2">
          <a:extLst>
            <a:ext uri="{FF2B5EF4-FFF2-40B4-BE49-F238E27FC236}">
              <a16:creationId xmlns="" xmlns:a16="http://schemas.microsoft.com/office/drawing/2014/main" id="{00000000-0008-0000-0C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29" name="Picture 2">
          <a:extLst>
            <a:ext uri="{FF2B5EF4-FFF2-40B4-BE49-F238E27FC236}">
              <a16:creationId xmlns="" xmlns:a16="http://schemas.microsoft.com/office/drawing/2014/main" id="{00000000-0008-0000-0C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30" name="Picture 2">
          <a:extLst>
            <a:ext uri="{FF2B5EF4-FFF2-40B4-BE49-F238E27FC236}">
              <a16:creationId xmlns="" xmlns:a16="http://schemas.microsoft.com/office/drawing/2014/main" id="{00000000-0008-0000-0C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46" name="Picture 2">
          <a:extLst>
            <a:ext uri="{FF2B5EF4-FFF2-40B4-BE49-F238E27FC236}">
              <a16:creationId xmlns="" xmlns:a16="http://schemas.microsoft.com/office/drawing/2014/main" id="{00000000-0008-0000-0C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47" name="Picture 2">
          <a:extLst>
            <a:ext uri="{FF2B5EF4-FFF2-40B4-BE49-F238E27FC236}">
              <a16:creationId xmlns="" xmlns:a16="http://schemas.microsoft.com/office/drawing/2014/main" id="{00000000-0008-0000-0C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9" name="Picture 2">
          <a:extLst>
            <a:ext uri="{FF2B5EF4-FFF2-40B4-BE49-F238E27FC236}">
              <a16:creationId xmlns="" xmlns:a16="http://schemas.microsoft.com/office/drawing/2014/main" id="{00000000-0008-0000-0C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70" name="Picture 2">
          <a:extLst>
            <a:ext uri="{FF2B5EF4-FFF2-40B4-BE49-F238E27FC236}">
              <a16:creationId xmlns="" xmlns:a16="http://schemas.microsoft.com/office/drawing/2014/main" id="{00000000-0008-0000-0C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71" name="Picture 2">
          <a:extLst>
            <a:ext uri="{FF2B5EF4-FFF2-40B4-BE49-F238E27FC236}">
              <a16:creationId xmlns="" xmlns:a16="http://schemas.microsoft.com/office/drawing/2014/main" id="{00000000-0008-0000-0C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72" name="Picture 2">
          <a:extLst>
            <a:ext uri="{FF2B5EF4-FFF2-40B4-BE49-F238E27FC236}">
              <a16:creationId xmlns="" xmlns:a16="http://schemas.microsoft.com/office/drawing/2014/main" id="{00000000-0008-0000-0C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179" name="Imagem 178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80" name="Picture 2">
          <a:extLst>
            <a:ext uri="{FF2B5EF4-FFF2-40B4-BE49-F238E27FC236}">
              <a16:creationId xmlns="" xmlns:a16="http://schemas.microsoft.com/office/drawing/2014/main" id="{00000000-0008-0000-0C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81" name="Picture 2">
          <a:extLst>
            <a:ext uri="{FF2B5EF4-FFF2-40B4-BE49-F238E27FC236}">
              <a16:creationId xmlns="" xmlns:a16="http://schemas.microsoft.com/office/drawing/2014/main" id="{00000000-0008-0000-0C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82" name="Picture 2">
          <a:extLst>
            <a:ext uri="{FF2B5EF4-FFF2-40B4-BE49-F238E27FC236}">
              <a16:creationId xmlns="" xmlns:a16="http://schemas.microsoft.com/office/drawing/2014/main" id="{00000000-0008-0000-0C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198" name="Imagem 197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99" name="Picture 2">
          <a:extLst>
            <a:ext uri="{FF2B5EF4-FFF2-40B4-BE49-F238E27FC236}">
              <a16:creationId xmlns="" xmlns:a16="http://schemas.microsoft.com/office/drawing/2014/main" id="{00000000-0008-0000-0C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00" name="Picture 2">
          <a:extLst>
            <a:ext uri="{FF2B5EF4-FFF2-40B4-BE49-F238E27FC236}">
              <a16:creationId xmlns="" xmlns:a16="http://schemas.microsoft.com/office/drawing/2014/main" id="{00000000-0008-0000-0C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22" name="Picture 2">
          <a:extLst>
            <a:ext uri="{FF2B5EF4-FFF2-40B4-BE49-F238E27FC236}">
              <a16:creationId xmlns="" xmlns:a16="http://schemas.microsoft.com/office/drawing/2014/main" id="{00000000-0008-0000-0C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23" name="Picture 2">
          <a:extLst>
            <a:ext uri="{FF2B5EF4-FFF2-40B4-BE49-F238E27FC236}">
              <a16:creationId xmlns="" xmlns:a16="http://schemas.microsoft.com/office/drawing/2014/main" id="{00000000-0008-0000-0C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24" name="Picture 2">
          <a:extLst>
            <a:ext uri="{FF2B5EF4-FFF2-40B4-BE49-F238E27FC236}">
              <a16:creationId xmlns="" xmlns:a16="http://schemas.microsoft.com/office/drawing/2014/main" id="{00000000-0008-0000-0C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31" name="Picture 2">
          <a:extLst>
            <a:ext uri="{FF2B5EF4-FFF2-40B4-BE49-F238E27FC236}">
              <a16:creationId xmlns="" xmlns:a16="http://schemas.microsoft.com/office/drawing/2014/main" id="{00000000-0008-0000-0C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32" name="Picture 2">
          <a:extLst>
            <a:ext uri="{FF2B5EF4-FFF2-40B4-BE49-F238E27FC236}">
              <a16:creationId xmlns="" xmlns:a16="http://schemas.microsoft.com/office/drawing/2014/main" id="{00000000-0008-0000-0C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33" name="Picture 2">
          <a:extLst>
            <a:ext uri="{FF2B5EF4-FFF2-40B4-BE49-F238E27FC236}">
              <a16:creationId xmlns="" xmlns:a16="http://schemas.microsoft.com/office/drawing/2014/main" id="{00000000-0008-0000-0C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49" name="Picture 2">
          <a:extLst>
            <a:ext uri="{FF2B5EF4-FFF2-40B4-BE49-F238E27FC236}">
              <a16:creationId xmlns="" xmlns:a16="http://schemas.microsoft.com/office/drawing/2014/main" id="{00000000-0008-0000-0C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50" name="Picture 2">
          <a:extLst>
            <a:ext uri="{FF2B5EF4-FFF2-40B4-BE49-F238E27FC236}">
              <a16:creationId xmlns="" xmlns:a16="http://schemas.microsoft.com/office/drawing/2014/main" id="{00000000-0008-0000-0C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51" name="Picture 2">
          <a:extLst>
            <a:ext uri="{FF2B5EF4-FFF2-40B4-BE49-F238E27FC236}">
              <a16:creationId xmlns="" xmlns:a16="http://schemas.microsoft.com/office/drawing/2014/main" id="{00000000-0008-0000-0C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73" name="Picture 2">
          <a:extLst>
            <a:ext uri="{FF2B5EF4-FFF2-40B4-BE49-F238E27FC236}">
              <a16:creationId xmlns="" xmlns:a16="http://schemas.microsoft.com/office/drawing/2014/main" id="{00000000-0008-0000-0C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74" name="Picture 2">
          <a:extLst>
            <a:ext uri="{FF2B5EF4-FFF2-40B4-BE49-F238E27FC236}">
              <a16:creationId xmlns="" xmlns:a16="http://schemas.microsoft.com/office/drawing/2014/main" id="{00000000-0008-0000-0C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75" name="Picture 2">
          <a:extLst>
            <a:ext uri="{FF2B5EF4-FFF2-40B4-BE49-F238E27FC236}">
              <a16:creationId xmlns="" xmlns:a16="http://schemas.microsoft.com/office/drawing/2014/main" id="{00000000-0008-0000-0C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282" name="Imagem 281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83" name="Picture 2">
          <a:extLst>
            <a:ext uri="{FF2B5EF4-FFF2-40B4-BE49-F238E27FC236}">
              <a16:creationId xmlns="" xmlns:a16="http://schemas.microsoft.com/office/drawing/2014/main" id="{00000000-0008-0000-0C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84" name="Picture 2">
          <a:extLst>
            <a:ext uri="{FF2B5EF4-FFF2-40B4-BE49-F238E27FC236}">
              <a16:creationId xmlns="" xmlns:a16="http://schemas.microsoft.com/office/drawing/2014/main" id="{00000000-0008-0000-0C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85" name="Picture 2">
          <a:extLst>
            <a:ext uri="{FF2B5EF4-FFF2-40B4-BE49-F238E27FC236}">
              <a16:creationId xmlns="" xmlns:a16="http://schemas.microsoft.com/office/drawing/2014/main" id="{00000000-0008-0000-0C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01" name="Imagem 300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02" name="Picture 2">
          <a:extLst>
            <a:ext uri="{FF2B5EF4-FFF2-40B4-BE49-F238E27FC236}">
              <a16:creationId xmlns="" xmlns:a16="http://schemas.microsoft.com/office/drawing/2014/main" id="{00000000-0008-0000-0C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03" name="Picture 2">
          <a:extLst>
            <a:ext uri="{FF2B5EF4-FFF2-40B4-BE49-F238E27FC236}">
              <a16:creationId xmlns="" xmlns:a16="http://schemas.microsoft.com/office/drawing/2014/main" id="{00000000-0008-0000-0C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04" name="Picture 2">
          <a:extLst>
            <a:ext uri="{FF2B5EF4-FFF2-40B4-BE49-F238E27FC236}">
              <a16:creationId xmlns="" xmlns:a16="http://schemas.microsoft.com/office/drawing/2014/main" id="{00000000-0008-0000-0C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26" name="Picture 2">
          <a:extLst>
            <a:ext uri="{FF2B5EF4-FFF2-40B4-BE49-F238E27FC236}">
              <a16:creationId xmlns="" xmlns:a16="http://schemas.microsoft.com/office/drawing/2014/main" id="{00000000-0008-0000-0C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27" name="Picture 2">
          <a:extLst>
            <a:ext uri="{FF2B5EF4-FFF2-40B4-BE49-F238E27FC236}">
              <a16:creationId xmlns="" xmlns:a16="http://schemas.microsoft.com/office/drawing/2014/main" id="{00000000-0008-0000-0C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28" name="Picture 2">
          <a:extLst>
            <a:ext uri="{FF2B5EF4-FFF2-40B4-BE49-F238E27FC236}">
              <a16:creationId xmlns="" xmlns:a16="http://schemas.microsoft.com/office/drawing/2014/main" id="{00000000-0008-0000-0C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335" name="Imagem 33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36" name="Picture 2">
          <a:extLst>
            <a:ext uri="{FF2B5EF4-FFF2-40B4-BE49-F238E27FC236}">
              <a16:creationId xmlns="" xmlns:a16="http://schemas.microsoft.com/office/drawing/2014/main" id="{00000000-0008-0000-0C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37" name="Picture 2">
          <a:extLst>
            <a:ext uri="{FF2B5EF4-FFF2-40B4-BE49-F238E27FC236}">
              <a16:creationId xmlns="" xmlns:a16="http://schemas.microsoft.com/office/drawing/2014/main" id="{00000000-0008-0000-0C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38" name="Picture 2">
          <a:extLst>
            <a:ext uri="{FF2B5EF4-FFF2-40B4-BE49-F238E27FC236}">
              <a16:creationId xmlns="" xmlns:a16="http://schemas.microsoft.com/office/drawing/2014/main" id="{00000000-0008-0000-0C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524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524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54" name="Imagem 353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0</xdr:rowOff>
    </xdr:from>
    <xdr:to>
      <xdr:col>3</xdr:col>
      <xdr:colOff>206375</xdr:colOff>
      <xdr:row>3</xdr:row>
      <xdr:rowOff>137583</xdr:rowOff>
    </xdr:to>
    <xdr:pic>
      <xdr:nvPicPr>
        <xdr:cNvPr id="355" name="Imagem 35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973000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56" name="Picture 2">
          <a:extLst>
            <a:ext uri="{FF2B5EF4-FFF2-40B4-BE49-F238E27FC236}">
              <a16:creationId xmlns="" xmlns:a16="http://schemas.microsoft.com/office/drawing/2014/main" id="{00000000-0008-0000-0C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57" name="Picture 2">
          <a:extLst>
            <a:ext uri="{FF2B5EF4-FFF2-40B4-BE49-F238E27FC236}">
              <a16:creationId xmlns="" xmlns:a16="http://schemas.microsoft.com/office/drawing/2014/main" id="{00000000-0008-0000-0C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58" name="Picture 2">
          <a:extLst>
            <a:ext uri="{FF2B5EF4-FFF2-40B4-BE49-F238E27FC236}">
              <a16:creationId xmlns="" xmlns:a16="http://schemas.microsoft.com/office/drawing/2014/main" id="{00000000-0008-0000-0C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8886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905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0</xdr:rowOff>
    </xdr:from>
    <xdr:to>
      <xdr:col>6</xdr:col>
      <xdr:colOff>592666</xdr:colOff>
      <xdr:row>3</xdr:row>
      <xdr:rowOff>141954</xdr:rowOff>
    </xdr:to>
    <xdr:pic>
      <xdr:nvPicPr>
        <xdr:cNvPr id="368" name="Picture 2">
          <a:extLst>
            <a:ext uri="{FF2B5EF4-FFF2-40B4-BE49-F238E27FC236}">
              <a16:creationId xmlns="" xmlns:a16="http://schemas.microsoft.com/office/drawing/2014/main" id="{00000000-0008-0000-0C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905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905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905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924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924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924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C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591134</xdr:colOff>
      <xdr:row>3</xdr:row>
      <xdr:rowOff>141954</xdr:rowOff>
    </xdr:to>
    <xdr:pic>
      <xdr:nvPicPr>
        <xdr:cNvPr id="396" name="Picture 2">
          <a:extLst>
            <a:ext uri="{FF2B5EF4-FFF2-40B4-BE49-F238E27FC236}">
              <a16:creationId xmlns="" xmlns:a16="http://schemas.microsoft.com/office/drawing/2014/main" id="{00000000-0008-0000-0C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0</xdr:rowOff>
    </xdr:from>
    <xdr:to>
      <xdr:col>7</xdr:col>
      <xdr:colOff>2170</xdr:colOff>
      <xdr:row>3</xdr:row>
      <xdr:rowOff>141954</xdr:rowOff>
    </xdr:to>
    <xdr:pic>
      <xdr:nvPicPr>
        <xdr:cNvPr id="397" name="Picture 2">
          <a:extLst>
            <a:ext uri="{FF2B5EF4-FFF2-40B4-BE49-F238E27FC236}">
              <a16:creationId xmlns="" xmlns:a16="http://schemas.microsoft.com/office/drawing/2014/main" id="{00000000-0008-0000-0C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470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730250</xdr:colOff>
      <xdr:row>0</xdr:row>
      <xdr:rowOff>0</xdr:rowOff>
    </xdr:from>
    <xdr:to>
      <xdr:col>6</xdr:col>
      <xdr:colOff>592192</xdr:colOff>
      <xdr:row>3</xdr:row>
      <xdr:rowOff>141954</xdr:rowOff>
    </xdr:to>
    <xdr:pic>
      <xdr:nvPicPr>
        <xdr:cNvPr id="398" name="Picture 2">
          <a:extLst>
            <a:ext uri="{FF2B5EF4-FFF2-40B4-BE49-F238E27FC236}">
              <a16:creationId xmlns="" xmlns:a16="http://schemas.microsoft.com/office/drawing/2014/main" id="{00000000-0008-0000-0C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1625" y="0"/>
          <a:ext cx="24432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698500</xdr:colOff>
      <xdr:row>0</xdr:row>
      <xdr:rowOff>0</xdr:rowOff>
    </xdr:from>
    <xdr:to>
      <xdr:col>11</xdr:col>
      <xdr:colOff>60379</xdr:colOff>
      <xdr:row>3</xdr:row>
      <xdr:rowOff>141954</xdr:rowOff>
    </xdr:to>
    <xdr:pic>
      <xdr:nvPicPr>
        <xdr:cNvPr id="399" name="Picture 2">
          <a:extLst>
            <a:ext uri="{FF2B5EF4-FFF2-40B4-BE49-F238E27FC236}">
              <a16:creationId xmlns="" xmlns:a16="http://schemas.microsoft.com/office/drawing/2014/main" id="{00000000-0008-0000-0C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15167" y="0"/>
          <a:ext cx="2443217" cy="713454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128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34775" y="38100"/>
          <a:ext cx="193040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5441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23813</xdr:colOff>
      <xdr:row>1</xdr:row>
      <xdr:rowOff>114300</xdr:rowOff>
    </xdr:to>
    <xdr:sp macro="" textlink="">
      <xdr:nvSpPr>
        <xdr:cNvPr id="10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8013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5441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23813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8013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544175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23813</xdr:colOff>
      <xdr:row>1</xdr:row>
      <xdr:rowOff>114300</xdr:rowOff>
    </xdr:to>
    <xdr:sp macro="" textlink="">
      <xdr:nvSpPr>
        <xdr:cNvPr id="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858500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801350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7" name="Picture 2">
          <a:extLst>
            <a:ext uri="{FF2B5EF4-FFF2-40B4-BE49-F238E27FC236}">
              <a16:creationId xmlns="" xmlns:a16="http://schemas.microsoft.com/office/drawing/2014/main" id="{00000000-0008-0000-0D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8" name="Picture 2">
          <a:extLst>
            <a:ext uri="{FF2B5EF4-FFF2-40B4-BE49-F238E27FC236}">
              <a16:creationId xmlns="" xmlns:a16="http://schemas.microsoft.com/office/drawing/2014/main" id="{00000000-0008-0000-0D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9" name="Picture 2">
          <a:extLst>
            <a:ext uri="{FF2B5EF4-FFF2-40B4-BE49-F238E27FC236}">
              <a16:creationId xmlns="" xmlns:a16="http://schemas.microsoft.com/office/drawing/2014/main" id="{00000000-0008-0000-0D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0" name="Picture 2">
          <a:extLst>
            <a:ext uri="{FF2B5EF4-FFF2-40B4-BE49-F238E27FC236}">
              <a16:creationId xmlns="" xmlns:a16="http://schemas.microsoft.com/office/drawing/2014/main" id="{00000000-0008-0000-0D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1" name="Picture 2">
          <a:extLst>
            <a:ext uri="{FF2B5EF4-FFF2-40B4-BE49-F238E27FC236}">
              <a16:creationId xmlns="" xmlns:a16="http://schemas.microsoft.com/office/drawing/2014/main" id="{00000000-0008-0000-0D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2" name="Picture 2">
          <a:extLst>
            <a:ext uri="{FF2B5EF4-FFF2-40B4-BE49-F238E27FC236}">
              <a16:creationId xmlns="" xmlns:a16="http://schemas.microsoft.com/office/drawing/2014/main" id="{00000000-0008-0000-0D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3" name="Picture 2">
          <a:extLst>
            <a:ext uri="{FF2B5EF4-FFF2-40B4-BE49-F238E27FC236}">
              <a16:creationId xmlns="" xmlns:a16="http://schemas.microsoft.com/office/drawing/2014/main" id="{00000000-0008-0000-0D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0" name="Picture 2">
          <a:extLst>
            <a:ext uri="{FF2B5EF4-FFF2-40B4-BE49-F238E27FC236}">
              <a16:creationId xmlns="" xmlns:a16="http://schemas.microsoft.com/office/drawing/2014/main" id="{00000000-0008-0000-0D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1" name="Picture 2">
          <a:extLst>
            <a:ext uri="{FF2B5EF4-FFF2-40B4-BE49-F238E27FC236}">
              <a16:creationId xmlns="" xmlns:a16="http://schemas.microsoft.com/office/drawing/2014/main" id="{00000000-0008-0000-0D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2" name="Picture 2">
          <a:extLst>
            <a:ext uri="{FF2B5EF4-FFF2-40B4-BE49-F238E27FC236}">
              <a16:creationId xmlns="" xmlns:a16="http://schemas.microsoft.com/office/drawing/2014/main" id="{00000000-0008-0000-0D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9" name="Picture 2">
          <a:extLst>
            <a:ext uri="{FF2B5EF4-FFF2-40B4-BE49-F238E27FC236}">
              <a16:creationId xmlns="" xmlns:a16="http://schemas.microsoft.com/office/drawing/2014/main" id="{00000000-0008-0000-0D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50" name="Picture 2">
          <a:extLst>
            <a:ext uri="{FF2B5EF4-FFF2-40B4-BE49-F238E27FC236}">
              <a16:creationId xmlns="" xmlns:a16="http://schemas.microsoft.com/office/drawing/2014/main" id="{00000000-0008-0000-0D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51" name="Picture 2">
          <a:extLst>
            <a:ext uri="{FF2B5EF4-FFF2-40B4-BE49-F238E27FC236}">
              <a16:creationId xmlns="" xmlns:a16="http://schemas.microsoft.com/office/drawing/2014/main" id="{00000000-0008-0000-0D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9077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586848</xdr:colOff>
      <xdr:row>3</xdr:row>
      <xdr:rowOff>141954</xdr:rowOff>
    </xdr:to>
    <xdr:pic>
      <xdr:nvPicPr>
        <xdr:cNvPr id="61" name="Picture 2">
          <a:extLst>
            <a:ext uri="{FF2B5EF4-FFF2-40B4-BE49-F238E27FC236}">
              <a16:creationId xmlns="" xmlns:a16="http://schemas.microsoft.com/office/drawing/2014/main" id="{00000000-0008-0000-0D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2162969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4" name="Picture 2">
          <a:extLst>
            <a:ext uri="{FF2B5EF4-FFF2-40B4-BE49-F238E27FC236}">
              <a16:creationId xmlns="" xmlns:a16="http://schemas.microsoft.com/office/drawing/2014/main" id="{00000000-0008-0000-0D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5" name="Picture 2">
          <a:extLst>
            <a:ext uri="{FF2B5EF4-FFF2-40B4-BE49-F238E27FC236}">
              <a16:creationId xmlns="" xmlns:a16="http://schemas.microsoft.com/office/drawing/2014/main" id="{00000000-0008-0000-0D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6" name="Picture 2">
          <a:extLst>
            <a:ext uri="{FF2B5EF4-FFF2-40B4-BE49-F238E27FC236}">
              <a16:creationId xmlns="" xmlns:a16="http://schemas.microsoft.com/office/drawing/2014/main" id="{00000000-0008-0000-0D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7" name="Picture 2">
          <a:extLst>
            <a:ext uri="{FF2B5EF4-FFF2-40B4-BE49-F238E27FC236}">
              <a16:creationId xmlns="" xmlns:a16="http://schemas.microsoft.com/office/drawing/2014/main" id="{00000000-0008-0000-0D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8" name="Picture 2">
          <a:extLst>
            <a:ext uri="{FF2B5EF4-FFF2-40B4-BE49-F238E27FC236}">
              <a16:creationId xmlns="" xmlns:a16="http://schemas.microsoft.com/office/drawing/2014/main" id="{00000000-0008-0000-0D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9" name="Picture 2">
          <a:extLst>
            <a:ext uri="{FF2B5EF4-FFF2-40B4-BE49-F238E27FC236}">
              <a16:creationId xmlns="" xmlns:a16="http://schemas.microsoft.com/office/drawing/2014/main" id="{00000000-0008-0000-0D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80" name="Picture 2">
          <a:extLst>
            <a:ext uri="{FF2B5EF4-FFF2-40B4-BE49-F238E27FC236}">
              <a16:creationId xmlns="" xmlns:a16="http://schemas.microsoft.com/office/drawing/2014/main" id="{00000000-0008-0000-0D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7" name="Picture 2">
          <a:extLst>
            <a:ext uri="{FF2B5EF4-FFF2-40B4-BE49-F238E27FC236}">
              <a16:creationId xmlns="" xmlns:a16="http://schemas.microsoft.com/office/drawing/2014/main" id="{00000000-0008-0000-0D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88" name="Picture 2">
          <a:extLst>
            <a:ext uri="{FF2B5EF4-FFF2-40B4-BE49-F238E27FC236}">
              <a16:creationId xmlns="" xmlns:a16="http://schemas.microsoft.com/office/drawing/2014/main" id="{00000000-0008-0000-0D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89" name="Picture 2">
          <a:extLst>
            <a:ext uri="{FF2B5EF4-FFF2-40B4-BE49-F238E27FC236}">
              <a16:creationId xmlns="" xmlns:a16="http://schemas.microsoft.com/office/drawing/2014/main" id="{00000000-0008-0000-0D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05" name="Picture 2">
          <a:extLst>
            <a:ext uri="{FF2B5EF4-FFF2-40B4-BE49-F238E27FC236}">
              <a16:creationId xmlns="" xmlns:a16="http://schemas.microsoft.com/office/drawing/2014/main" id="{00000000-0008-0000-0D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06" name="Picture 2">
          <a:extLst>
            <a:ext uri="{FF2B5EF4-FFF2-40B4-BE49-F238E27FC236}">
              <a16:creationId xmlns="" xmlns:a16="http://schemas.microsoft.com/office/drawing/2014/main" id="{00000000-0008-0000-0D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07" name="Picture 2">
          <a:extLst>
            <a:ext uri="{FF2B5EF4-FFF2-40B4-BE49-F238E27FC236}">
              <a16:creationId xmlns="" xmlns:a16="http://schemas.microsoft.com/office/drawing/2014/main" id="{00000000-0008-0000-0D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9" name="Picture 2">
          <a:extLst>
            <a:ext uri="{FF2B5EF4-FFF2-40B4-BE49-F238E27FC236}">
              <a16:creationId xmlns="" xmlns:a16="http://schemas.microsoft.com/office/drawing/2014/main" id="{00000000-0008-0000-0D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30" name="Picture 2">
          <a:extLst>
            <a:ext uri="{FF2B5EF4-FFF2-40B4-BE49-F238E27FC236}">
              <a16:creationId xmlns="" xmlns:a16="http://schemas.microsoft.com/office/drawing/2014/main" id="{00000000-0008-0000-0D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31" name="Picture 2">
          <a:extLst>
            <a:ext uri="{FF2B5EF4-FFF2-40B4-BE49-F238E27FC236}">
              <a16:creationId xmlns="" xmlns:a16="http://schemas.microsoft.com/office/drawing/2014/main" id="{00000000-0008-0000-0D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32" name="Picture 2">
          <a:extLst>
            <a:ext uri="{FF2B5EF4-FFF2-40B4-BE49-F238E27FC236}">
              <a16:creationId xmlns="" xmlns:a16="http://schemas.microsoft.com/office/drawing/2014/main" id="{00000000-0008-0000-0D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33" name="Picture 2">
          <a:extLst>
            <a:ext uri="{FF2B5EF4-FFF2-40B4-BE49-F238E27FC236}">
              <a16:creationId xmlns="" xmlns:a16="http://schemas.microsoft.com/office/drawing/2014/main" id="{00000000-0008-0000-0D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34" name="Picture 2">
          <a:extLst>
            <a:ext uri="{FF2B5EF4-FFF2-40B4-BE49-F238E27FC236}">
              <a16:creationId xmlns="" xmlns:a16="http://schemas.microsoft.com/office/drawing/2014/main" id="{00000000-0008-0000-0D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41" name="Picture 2">
          <a:extLst>
            <a:ext uri="{FF2B5EF4-FFF2-40B4-BE49-F238E27FC236}">
              <a16:creationId xmlns="" xmlns:a16="http://schemas.microsoft.com/office/drawing/2014/main" id="{00000000-0008-0000-0D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42" name="Picture 2">
          <a:extLst>
            <a:ext uri="{FF2B5EF4-FFF2-40B4-BE49-F238E27FC236}">
              <a16:creationId xmlns="" xmlns:a16="http://schemas.microsoft.com/office/drawing/2014/main" id="{00000000-0008-0000-0D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43" name="Picture 2">
          <a:extLst>
            <a:ext uri="{FF2B5EF4-FFF2-40B4-BE49-F238E27FC236}">
              <a16:creationId xmlns="" xmlns:a16="http://schemas.microsoft.com/office/drawing/2014/main" id="{00000000-0008-0000-0D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9" name="Picture 2">
          <a:extLst>
            <a:ext uri="{FF2B5EF4-FFF2-40B4-BE49-F238E27FC236}">
              <a16:creationId xmlns="" xmlns:a16="http://schemas.microsoft.com/office/drawing/2014/main" id="{00000000-0008-0000-0D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60" name="Picture 2">
          <a:extLst>
            <a:ext uri="{FF2B5EF4-FFF2-40B4-BE49-F238E27FC236}">
              <a16:creationId xmlns="" xmlns:a16="http://schemas.microsoft.com/office/drawing/2014/main" id="{00000000-0008-0000-0D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61" name="Picture 2">
          <a:extLst>
            <a:ext uri="{FF2B5EF4-FFF2-40B4-BE49-F238E27FC236}">
              <a16:creationId xmlns="" xmlns:a16="http://schemas.microsoft.com/office/drawing/2014/main" id="{00000000-0008-0000-0D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83" name="Picture 2">
          <a:extLst>
            <a:ext uri="{FF2B5EF4-FFF2-40B4-BE49-F238E27FC236}">
              <a16:creationId xmlns="" xmlns:a16="http://schemas.microsoft.com/office/drawing/2014/main" id="{00000000-0008-0000-0D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84" name="Picture 2">
          <a:extLst>
            <a:ext uri="{FF2B5EF4-FFF2-40B4-BE49-F238E27FC236}">
              <a16:creationId xmlns="" xmlns:a16="http://schemas.microsoft.com/office/drawing/2014/main" id="{00000000-0008-0000-0D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85" name="Picture 2">
          <a:extLst>
            <a:ext uri="{FF2B5EF4-FFF2-40B4-BE49-F238E27FC236}">
              <a16:creationId xmlns="" xmlns:a16="http://schemas.microsoft.com/office/drawing/2014/main" id="{00000000-0008-0000-0D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86" name="Picture 2">
          <a:extLst>
            <a:ext uri="{FF2B5EF4-FFF2-40B4-BE49-F238E27FC236}">
              <a16:creationId xmlns="" xmlns:a16="http://schemas.microsoft.com/office/drawing/2014/main" id="{00000000-0008-0000-0D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87" name="Picture 2">
          <a:extLst>
            <a:ext uri="{FF2B5EF4-FFF2-40B4-BE49-F238E27FC236}">
              <a16:creationId xmlns="" xmlns:a16="http://schemas.microsoft.com/office/drawing/2014/main" id="{00000000-0008-0000-0D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94" name="Picture 2">
          <a:extLst>
            <a:ext uri="{FF2B5EF4-FFF2-40B4-BE49-F238E27FC236}">
              <a16:creationId xmlns="" xmlns:a16="http://schemas.microsoft.com/office/drawing/2014/main" id="{00000000-0008-0000-0D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95" name="Picture 2">
          <a:extLst>
            <a:ext uri="{FF2B5EF4-FFF2-40B4-BE49-F238E27FC236}">
              <a16:creationId xmlns="" xmlns:a16="http://schemas.microsoft.com/office/drawing/2014/main" id="{00000000-0008-0000-0D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96" name="Picture 2">
          <a:extLst>
            <a:ext uri="{FF2B5EF4-FFF2-40B4-BE49-F238E27FC236}">
              <a16:creationId xmlns="" xmlns:a16="http://schemas.microsoft.com/office/drawing/2014/main" id="{00000000-0008-0000-0D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12" name="Picture 2">
          <a:extLst>
            <a:ext uri="{FF2B5EF4-FFF2-40B4-BE49-F238E27FC236}">
              <a16:creationId xmlns="" xmlns:a16="http://schemas.microsoft.com/office/drawing/2014/main" id="{00000000-0008-0000-0D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13" name="Picture 2">
          <a:extLst>
            <a:ext uri="{FF2B5EF4-FFF2-40B4-BE49-F238E27FC236}">
              <a16:creationId xmlns="" xmlns:a16="http://schemas.microsoft.com/office/drawing/2014/main" id="{00000000-0008-0000-0D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35" name="Picture 2">
          <a:extLst>
            <a:ext uri="{FF2B5EF4-FFF2-40B4-BE49-F238E27FC236}">
              <a16:creationId xmlns="" xmlns:a16="http://schemas.microsoft.com/office/drawing/2014/main" id="{00000000-0008-0000-0D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36" name="Picture 2">
          <a:extLst>
            <a:ext uri="{FF2B5EF4-FFF2-40B4-BE49-F238E27FC236}">
              <a16:creationId xmlns="" xmlns:a16="http://schemas.microsoft.com/office/drawing/2014/main" id="{00000000-0008-0000-0D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37" name="Picture 2">
          <a:extLst>
            <a:ext uri="{FF2B5EF4-FFF2-40B4-BE49-F238E27FC236}">
              <a16:creationId xmlns="" xmlns:a16="http://schemas.microsoft.com/office/drawing/2014/main" id="{00000000-0008-0000-0D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38" name="Picture 2">
          <a:extLst>
            <a:ext uri="{FF2B5EF4-FFF2-40B4-BE49-F238E27FC236}">
              <a16:creationId xmlns="" xmlns:a16="http://schemas.microsoft.com/office/drawing/2014/main" id="{00000000-0008-0000-0D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245" name="Imagem 24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46" name="Picture 2">
          <a:extLst>
            <a:ext uri="{FF2B5EF4-FFF2-40B4-BE49-F238E27FC236}">
              <a16:creationId xmlns="" xmlns:a16="http://schemas.microsoft.com/office/drawing/2014/main" id="{00000000-0008-0000-0D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47" name="Picture 2">
          <a:extLst>
            <a:ext uri="{FF2B5EF4-FFF2-40B4-BE49-F238E27FC236}">
              <a16:creationId xmlns="" xmlns:a16="http://schemas.microsoft.com/office/drawing/2014/main" id="{00000000-0008-0000-0D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48" name="Picture 2">
          <a:extLst>
            <a:ext uri="{FF2B5EF4-FFF2-40B4-BE49-F238E27FC236}">
              <a16:creationId xmlns="" xmlns:a16="http://schemas.microsoft.com/office/drawing/2014/main" id="{00000000-0008-0000-0D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264" name="Imagem 263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65" name="Picture 2">
          <a:extLst>
            <a:ext uri="{FF2B5EF4-FFF2-40B4-BE49-F238E27FC236}">
              <a16:creationId xmlns="" xmlns:a16="http://schemas.microsoft.com/office/drawing/2014/main" id="{00000000-0008-0000-0D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66" name="Picture 2">
          <a:extLst>
            <a:ext uri="{FF2B5EF4-FFF2-40B4-BE49-F238E27FC236}">
              <a16:creationId xmlns="" xmlns:a16="http://schemas.microsoft.com/office/drawing/2014/main" id="{00000000-0008-0000-0D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88" name="Picture 2">
          <a:extLst>
            <a:ext uri="{FF2B5EF4-FFF2-40B4-BE49-F238E27FC236}">
              <a16:creationId xmlns="" xmlns:a16="http://schemas.microsoft.com/office/drawing/2014/main" id="{00000000-0008-0000-0D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89" name="Picture 2">
          <a:extLst>
            <a:ext uri="{FF2B5EF4-FFF2-40B4-BE49-F238E27FC236}">
              <a16:creationId xmlns="" xmlns:a16="http://schemas.microsoft.com/office/drawing/2014/main" id="{00000000-0008-0000-0D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90" name="Picture 2">
          <a:extLst>
            <a:ext uri="{FF2B5EF4-FFF2-40B4-BE49-F238E27FC236}">
              <a16:creationId xmlns="" xmlns:a16="http://schemas.microsoft.com/office/drawing/2014/main" id="{00000000-0008-0000-0D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97" name="Picture 2">
          <a:extLst>
            <a:ext uri="{FF2B5EF4-FFF2-40B4-BE49-F238E27FC236}">
              <a16:creationId xmlns="" xmlns:a16="http://schemas.microsoft.com/office/drawing/2014/main" id="{00000000-0008-0000-0D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98" name="Picture 2">
          <a:extLst>
            <a:ext uri="{FF2B5EF4-FFF2-40B4-BE49-F238E27FC236}">
              <a16:creationId xmlns="" xmlns:a16="http://schemas.microsoft.com/office/drawing/2014/main" id="{00000000-0008-0000-0D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99" name="Picture 2">
          <a:extLst>
            <a:ext uri="{FF2B5EF4-FFF2-40B4-BE49-F238E27FC236}">
              <a16:creationId xmlns="" xmlns:a16="http://schemas.microsoft.com/office/drawing/2014/main" id="{00000000-0008-0000-0D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15" name="Picture 2">
          <a:extLst>
            <a:ext uri="{FF2B5EF4-FFF2-40B4-BE49-F238E27FC236}">
              <a16:creationId xmlns="" xmlns:a16="http://schemas.microsoft.com/office/drawing/2014/main" id="{00000000-0008-0000-0D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16" name="Picture 2">
          <a:extLst>
            <a:ext uri="{FF2B5EF4-FFF2-40B4-BE49-F238E27FC236}">
              <a16:creationId xmlns="" xmlns:a16="http://schemas.microsoft.com/office/drawing/2014/main" id="{00000000-0008-0000-0D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17" name="Picture 2">
          <a:extLst>
            <a:ext uri="{FF2B5EF4-FFF2-40B4-BE49-F238E27FC236}">
              <a16:creationId xmlns="" xmlns:a16="http://schemas.microsoft.com/office/drawing/2014/main" id="{00000000-0008-0000-0D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39" name="Picture 2">
          <a:extLst>
            <a:ext uri="{FF2B5EF4-FFF2-40B4-BE49-F238E27FC236}">
              <a16:creationId xmlns="" xmlns:a16="http://schemas.microsoft.com/office/drawing/2014/main" id="{00000000-0008-0000-0D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40" name="Picture 2">
          <a:extLst>
            <a:ext uri="{FF2B5EF4-FFF2-40B4-BE49-F238E27FC236}">
              <a16:creationId xmlns="" xmlns:a16="http://schemas.microsoft.com/office/drawing/2014/main" id="{00000000-0008-0000-0D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41" name="Picture 2">
          <a:extLst>
            <a:ext uri="{FF2B5EF4-FFF2-40B4-BE49-F238E27FC236}">
              <a16:creationId xmlns="" xmlns:a16="http://schemas.microsoft.com/office/drawing/2014/main" id="{00000000-0008-0000-0D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348" name="Imagem 347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49" name="Picture 2">
          <a:extLst>
            <a:ext uri="{FF2B5EF4-FFF2-40B4-BE49-F238E27FC236}">
              <a16:creationId xmlns="" xmlns:a16="http://schemas.microsoft.com/office/drawing/2014/main" id="{00000000-0008-0000-0D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50" name="Picture 2">
          <a:extLst>
            <a:ext uri="{FF2B5EF4-FFF2-40B4-BE49-F238E27FC236}">
              <a16:creationId xmlns="" xmlns:a16="http://schemas.microsoft.com/office/drawing/2014/main" id="{00000000-0008-0000-0D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51" name="Picture 2">
          <a:extLst>
            <a:ext uri="{FF2B5EF4-FFF2-40B4-BE49-F238E27FC236}">
              <a16:creationId xmlns="" xmlns:a16="http://schemas.microsoft.com/office/drawing/2014/main" id="{00000000-0008-0000-0D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67" name="Imagem 366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68" name="Picture 2">
          <a:extLst>
            <a:ext uri="{FF2B5EF4-FFF2-40B4-BE49-F238E27FC236}">
              <a16:creationId xmlns="" xmlns:a16="http://schemas.microsoft.com/office/drawing/2014/main" id="{00000000-0008-0000-0D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69" name="Picture 2">
          <a:extLst>
            <a:ext uri="{FF2B5EF4-FFF2-40B4-BE49-F238E27FC236}">
              <a16:creationId xmlns="" xmlns:a16="http://schemas.microsoft.com/office/drawing/2014/main" id="{00000000-0008-0000-0D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70" name="Picture 2">
          <a:extLst>
            <a:ext uri="{FF2B5EF4-FFF2-40B4-BE49-F238E27FC236}">
              <a16:creationId xmlns="" xmlns:a16="http://schemas.microsoft.com/office/drawing/2014/main" id="{00000000-0008-0000-0D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92" name="Picture 2">
          <a:extLst>
            <a:ext uri="{FF2B5EF4-FFF2-40B4-BE49-F238E27FC236}">
              <a16:creationId xmlns="" xmlns:a16="http://schemas.microsoft.com/office/drawing/2014/main" id="{00000000-0008-0000-0D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93" name="Picture 2">
          <a:extLst>
            <a:ext uri="{FF2B5EF4-FFF2-40B4-BE49-F238E27FC236}">
              <a16:creationId xmlns="" xmlns:a16="http://schemas.microsoft.com/office/drawing/2014/main" id="{00000000-0008-0000-0D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94" name="Picture 2">
          <a:extLst>
            <a:ext uri="{FF2B5EF4-FFF2-40B4-BE49-F238E27FC236}">
              <a16:creationId xmlns="" xmlns:a16="http://schemas.microsoft.com/office/drawing/2014/main" id="{00000000-0008-0000-0D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401" name="Imagem 400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02" name="Picture 2">
          <a:extLst>
            <a:ext uri="{FF2B5EF4-FFF2-40B4-BE49-F238E27FC236}">
              <a16:creationId xmlns="" xmlns:a16="http://schemas.microsoft.com/office/drawing/2014/main" id="{00000000-0008-0000-0D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03" name="Picture 2">
          <a:extLst>
            <a:ext uri="{FF2B5EF4-FFF2-40B4-BE49-F238E27FC236}">
              <a16:creationId xmlns="" xmlns:a16="http://schemas.microsoft.com/office/drawing/2014/main" id="{00000000-0008-0000-0D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04" name="Picture 2">
          <a:extLst>
            <a:ext uri="{FF2B5EF4-FFF2-40B4-BE49-F238E27FC236}">
              <a16:creationId xmlns="" xmlns:a16="http://schemas.microsoft.com/office/drawing/2014/main" id="{00000000-0008-0000-0D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20" name="Imagem 419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0</xdr:rowOff>
    </xdr:from>
    <xdr:to>
      <xdr:col>3</xdr:col>
      <xdr:colOff>95250</xdr:colOff>
      <xdr:row>3</xdr:row>
      <xdr:rowOff>137583</xdr:rowOff>
    </xdr:to>
    <xdr:pic>
      <xdr:nvPicPr>
        <xdr:cNvPr id="421" name="Imagem 420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859758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22" name="Picture 2">
          <a:extLst>
            <a:ext uri="{FF2B5EF4-FFF2-40B4-BE49-F238E27FC236}">
              <a16:creationId xmlns="" xmlns:a16="http://schemas.microsoft.com/office/drawing/2014/main" id="{00000000-0008-0000-0D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23" name="Picture 2">
          <a:extLst>
            <a:ext uri="{FF2B5EF4-FFF2-40B4-BE49-F238E27FC236}">
              <a16:creationId xmlns="" xmlns:a16="http://schemas.microsoft.com/office/drawing/2014/main" id="{00000000-0008-0000-0D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24" name="Picture 2">
          <a:extLst>
            <a:ext uri="{FF2B5EF4-FFF2-40B4-BE49-F238E27FC236}">
              <a16:creationId xmlns="" xmlns:a16="http://schemas.microsoft.com/office/drawing/2014/main" id="{00000000-0008-0000-0D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9839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9858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0</xdr:rowOff>
    </xdr:from>
    <xdr:to>
      <xdr:col>6</xdr:col>
      <xdr:colOff>592666</xdr:colOff>
      <xdr:row>3</xdr:row>
      <xdr:rowOff>141954</xdr:rowOff>
    </xdr:to>
    <xdr:pic>
      <xdr:nvPicPr>
        <xdr:cNvPr id="434" name="Picture 2">
          <a:extLst>
            <a:ext uri="{FF2B5EF4-FFF2-40B4-BE49-F238E27FC236}">
              <a16:creationId xmlns="" xmlns:a16="http://schemas.microsoft.com/office/drawing/2014/main" id="{00000000-0008-0000-0D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9858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9858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9858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505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D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505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D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505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591134</xdr:colOff>
      <xdr:row>3</xdr:row>
      <xdr:rowOff>141954</xdr:rowOff>
    </xdr:to>
    <xdr:pic>
      <xdr:nvPicPr>
        <xdr:cNvPr id="462" name="Picture 2">
          <a:extLst>
            <a:ext uri="{FF2B5EF4-FFF2-40B4-BE49-F238E27FC236}">
              <a16:creationId xmlns="" xmlns:a16="http://schemas.microsoft.com/office/drawing/2014/main" id="{00000000-0008-0000-0D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0</xdr:rowOff>
    </xdr:from>
    <xdr:to>
      <xdr:col>7</xdr:col>
      <xdr:colOff>2061</xdr:colOff>
      <xdr:row>3</xdr:row>
      <xdr:rowOff>141954</xdr:rowOff>
    </xdr:to>
    <xdr:pic>
      <xdr:nvPicPr>
        <xdr:cNvPr id="463" name="Picture 2">
          <a:extLst>
            <a:ext uri="{FF2B5EF4-FFF2-40B4-BE49-F238E27FC236}">
              <a16:creationId xmlns="" xmlns:a16="http://schemas.microsoft.com/office/drawing/2014/main" id="{00000000-0008-0000-0D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10</xdr:col>
      <xdr:colOff>428625</xdr:colOff>
      <xdr:row>3</xdr:row>
      <xdr:rowOff>141954</xdr:rowOff>
    </xdr:to>
    <xdr:pic>
      <xdr:nvPicPr>
        <xdr:cNvPr id="465" name="Picture 2">
          <a:extLst>
            <a:ext uri="{FF2B5EF4-FFF2-40B4-BE49-F238E27FC236}">
              <a16:creationId xmlns="" xmlns:a16="http://schemas.microsoft.com/office/drawing/2014/main" id="{00000000-0008-0000-0D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63875" y="0"/>
          <a:ext cx="2219325" cy="713454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219075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5530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8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" name="Picture 2">
          <a:extLst>
            <a:ext uri="{FF2B5EF4-FFF2-40B4-BE49-F238E27FC236}">
              <a16:creationId xmlns=""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6" name="Picture 2">
          <a:extLst>
            <a:ext uri="{FF2B5EF4-FFF2-40B4-BE49-F238E27FC236}">
              <a16:creationId xmlns="" xmlns:a16="http://schemas.microsoft.com/office/drawing/2014/main" id="{00000000-0008-0000-0E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6" name="Picture 2">
          <a:extLst>
            <a:ext uri="{FF2B5EF4-FFF2-40B4-BE49-F238E27FC236}">
              <a16:creationId xmlns="" xmlns:a16="http://schemas.microsoft.com/office/drawing/2014/main" id="{00000000-0008-0000-0E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7" name="Picture 2">
          <a:extLst>
            <a:ext uri="{FF2B5EF4-FFF2-40B4-BE49-F238E27FC236}">
              <a16:creationId xmlns="" xmlns:a16="http://schemas.microsoft.com/office/drawing/2014/main" id="{00000000-0008-0000-0E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8" name="Picture 2">
          <a:extLst>
            <a:ext uri="{FF2B5EF4-FFF2-40B4-BE49-F238E27FC236}">
              <a16:creationId xmlns="" xmlns:a16="http://schemas.microsoft.com/office/drawing/2014/main" id="{00000000-0008-0000-0E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9" name="Picture 2">
          <a:extLst>
            <a:ext uri="{FF2B5EF4-FFF2-40B4-BE49-F238E27FC236}">
              <a16:creationId xmlns="" xmlns:a16="http://schemas.microsoft.com/office/drawing/2014/main" id="{00000000-0008-0000-0E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0" name="Picture 2">
          <a:extLst>
            <a:ext uri="{FF2B5EF4-FFF2-40B4-BE49-F238E27FC236}">
              <a16:creationId xmlns="" xmlns:a16="http://schemas.microsoft.com/office/drawing/2014/main" id="{00000000-0008-0000-0E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1" name="Picture 2">
          <a:extLst>
            <a:ext uri="{FF2B5EF4-FFF2-40B4-BE49-F238E27FC236}">
              <a16:creationId xmlns="" xmlns:a16="http://schemas.microsoft.com/office/drawing/2014/main" id="{00000000-0008-0000-0E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2" name="Picture 2">
          <a:extLst>
            <a:ext uri="{FF2B5EF4-FFF2-40B4-BE49-F238E27FC236}">
              <a16:creationId xmlns="" xmlns:a16="http://schemas.microsoft.com/office/drawing/2014/main" id="{00000000-0008-0000-0E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9" name="Picture 2">
          <a:extLst>
            <a:ext uri="{FF2B5EF4-FFF2-40B4-BE49-F238E27FC236}">
              <a16:creationId xmlns="" xmlns:a16="http://schemas.microsoft.com/office/drawing/2014/main" id="{00000000-0008-0000-0E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0" name="Picture 2">
          <a:extLst>
            <a:ext uri="{FF2B5EF4-FFF2-40B4-BE49-F238E27FC236}">
              <a16:creationId xmlns="" xmlns:a16="http://schemas.microsoft.com/office/drawing/2014/main" id="{00000000-0008-0000-0E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1" name="Picture 2">
          <a:extLst>
            <a:ext uri="{FF2B5EF4-FFF2-40B4-BE49-F238E27FC236}">
              <a16:creationId xmlns="" xmlns:a16="http://schemas.microsoft.com/office/drawing/2014/main" id="{00000000-0008-0000-0E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58" name="Picture 2">
          <a:extLst>
            <a:ext uri="{FF2B5EF4-FFF2-40B4-BE49-F238E27FC236}">
              <a16:creationId xmlns="" xmlns:a16="http://schemas.microsoft.com/office/drawing/2014/main" id="{00000000-0008-0000-0E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59" name="Picture 2">
          <a:extLst>
            <a:ext uri="{FF2B5EF4-FFF2-40B4-BE49-F238E27FC236}">
              <a16:creationId xmlns="" xmlns:a16="http://schemas.microsoft.com/office/drawing/2014/main" id="{00000000-0008-0000-0E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60" name="Picture 2">
          <a:extLst>
            <a:ext uri="{FF2B5EF4-FFF2-40B4-BE49-F238E27FC236}">
              <a16:creationId xmlns="" xmlns:a16="http://schemas.microsoft.com/office/drawing/2014/main" id="{00000000-0008-0000-0E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9458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586848</xdr:colOff>
      <xdr:row>3</xdr:row>
      <xdr:rowOff>141954</xdr:rowOff>
    </xdr:to>
    <xdr:pic>
      <xdr:nvPicPr>
        <xdr:cNvPr id="70" name="Picture 2">
          <a:extLst>
            <a:ext uri="{FF2B5EF4-FFF2-40B4-BE49-F238E27FC236}">
              <a16:creationId xmlns="" xmlns:a16="http://schemas.microsoft.com/office/drawing/2014/main" id="{00000000-0008-0000-0E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591344</xdr:colOff>
      <xdr:row>3</xdr:row>
      <xdr:rowOff>141954</xdr:rowOff>
    </xdr:to>
    <xdr:pic>
      <xdr:nvPicPr>
        <xdr:cNvPr id="83" name="Picture 2">
          <a:extLst>
            <a:ext uri="{FF2B5EF4-FFF2-40B4-BE49-F238E27FC236}">
              <a16:creationId xmlns="" xmlns:a16="http://schemas.microsoft.com/office/drawing/2014/main" id="{00000000-0008-0000-0E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92375" y="38100"/>
          <a:ext cx="2162969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4" name="Picture 2">
          <a:extLst>
            <a:ext uri="{FF2B5EF4-FFF2-40B4-BE49-F238E27FC236}">
              <a16:creationId xmlns="" xmlns:a16="http://schemas.microsoft.com/office/drawing/2014/main" id="{00000000-0008-0000-0E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85" name="Picture 2">
          <a:extLst>
            <a:ext uri="{FF2B5EF4-FFF2-40B4-BE49-F238E27FC236}">
              <a16:creationId xmlns="" xmlns:a16="http://schemas.microsoft.com/office/drawing/2014/main" id="{00000000-0008-0000-0E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5" name="Picture 2">
          <a:extLst>
            <a:ext uri="{FF2B5EF4-FFF2-40B4-BE49-F238E27FC236}">
              <a16:creationId xmlns="" xmlns:a16="http://schemas.microsoft.com/office/drawing/2014/main" id="{00000000-0008-0000-0E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6" name="Picture 2">
          <a:extLst>
            <a:ext uri="{FF2B5EF4-FFF2-40B4-BE49-F238E27FC236}">
              <a16:creationId xmlns="" xmlns:a16="http://schemas.microsoft.com/office/drawing/2014/main" id="{00000000-0008-0000-0E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7" name="Picture 2">
          <a:extLst>
            <a:ext uri="{FF2B5EF4-FFF2-40B4-BE49-F238E27FC236}">
              <a16:creationId xmlns="" xmlns:a16="http://schemas.microsoft.com/office/drawing/2014/main" id="{00000000-0008-0000-0E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8" name="Picture 2">
          <a:extLst>
            <a:ext uri="{FF2B5EF4-FFF2-40B4-BE49-F238E27FC236}">
              <a16:creationId xmlns="" xmlns:a16="http://schemas.microsoft.com/office/drawing/2014/main" id="{00000000-0008-0000-0E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9" name="Picture 2">
          <a:extLst>
            <a:ext uri="{FF2B5EF4-FFF2-40B4-BE49-F238E27FC236}">
              <a16:creationId xmlns="" xmlns:a16="http://schemas.microsoft.com/office/drawing/2014/main" id="{00000000-0008-0000-0E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00" name="Picture 2">
          <a:extLst>
            <a:ext uri="{FF2B5EF4-FFF2-40B4-BE49-F238E27FC236}">
              <a16:creationId xmlns="" xmlns:a16="http://schemas.microsoft.com/office/drawing/2014/main" id="{00000000-0008-0000-0E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01" name="Picture 2">
          <a:extLst>
            <a:ext uri="{FF2B5EF4-FFF2-40B4-BE49-F238E27FC236}">
              <a16:creationId xmlns="" xmlns:a16="http://schemas.microsoft.com/office/drawing/2014/main" id="{00000000-0008-0000-0E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08" name="Picture 2">
          <a:extLst>
            <a:ext uri="{FF2B5EF4-FFF2-40B4-BE49-F238E27FC236}">
              <a16:creationId xmlns="" xmlns:a16="http://schemas.microsoft.com/office/drawing/2014/main" id="{00000000-0008-0000-0E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09" name="Picture 2">
          <a:extLst>
            <a:ext uri="{FF2B5EF4-FFF2-40B4-BE49-F238E27FC236}">
              <a16:creationId xmlns="" xmlns:a16="http://schemas.microsoft.com/office/drawing/2014/main" id="{00000000-0008-0000-0E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10" name="Picture 2">
          <a:extLst>
            <a:ext uri="{FF2B5EF4-FFF2-40B4-BE49-F238E27FC236}">
              <a16:creationId xmlns="" xmlns:a16="http://schemas.microsoft.com/office/drawing/2014/main" id="{00000000-0008-0000-0E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6" name="Picture 2">
          <a:extLst>
            <a:ext uri="{FF2B5EF4-FFF2-40B4-BE49-F238E27FC236}">
              <a16:creationId xmlns="" xmlns:a16="http://schemas.microsoft.com/office/drawing/2014/main" id="{00000000-0008-0000-0E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27" name="Picture 2">
          <a:extLst>
            <a:ext uri="{FF2B5EF4-FFF2-40B4-BE49-F238E27FC236}">
              <a16:creationId xmlns="" xmlns:a16="http://schemas.microsoft.com/office/drawing/2014/main" id="{00000000-0008-0000-0E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28" name="Picture 2">
          <a:extLst>
            <a:ext uri="{FF2B5EF4-FFF2-40B4-BE49-F238E27FC236}">
              <a16:creationId xmlns="" xmlns:a16="http://schemas.microsoft.com/office/drawing/2014/main" id="{00000000-0008-0000-0E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586848</xdr:colOff>
      <xdr:row>3</xdr:row>
      <xdr:rowOff>141954</xdr:rowOff>
    </xdr:to>
    <xdr:pic>
      <xdr:nvPicPr>
        <xdr:cNvPr id="138" name="Picture 2">
          <a:extLst>
            <a:ext uri="{FF2B5EF4-FFF2-40B4-BE49-F238E27FC236}">
              <a16:creationId xmlns="" xmlns:a16="http://schemas.microsoft.com/office/drawing/2014/main" id="{00000000-0008-0000-0E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40304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1" name="Picture 2">
          <a:extLst>
            <a:ext uri="{FF2B5EF4-FFF2-40B4-BE49-F238E27FC236}">
              <a16:creationId xmlns="" xmlns:a16="http://schemas.microsoft.com/office/drawing/2014/main" id="{00000000-0008-0000-0E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2" name="Picture 2">
          <a:extLst>
            <a:ext uri="{FF2B5EF4-FFF2-40B4-BE49-F238E27FC236}">
              <a16:creationId xmlns="" xmlns:a16="http://schemas.microsoft.com/office/drawing/2014/main" id="{00000000-0008-0000-0E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3" name="Picture 2">
          <a:extLst>
            <a:ext uri="{FF2B5EF4-FFF2-40B4-BE49-F238E27FC236}">
              <a16:creationId xmlns="" xmlns:a16="http://schemas.microsoft.com/office/drawing/2014/main" id="{00000000-0008-0000-0E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4" name="Picture 2">
          <a:extLst>
            <a:ext uri="{FF2B5EF4-FFF2-40B4-BE49-F238E27FC236}">
              <a16:creationId xmlns="" xmlns:a16="http://schemas.microsoft.com/office/drawing/2014/main" id="{00000000-0008-0000-0E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5" name="Picture 2">
          <a:extLst>
            <a:ext uri="{FF2B5EF4-FFF2-40B4-BE49-F238E27FC236}">
              <a16:creationId xmlns="" xmlns:a16="http://schemas.microsoft.com/office/drawing/2014/main" id="{00000000-0008-0000-0E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56" name="Picture 2">
          <a:extLst>
            <a:ext uri="{FF2B5EF4-FFF2-40B4-BE49-F238E27FC236}">
              <a16:creationId xmlns="" xmlns:a16="http://schemas.microsoft.com/office/drawing/2014/main" id="{00000000-0008-0000-0E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57" name="Picture 2">
          <a:extLst>
            <a:ext uri="{FF2B5EF4-FFF2-40B4-BE49-F238E27FC236}">
              <a16:creationId xmlns="" xmlns:a16="http://schemas.microsoft.com/office/drawing/2014/main" id="{00000000-0008-0000-0E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64" name="Picture 2">
          <a:extLst>
            <a:ext uri="{FF2B5EF4-FFF2-40B4-BE49-F238E27FC236}">
              <a16:creationId xmlns="" xmlns:a16="http://schemas.microsoft.com/office/drawing/2014/main" id="{00000000-0008-0000-0E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65" name="Picture 2">
          <a:extLst>
            <a:ext uri="{FF2B5EF4-FFF2-40B4-BE49-F238E27FC236}">
              <a16:creationId xmlns="" xmlns:a16="http://schemas.microsoft.com/office/drawing/2014/main" id="{00000000-0008-0000-0E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66" name="Picture 2">
          <a:extLst>
            <a:ext uri="{FF2B5EF4-FFF2-40B4-BE49-F238E27FC236}">
              <a16:creationId xmlns="" xmlns:a16="http://schemas.microsoft.com/office/drawing/2014/main" id="{00000000-0008-0000-0E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82" name="Picture 2">
          <a:extLst>
            <a:ext uri="{FF2B5EF4-FFF2-40B4-BE49-F238E27FC236}">
              <a16:creationId xmlns="" xmlns:a16="http://schemas.microsoft.com/office/drawing/2014/main" id="{00000000-0008-0000-0E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83" name="Picture 2">
          <a:extLst>
            <a:ext uri="{FF2B5EF4-FFF2-40B4-BE49-F238E27FC236}">
              <a16:creationId xmlns="" xmlns:a16="http://schemas.microsoft.com/office/drawing/2014/main" id="{00000000-0008-0000-0E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84" name="Picture 2">
          <a:extLst>
            <a:ext uri="{FF2B5EF4-FFF2-40B4-BE49-F238E27FC236}">
              <a16:creationId xmlns="" xmlns:a16="http://schemas.microsoft.com/office/drawing/2014/main" id="{00000000-0008-0000-0E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06" name="Picture 2">
          <a:extLst>
            <a:ext uri="{FF2B5EF4-FFF2-40B4-BE49-F238E27FC236}">
              <a16:creationId xmlns="" xmlns:a16="http://schemas.microsoft.com/office/drawing/2014/main" id="{00000000-0008-0000-0E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07" name="Picture 2">
          <a:extLst>
            <a:ext uri="{FF2B5EF4-FFF2-40B4-BE49-F238E27FC236}">
              <a16:creationId xmlns="" xmlns:a16="http://schemas.microsoft.com/office/drawing/2014/main" id="{00000000-0008-0000-0E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08" name="Picture 2">
          <a:extLst>
            <a:ext uri="{FF2B5EF4-FFF2-40B4-BE49-F238E27FC236}">
              <a16:creationId xmlns="" xmlns:a16="http://schemas.microsoft.com/office/drawing/2014/main" id="{00000000-0008-0000-0E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09" name="Picture 2">
          <a:extLst>
            <a:ext uri="{FF2B5EF4-FFF2-40B4-BE49-F238E27FC236}">
              <a16:creationId xmlns="" xmlns:a16="http://schemas.microsoft.com/office/drawing/2014/main" id="{00000000-0008-0000-0E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10" name="Picture 2">
          <a:extLst>
            <a:ext uri="{FF2B5EF4-FFF2-40B4-BE49-F238E27FC236}">
              <a16:creationId xmlns="" xmlns:a16="http://schemas.microsoft.com/office/drawing/2014/main" id="{00000000-0008-0000-0E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11" name="Picture 2">
          <a:extLst>
            <a:ext uri="{FF2B5EF4-FFF2-40B4-BE49-F238E27FC236}">
              <a16:creationId xmlns="" xmlns:a16="http://schemas.microsoft.com/office/drawing/2014/main" id="{00000000-0008-0000-0E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18" name="Picture 2">
          <a:extLst>
            <a:ext uri="{FF2B5EF4-FFF2-40B4-BE49-F238E27FC236}">
              <a16:creationId xmlns="" xmlns:a16="http://schemas.microsoft.com/office/drawing/2014/main" id="{00000000-0008-0000-0E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19" name="Picture 2">
          <a:extLst>
            <a:ext uri="{FF2B5EF4-FFF2-40B4-BE49-F238E27FC236}">
              <a16:creationId xmlns="" xmlns:a16="http://schemas.microsoft.com/office/drawing/2014/main" id="{00000000-0008-0000-0E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20" name="Picture 2">
          <a:extLst>
            <a:ext uri="{FF2B5EF4-FFF2-40B4-BE49-F238E27FC236}">
              <a16:creationId xmlns="" xmlns:a16="http://schemas.microsoft.com/office/drawing/2014/main" id="{00000000-0008-0000-0E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36" name="Picture 2">
          <a:extLst>
            <a:ext uri="{FF2B5EF4-FFF2-40B4-BE49-F238E27FC236}">
              <a16:creationId xmlns="" xmlns:a16="http://schemas.microsoft.com/office/drawing/2014/main" id="{00000000-0008-0000-0E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37" name="Picture 2">
          <a:extLst>
            <a:ext uri="{FF2B5EF4-FFF2-40B4-BE49-F238E27FC236}">
              <a16:creationId xmlns="" xmlns:a16="http://schemas.microsoft.com/office/drawing/2014/main" id="{00000000-0008-0000-0E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38" name="Picture 2">
          <a:extLst>
            <a:ext uri="{FF2B5EF4-FFF2-40B4-BE49-F238E27FC236}">
              <a16:creationId xmlns="" xmlns:a16="http://schemas.microsoft.com/office/drawing/2014/main" id="{00000000-0008-0000-0E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60" name="Picture 2">
          <a:extLst>
            <a:ext uri="{FF2B5EF4-FFF2-40B4-BE49-F238E27FC236}">
              <a16:creationId xmlns="" xmlns:a16="http://schemas.microsoft.com/office/drawing/2014/main" id="{00000000-0008-0000-0E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61" name="Picture 2">
          <a:extLst>
            <a:ext uri="{FF2B5EF4-FFF2-40B4-BE49-F238E27FC236}">
              <a16:creationId xmlns="" xmlns:a16="http://schemas.microsoft.com/office/drawing/2014/main" id="{00000000-0008-0000-0E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62" name="Picture 2">
          <a:extLst>
            <a:ext uri="{FF2B5EF4-FFF2-40B4-BE49-F238E27FC236}">
              <a16:creationId xmlns="" xmlns:a16="http://schemas.microsoft.com/office/drawing/2014/main" id="{00000000-0008-0000-0E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63" name="Picture 2">
          <a:extLst>
            <a:ext uri="{FF2B5EF4-FFF2-40B4-BE49-F238E27FC236}">
              <a16:creationId xmlns="" xmlns:a16="http://schemas.microsoft.com/office/drawing/2014/main" id="{00000000-0008-0000-0E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64" name="Picture 2">
          <a:extLst>
            <a:ext uri="{FF2B5EF4-FFF2-40B4-BE49-F238E27FC236}">
              <a16:creationId xmlns="" xmlns:a16="http://schemas.microsoft.com/office/drawing/2014/main" id="{00000000-0008-0000-0E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71" name="Picture 2">
          <a:extLst>
            <a:ext uri="{FF2B5EF4-FFF2-40B4-BE49-F238E27FC236}">
              <a16:creationId xmlns="" xmlns:a16="http://schemas.microsoft.com/office/drawing/2014/main" id="{00000000-0008-0000-0E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72" name="Picture 2">
          <a:extLst>
            <a:ext uri="{FF2B5EF4-FFF2-40B4-BE49-F238E27FC236}">
              <a16:creationId xmlns="" xmlns:a16="http://schemas.microsoft.com/office/drawing/2014/main" id="{00000000-0008-0000-0E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73" name="Picture 2">
          <a:extLst>
            <a:ext uri="{FF2B5EF4-FFF2-40B4-BE49-F238E27FC236}">
              <a16:creationId xmlns="" xmlns:a16="http://schemas.microsoft.com/office/drawing/2014/main" id="{00000000-0008-0000-0E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289" name="Picture 2">
          <a:extLst>
            <a:ext uri="{FF2B5EF4-FFF2-40B4-BE49-F238E27FC236}">
              <a16:creationId xmlns="" xmlns:a16="http://schemas.microsoft.com/office/drawing/2014/main" id="{00000000-0008-0000-0E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90" name="Picture 2">
          <a:extLst>
            <a:ext uri="{FF2B5EF4-FFF2-40B4-BE49-F238E27FC236}">
              <a16:creationId xmlns="" xmlns:a16="http://schemas.microsoft.com/office/drawing/2014/main" id="{00000000-0008-0000-0E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12" name="Picture 2">
          <a:extLst>
            <a:ext uri="{FF2B5EF4-FFF2-40B4-BE49-F238E27FC236}">
              <a16:creationId xmlns="" xmlns:a16="http://schemas.microsoft.com/office/drawing/2014/main" id="{00000000-0008-0000-0E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13" name="Picture 2">
          <a:extLst>
            <a:ext uri="{FF2B5EF4-FFF2-40B4-BE49-F238E27FC236}">
              <a16:creationId xmlns="" xmlns:a16="http://schemas.microsoft.com/office/drawing/2014/main" id="{00000000-0008-0000-0E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14" name="Picture 2">
          <a:extLst>
            <a:ext uri="{FF2B5EF4-FFF2-40B4-BE49-F238E27FC236}">
              <a16:creationId xmlns="" xmlns:a16="http://schemas.microsoft.com/office/drawing/2014/main" id="{00000000-0008-0000-0E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15" name="Picture 2">
          <a:extLst>
            <a:ext uri="{FF2B5EF4-FFF2-40B4-BE49-F238E27FC236}">
              <a16:creationId xmlns="" xmlns:a16="http://schemas.microsoft.com/office/drawing/2014/main" id="{00000000-0008-0000-0E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322" name="Imagem 321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23" name="Picture 2">
          <a:extLst>
            <a:ext uri="{FF2B5EF4-FFF2-40B4-BE49-F238E27FC236}">
              <a16:creationId xmlns="" xmlns:a16="http://schemas.microsoft.com/office/drawing/2014/main" id="{00000000-0008-0000-0E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24" name="Picture 2">
          <a:extLst>
            <a:ext uri="{FF2B5EF4-FFF2-40B4-BE49-F238E27FC236}">
              <a16:creationId xmlns="" xmlns:a16="http://schemas.microsoft.com/office/drawing/2014/main" id="{00000000-0008-0000-0E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25" name="Picture 2">
          <a:extLst>
            <a:ext uri="{FF2B5EF4-FFF2-40B4-BE49-F238E27FC236}">
              <a16:creationId xmlns="" xmlns:a16="http://schemas.microsoft.com/office/drawing/2014/main" id="{00000000-0008-0000-0E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41" name="Imagem 340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42" name="Picture 2">
          <a:extLst>
            <a:ext uri="{FF2B5EF4-FFF2-40B4-BE49-F238E27FC236}">
              <a16:creationId xmlns="" xmlns:a16="http://schemas.microsoft.com/office/drawing/2014/main" id="{00000000-0008-0000-0E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43" name="Picture 2">
          <a:extLst>
            <a:ext uri="{FF2B5EF4-FFF2-40B4-BE49-F238E27FC236}">
              <a16:creationId xmlns="" xmlns:a16="http://schemas.microsoft.com/office/drawing/2014/main" id="{00000000-0008-0000-0E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65" name="Picture 2">
          <a:extLst>
            <a:ext uri="{FF2B5EF4-FFF2-40B4-BE49-F238E27FC236}">
              <a16:creationId xmlns="" xmlns:a16="http://schemas.microsoft.com/office/drawing/2014/main" id="{00000000-0008-0000-0E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66" name="Picture 2">
          <a:extLst>
            <a:ext uri="{FF2B5EF4-FFF2-40B4-BE49-F238E27FC236}">
              <a16:creationId xmlns="" xmlns:a16="http://schemas.microsoft.com/office/drawing/2014/main" id="{00000000-0008-0000-0E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67" name="Picture 2">
          <a:extLst>
            <a:ext uri="{FF2B5EF4-FFF2-40B4-BE49-F238E27FC236}">
              <a16:creationId xmlns="" xmlns:a16="http://schemas.microsoft.com/office/drawing/2014/main" id="{00000000-0008-0000-0E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74" name="Picture 2">
          <a:extLst>
            <a:ext uri="{FF2B5EF4-FFF2-40B4-BE49-F238E27FC236}">
              <a16:creationId xmlns="" xmlns:a16="http://schemas.microsoft.com/office/drawing/2014/main" id="{00000000-0008-0000-0E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75" name="Picture 2">
          <a:extLst>
            <a:ext uri="{FF2B5EF4-FFF2-40B4-BE49-F238E27FC236}">
              <a16:creationId xmlns="" xmlns:a16="http://schemas.microsoft.com/office/drawing/2014/main" id="{00000000-0008-0000-0E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76" name="Picture 2">
          <a:extLst>
            <a:ext uri="{FF2B5EF4-FFF2-40B4-BE49-F238E27FC236}">
              <a16:creationId xmlns="" xmlns:a16="http://schemas.microsoft.com/office/drawing/2014/main" id="{00000000-0008-0000-0E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392" name="Picture 2">
          <a:extLst>
            <a:ext uri="{FF2B5EF4-FFF2-40B4-BE49-F238E27FC236}">
              <a16:creationId xmlns="" xmlns:a16="http://schemas.microsoft.com/office/drawing/2014/main" id="{00000000-0008-0000-0E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93" name="Picture 2">
          <a:extLst>
            <a:ext uri="{FF2B5EF4-FFF2-40B4-BE49-F238E27FC236}">
              <a16:creationId xmlns="" xmlns:a16="http://schemas.microsoft.com/office/drawing/2014/main" id="{00000000-0008-0000-0E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94" name="Picture 2">
          <a:extLst>
            <a:ext uri="{FF2B5EF4-FFF2-40B4-BE49-F238E27FC236}">
              <a16:creationId xmlns="" xmlns:a16="http://schemas.microsoft.com/office/drawing/2014/main" id="{00000000-0008-0000-0E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16" name="Picture 2">
          <a:extLst>
            <a:ext uri="{FF2B5EF4-FFF2-40B4-BE49-F238E27FC236}">
              <a16:creationId xmlns="" xmlns:a16="http://schemas.microsoft.com/office/drawing/2014/main" id="{00000000-0008-0000-0E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17" name="Picture 2">
          <a:extLst>
            <a:ext uri="{FF2B5EF4-FFF2-40B4-BE49-F238E27FC236}">
              <a16:creationId xmlns="" xmlns:a16="http://schemas.microsoft.com/office/drawing/2014/main" id="{00000000-0008-0000-0E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18" name="Picture 2">
          <a:extLst>
            <a:ext uri="{FF2B5EF4-FFF2-40B4-BE49-F238E27FC236}">
              <a16:creationId xmlns="" xmlns:a16="http://schemas.microsoft.com/office/drawing/2014/main" id="{00000000-0008-0000-0E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425" name="Imagem 424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0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26" name="Picture 2">
          <a:extLst>
            <a:ext uri="{FF2B5EF4-FFF2-40B4-BE49-F238E27FC236}">
              <a16:creationId xmlns="" xmlns:a16="http://schemas.microsoft.com/office/drawing/2014/main" id="{00000000-0008-0000-0E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27" name="Picture 2">
          <a:extLst>
            <a:ext uri="{FF2B5EF4-FFF2-40B4-BE49-F238E27FC236}">
              <a16:creationId xmlns="" xmlns:a16="http://schemas.microsoft.com/office/drawing/2014/main" id="{00000000-0008-0000-0E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28" name="Picture 2">
          <a:extLst>
            <a:ext uri="{FF2B5EF4-FFF2-40B4-BE49-F238E27FC236}">
              <a16:creationId xmlns="" xmlns:a16="http://schemas.microsoft.com/office/drawing/2014/main" id="{00000000-0008-0000-0E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44" name="Imagem 443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45" name="Picture 2">
          <a:extLst>
            <a:ext uri="{FF2B5EF4-FFF2-40B4-BE49-F238E27FC236}">
              <a16:creationId xmlns="" xmlns:a16="http://schemas.microsoft.com/office/drawing/2014/main" id="{00000000-0008-0000-0E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46" name="Picture 2">
          <a:extLst>
            <a:ext uri="{FF2B5EF4-FFF2-40B4-BE49-F238E27FC236}">
              <a16:creationId xmlns="" xmlns:a16="http://schemas.microsoft.com/office/drawing/2014/main" id="{00000000-0008-0000-0E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47" name="Picture 2">
          <a:extLst>
            <a:ext uri="{FF2B5EF4-FFF2-40B4-BE49-F238E27FC236}">
              <a16:creationId xmlns="" xmlns:a16="http://schemas.microsoft.com/office/drawing/2014/main" id="{00000000-0008-0000-0E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69" name="Picture 2">
          <a:extLst>
            <a:ext uri="{FF2B5EF4-FFF2-40B4-BE49-F238E27FC236}">
              <a16:creationId xmlns="" xmlns:a16="http://schemas.microsoft.com/office/drawing/2014/main" id="{00000000-0008-0000-0E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70" name="Picture 2">
          <a:extLst>
            <a:ext uri="{FF2B5EF4-FFF2-40B4-BE49-F238E27FC236}">
              <a16:creationId xmlns="" xmlns:a16="http://schemas.microsoft.com/office/drawing/2014/main" id="{00000000-0008-0000-0E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71" name="Picture 2">
          <a:extLst>
            <a:ext uri="{FF2B5EF4-FFF2-40B4-BE49-F238E27FC236}">
              <a16:creationId xmlns="" xmlns:a16="http://schemas.microsoft.com/office/drawing/2014/main" id="{00000000-0008-0000-0E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9667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590550</xdr:colOff>
      <xdr:row>3</xdr:row>
      <xdr:rowOff>137583</xdr:rowOff>
    </xdr:to>
    <xdr:pic>
      <xdr:nvPicPr>
        <xdr:cNvPr id="478" name="Imagem 477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525" y="50799"/>
          <a:ext cx="1171575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79" name="Picture 2">
          <a:extLst>
            <a:ext uri="{FF2B5EF4-FFF2-40B4-BE49-F238E27FC236}">
              <a16:creationId xmlns="" xmlns:a16="http://schemas.microsoft.com/office/drawing/2014/main" id="{00000000-0008-0000-0E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80" name="Picture 2">
          <a:extLst>
            <a:ext uri="{FF2B5EF4-FFF2-40B4-BE49-F238E27FC236}">
              <a16:creationId xmlns="" xmlns:a16="http://schemas.microsoft.com/office/drawing/2014/main" id="{00000000-0008-0000-0E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81" name="Picture 2">
          <a:extLst>
            <a:ext uri="{FF2B5EF4-FFF2-40B4-BE49-F238E27FC236}">
              <a16:creationId xmlns="" xmlns:a16="http://schemas.microsoft.com/office/drawing/2014/main" id="{00000000-0008-0000-0E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9667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9667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97" name="Imagem 496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0</xdr:rowOff>
    </xdr:from>
    <xdr:to>
      <xdr:col>3</xdr:col>
      <xdr:colOff>161925</xdr:colOff>
      <xdr:row>3</xdr:row>
      <xdr:rowOff>137583</xdr:rowOff>
    </xdr:to>
    <xdr:pic>
      <xdr:nvPicPr>
        <xdr:cNvPr id="498" name="Imagem 497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926433" cy="709083"/>
        </a:xfrm>
        <a:prstGeom prst="rect">
          <a:avLst/>
        </a:prstGeom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99" name="Picture 2">
          <a:extLst>
            <a:ext uri="{FF2B5EF4-FFF2-40B4-BE49-F238E27FC236}">
              <a16:creationId xmlns="" xmlns:a16="http://schemas.microsoft.com/office/drawing/2014/main" id="{00000000-0008-0000-0E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6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500" name="Picture 2">
          <a:extLst>
            <a:ext uri="{FF2B5EF4-FFF2-40B4-BE49-F238E27FC236}">
              <a16:creationId xmlns="" xmlns:a16="http://schemas.microsoft.com/office/drawing/2014/main" id="{00000000-0008-0000-0E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30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501" name="Picture 2">
          <a:extLst>
            <a:ext uri="{FF2B5EF4-FFF2-40B4-BE49-F238E27FC236}">
              <a16:creationId xmlns="" xmlns:a16="http://schemas.microsoft.com/office/drawing/2014/main" id="{00000000-0008-0000-0E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10029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86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86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1419698</xdr:colOff>
      <xdr:row>0</xdr:row>
      <xdr:rowOff>0</xdr:rowOff>
    </xdr:from>
    <xdr:to>
      <xdr:col>6</xdr:col>
      <xdr:colOff>592666</xdr:colOff>
      <xdr:row>3</xdr:row>
      <xdr:rowOff>141954</xdr:rowOff>
    </xdr:to>
    <xdr:pic>
      <xdr:nvPicPr>
        <xdr:cNvPr id="511" name="Picture 2">
          <a:extLst>
            <a:ext uri="{FF2B5EF4-FFF2-40B4-BE49-F238E27FC236}">
              <a16:creationId xmlns="" xmlns:a16="http://schemas.microsoft.com/office/drawing/2014/main" id="{00000000-0008-0000-0E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231073" y="40481"/>
          <a:ext cx="1643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77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77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E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696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E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696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719667</xdr:colOff>
      <xdr:row>0</xdr:row>
      <xdr:rowOff>0</xdr:rowOff>
    </xdr:from>
    <xdr:to>
      <xdr:col>6</xdr:col>
      <xdr:colOff>591134</xdr:colOff>
      <xdr:row>3</xdr:row>
      <xdr:rowOff>141954</xdr:rowOff>
    </xdr:to>
    <xdr:pic>
      <xdr:nvPicPr>
        <xdr:cNvPr id="539" name="Picture 2">
          <a:extLst>
            <a:ext uri="{FF2B5EF4-FFF2-40B4-BE49-F238E27FC236}">
              <a16:creationId xmlns="" xmlns:a16="http://schemas.microsoft.com/office/drawing/2014/main" id="{00000000-0008-0000-0E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31042" y="0"/>
          <a:ext cx="4817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687916</xdr:colOff>
      <xdr:row>0</xdr:row>
      <xdr:rowOff>0</xdr:rowOff>
    </xdr:from>
    <xdr:to>
      <xdr:col>7</xdr:col>
      <xdr:colOff>2170</xdr:colOff>
      <xdr:row>3</xdr:row>
      <xdr:rowOff>141954</xdr:rowOff>
    </xdr:to>
    <xdr:pic>
      <xdr:nvPicPr>
        <xdr:cNvPr id="540" name="Picture 2">
          <a:extLst>
            <a:ext uri="{FF2B5EF4-FFF2-40B4-BE49-F238E27FC236}">
              <a16:creationId xmlns="" xmlns:a16="http://schemas.microsoft.com/office/drawing/2014/main" id="{00000000-0008-0000-0E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99291" y="21167"/>
          <a:ext cx="470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541" name="Picture 2">
          <a:extLst>
            <a:ext uri="{FF2B5EF4-FFF2-40B4-BE49-F238E27FC236}">
              <a16:creationId xmlns="" xmlns:a16="http://schemas.microsoft.com/office/drawing/2014/main" id="{00000000-0008-0000-0E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63875" y="0"/>
          <a:ext cx="221932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0</xdr:rowOff>
    </xdr:from>
    <xdr:to>
      <xdr:col>10</xdr:col>
      <xdr:colOff>431800</xdr:colOff>
      <xdr:row>3</xdr:row>
      <xdr:rowOff>141954</xdr:rowOff>
    </xdr:to>
    <xdr:pic>
      <xdr:nvPicPr>
        <xdr:cNvPr id="542" name="Picture 2">
          <a:extLst>
            <a:ext uri="{FF2B5EF4-FFF2-40B4-BE49-F238E27FC236}">
              <a16:creationId xmlns="" xmlns:a16="http://schemas.microsoft.com/office/drawing/2014/main" id="{00000000-0008-0000-0E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05667" y="21166"/>
          <a:ext cx="2219325" cy="713454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7</xdr:col>
      <xdr:colOff>0</xdr:colOff>
      <xdr:row>3</xdr:row>
      <xdr:rowOff>141954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304800</xdr:colOff>
      <xdr:row>1</xdr:row>
      <xdr:rowOff>123825</xdr:rowOff>
    </xdr:to>
    <xdr:sp macro="" textlink="">
      <xdr:nvSpPr>
        <xdr:cNvPr id="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601575" y="811530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5435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5435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28575</xdr:colOff>
      <xdr:row>1</xdr:row>
      <xdr:rowOff>123825</xdr:rowOff>
    </xdr:to>
    <xdr:sp macro="" textlink="">
      <xdr:nvSpPr>
        <xdr:cNvPr id="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324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324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676275</xdr:colOff>
      <xdr:row>0</xdr:row>
      <xdr:rowOff>0</xdr:rowOff>
    </xdr:from>
    <xdr:to>
      <xdr:col>7</xdr:col>
      <xdr:colOff>0</xdr:colOff>
      <xdr:row>3</xdr:row>
      <xdr:rowOff>141954</xdr:rowOff>
    </xdr:to>
    <xdr:pic>
      <xdr:nvPicPr>
        <xdr:cNvPr id="24" name="Picture 2">
          <a:extLst>
            <a:ext uri="{FF2B5EF4-FFF2-40B4-BE49-F238E27FC236}">
              <a16:creationId xmlns="" xmlns:a16="http://schemas.microsoft.com/office/drawing/2014/main" id="{00000000-0008-0000-0F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9458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2</xdr:col>
      <xdr:colOff>0</xdr:colOff>
      <xdr:row>3</xdr:row>
      <xdr:rowOff>38100</xdr:rowOff>
    </xdr:to>
    <xdr:pic>
      <xdr:nvPicPr>
        <xdr:cNvPr id="440" name="Imagem 439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4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4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2</xdr:col>
      <xdr:colOff>0</xdr:colOff>
      <xdr:row>3</xdr:row>
      <xdr:rowOff>38100</xdr:rowOff>
    </xdr:to>
    <xdr:pic>
      <xdr:nvPicPr>
        <xdr:cNvPr id="543" name="Imagem 542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6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686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6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6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686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6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5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048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048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6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5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686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686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5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111919</xdr:rowOff>
    </xdr:to>
    <xdr:sp macro="" textlink="">
      <xdr:nvSpPr>
        <xdr:cNvPr id="5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5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5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111919</xdr:rowOff>
    </xdr:to>
    <xdr:sp macro="" textlink="">
      <xdr:nvSpPr>
        <xdr:cNvPr id="5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5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2</xdr:col>
      <xdr:colOff>0</xdr:colOff>
      <xdr:row>3</xdr:row>
      <xdr:rowOff>38100</xdr:rowOff>
    </xdr:to>
    <xdr:pic>
      <xdr:nvPicPr>
        <xdr:cNvPr id="596" name="Imagem 595" descr="logo LAFEPE - nova.jpg">
          <a:extLst>
            <a:ext uri="{FF2B5EF4-FFF2-40B4-BE49-F238E27FC236}">
              <a16:creationId xmlns="" xmlns:a16="http://schemas.microsoft.com/office/drawing/2014/main" id="{2D3C5164-523F-4E32-BB76-2F6BE43DA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0</xdr:rowOff>
    </xdr:from>
    <xdr:to>
      <xdr:col>2</xdr:col>
      <xdr:colOff>552450</xdr:colOff>
      <xdr:row>2</xdr:row>
      <xdr:rowOff>178593</xdr:rowOff>
    </xdr:to>
    <xdr:pic>
      <xdr:nvPicPr>
        <xdr:cNvPr id="597" name="Imagem 596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716883" cy="5595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267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267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267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6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104108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6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429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429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267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2675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267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429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6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429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429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429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123825</xdr:rowOff>
    </xdr:to>
    <xdr:sp macro="" textlink="">
      <xdr:nvSpPr>
        <xdr:cNvPr id="6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4298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4298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458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458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458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458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458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458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111919</xdr:rowOff>
    </xdr:to>
    <xdr:sp macro="" textlink="">
      <xdr:nvSpPr>
        <xdr:cNvPr id="6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111919</xdr:rowOff>
    </xdr:to>
    <xdr:sp macro="" textlink="">
      <xdr:nvSpPr>
        <xdr:cNvPr id="6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111919</xdr:rowOff>
    </xdr:to>
    <xdr:sp macro="" textlink="">
      <xdr:nvSpPr>
        <xdr:cNvPr id="6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77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F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0</xdr:colOff>
      <xdr:row>1</xdr:row>
      <xdr:rowOff>114300</xdr:rowOff>
    </xdr:to>
    <xdr:sp macro="" textlink="">
      <xdr:nvSpPr>
        <xdr:cNvPr id="6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77075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F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770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1218860</xdr:colOff>
      <xdr:row>0</xdr:row>
      <xdr:rowOff>0</xdr:rowOff>
    </xdr:from>
    <xdr:to>
      <xdr:col>10</xdr:col>
      <xdr:colOff>232342</xdr:colOff>
      <xdr:row>3</xdr:row>
      <xdr:rowOff>101033</xdr:rowOff>
    </xdr:to>
    <xdr:pic>
      <xdr:nvPicPr>
        <xdr:cNvPr id="639" name="Picture 2">
          <a:extLst>
            <a:ext uri="{FF2B5EF4-FFF2-40B4-BE49-F238E27FC236}">
              <a16:creationId xmlns="" xmlns:a16="http://schemas.microsoft.com/office/drawing/2014/main" id="{00000000-0008-0000-0F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25132" y="3061"/>
          <a:ext cx="2004332" cy="662328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7</xdr:col>
      <xdr:colOff>0</xdr:colOff>
      <xdr:row>3</xdr:row>
      <xdr:rowOff>141954</xdr:rowOff>
    </xdr:to>
    <xdr:pic>
      <xdr:nvPicPr>
        <xdr:cNvPr id="640" name="Picture 2">
          <a:extLst>
            <a:ext uri="{FF2B5EF4-FFF2-40B4-BE49-F238E27FC236}">
              <a16:creationId xmlns="" xmlns:a16="http://schemas.microsoft.com/office/drawing/2014/main" id="{00000000-0008-0000-0F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638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0</xdr:rowOff>
    </xdr:from>
    <xdr:to>
      <xdr:col>7</xdr:col>
      <xdr:colOff>3175</xdr:colOff>
      <xdr:row>3</xdr:row>
      <xdr:rowOff>141954</xdr:rowOff>
    </xdr:to>
    <xdr:pic>
      <xdr:nvPicPr>
        <xdr:cNvPr id="641" name="Picture 2">
          <a:extLst>
            <a:ext uri="{FF2B5EF4-FFF2-40B4-BE49-F238E27FC236}">
              <a16:creationId xmlns="" xmlns:a16="http://schemas.microsoft.com/office/drawing/2014/main" id="{00000000-0008-0000-0F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00375" y="21166"/>
          <a:ext cx="2219325" cy="713454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1CF011C0-08E1-4E5F-A357-AB3C546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6468F2-89FB-4CB3-9EDD-9931DDDBA26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F424AE-5150-4F63-9C4E-5CEB652E34F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646FC5-4CC1-4D01-AF2E-411C3B5A472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6</xdr:col>
      <xdr:colOff>300038</xdr:colOff>
      <xdr:row>1</xdr:row>
      <xdr:rowOff>123825</xdr:rowOff>
    </xdr:to>
    <xdr:sp macro="" textlink="">
      <xdr:nvSpPr>
        <xdr:cNvPr id="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463417-EA9C-4BA5-8081-9F94D75A1CD1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5FC4E8-763F-4531-955D-9F2A97537C6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8472777-68EB-45D3-BD4E-00CA6222FAF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030946-D3AB-4201-9C3C-F744E03923E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1739E6E-3314-4B12-B2D6-5DD12481712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957DA76-C09E-4B62-9E34-B670C20B164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EC568F8-FDB7-4ACA-BE77-1B4B77777C6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6</xdr:col>
      <xdr:colOff>23813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CFA20A-DD80-45C0-A2E7-4DCCBE7F1E7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91C67BE-B96C-4E2C-A3EE-33E8C1FCA3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CA24DD5-D7B0-402B-B310-FB6147A58CA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C0FE00-7E58-423B-9535-AAADBF2A978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0333F19-9FBB-40A1-BDBE-3FC200EEF3D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8" name="Picture 2">
          <a:extLst>
            <a:ext uri="{FF2B5EF4-FFF2-40B4-BE49-F238E27FC236}">
              <a16:creationId xmlns="" xmlns:a16="http://schemas.microsoft.com/office/drawing/2014/main" id="{A0BA7A6D-F76D-4289-BA5D-E2094755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9D2A5F1-7BF8-49AD-A4EE-07379F6573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C2413DF-76BB-46F6-A30C-36D547436F6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283C00-F86C-4FE4-A502-BC2C968D27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ED3E39-BB65-4CB1-9DF3-804BED585DE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B818D90-3834-4D77-A897-0AFB154312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0A16B0F-1814-40B9-903B-C5BA4FFA8EB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016E21-FD31-4874-88D1-F1F04D36DFD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8BD7383-E3C3-473F-8349-05CBD8417C7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9F50F8-D281-4589-AA87-658EF3D7C3D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053358F-2559-4171-9BA1-7FA3A21C85B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01DAEF2-2EDF-42A6-87B2-88FAFFA62C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0B55DF5-5B28-42CB-8C48-6DB6572F3C1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4B708F4-36D6-4861-BF2B-3282EF1A712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8C02007-3C0A-4112-B0D0-4172F86432B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11A3F3-ACD6-48EB-8FB5-16636E664DF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C806766-6F0B-4502-80E6-D4C5FAAAECA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78B1AE-0243-4E7B-9513-D3B0443C7D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39DC1F-F8AE-4953-B7F2-52FA66946B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338926-13F6-4E5A-BA48-8910CDB3DF2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F5EA87F-D415-46E1-B4AF-6995F55ED24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2F93DD3-ECB9-43D6-BBA5-B7564CF325C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C439ED-7FFC-4D4B-A367-4EDF066C74A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5455CA-34DD-4677-8858-31D2BCDC51C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2EDCC8-F0CA-4BDF-BD14-D512094C433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AEF731A-BA26-4E51-B189-53BCBA1CB57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76F8D6-86B4-4FC9-9576-3C0A5B5C84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17B71E-B78A-4E99-9054-548B8A73A44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9E09EAC-38C9-403B-9A4F-C76AF0A917E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5BF9E80-165A-45B4-977C-E738B8F3244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9A3C5A2-EC9D-4607-93C0-13F13FC8B1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04ECDE-8D83-4026-905B-141C3E82C05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327B49-2A1B-4276-AD1E-E30FD96A70D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358C7FD-A49B-4260-AC14-0BE43C5FF1B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63149A-DD42-4918-A5BB-CB5F73FA423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EB4B44-ABA2-459D-9C04-D903BD3F87E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ABA081-9DDD-43D2-9E5B-6EC030EF1AA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2BD79CB-0233-453A-846B-AB7BA8ECCF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66CA80-D423-40E4-ADF0-D920D98F463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86CDA8-46E4-42EE-9AA4-26D6C676CF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A8DEDC1-75D3-4D80-9AFE-9A996EC1DA8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C17FD5E-23FF-400D-919C-1349414E8A1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AC16678-DAC8-4B88-8FEC-B451C35EAD8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F35245A-A38B-4361-BA40-161CC50C1FA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0FC6D76-76B0-4253-9E51-2913F2C6B2C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439056-4C59-4321-897A-299CD178E84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34FD62-65CB-42AC-B9B2-5840D2204D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02650C-E650-4DAD-9BDB-B468FEBB1DE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3C2B81-3D03-4897-8D75-CD71B894E55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DA2EF4-0DAC-4C30-92A6-2D7B541BB52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A9F3420-F4FB-4329-9D7A-1610342FAF4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54687D-262D-46C1-A2D7-27BCFB8A869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0E7E5E9-E07D-419F-B3F2-C060EE2F8FF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CE62E28-932E-4B74-BFCF-3E00222E385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A73EE1-47A8-4542-B736-84E774374D7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A11AD0-2CC3-45C7-9D68-24F7FCEE1F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89DC99-6D5F-42B5-B39F-AA0E82F25CD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407267C-873E-4495-B493-D6855707EA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6590C2-87B8-471D-AF66-0EA6C63BA22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35CA65-0773-4B21-9B2D-21CA5E1F9F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667399-D649-48E3-BF46-FB8E36F3E58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D62623C-34BD-4833-B2CF-CC710D0C7F1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795A80A-1D41-499E-AB64-3B4E568463C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85D85F-CDE0-40D2-ACC0-47D7350853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4160A6-5857-4251-A233-26141E94478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119B3A-7EC8-4E01-9622-99F7CBE7FCA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C3C30A-A905-4E56-95EA-592A6B8FC7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A197B90-1E84-4CB6-8F11-7FFD9D81A0C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B3A82A-9DB9-4D8B-B678-762B5F97F5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6BB4A9-01F6-46F5-8AD4-2AD1C879FBD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F3AB68A-3EF7-45C5-B996-4155A9C9201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CE016C-EB1F-4432-ADA7-CBC55E90119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5E894C-C78F-4796-9B9D-5ED92199979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C41791-DCAE-48F6-B1C9-3354F3F3B12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FDC417B-BDD3-4B97-9D94-37A17604F8D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621007-58F5-422B-83C1-815DB7D642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1844C5-8F95-4B68-B8C9-79C9ACD5028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0A6D360-DF21-4222-9DAA-B67AA505DEB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B330230-416C-43D4-A621-D2D8B693727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DAA6DD1-7CE6-41A4-80C4-B808D2B11A7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45A6D67-CFCF-43AC-B5D9-2BBC7F54E65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A665CFD-2CC6-43ED-A43F-B17608D3453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302E8A-191C-4F42-AB2E-012A341CA3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8CFC874-A787-4309-A085-A1750A02612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D6419B7-9CBE-43DD-B2A6-9EF8A3227E6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0BB863-6FE3-4973-9B1D-BBED15F8B52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DB68095-38B4-448E-BAF1-6EBAECFB8F7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079294-E1ED-4BA5-8E94-EDA61BCC4F7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6D39385-50C0-44D7-AB67-B6480ED27C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4B8A1CC-EAAB-4426-87C9-28B87F2CF68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E8168A4-C6A5-42A3-A133-D76B80B4B4F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7E12A3E-0691-4742-80F0-A47FFFE158E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AC2893B-DEB6-4AF5-97C1-033C2E2A043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8E84870-8715-4309-89C8-6600BD701C0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1F62E1D-B65B-4B10-A308-18378469FAC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BDBD33-B5FA-4E95-9729-DB15CBEB9D4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20B553A-EA77-4553-97FC-417EE46AF4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E7646E6-F6EC-41BD-94F3-E12EB83E97B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5719AD-28DA-4986-8BBB-84EC47B9942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9D69FA3-59A0-4760-956A-46AB11F670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93F60F-5AF2-4F68-9D69-5594DC21FF4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B22A0D-DCD9-4C5A-81CC-986F9054356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592EFEA-110B-410B-B15D-7A52D48FC65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FCD2F6-9D8A-435F-8A4E-97830A9614F5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A79128-775A-451E-BAF2-6D56DC9A283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9D837-A6FB-4B50-B515-C9B087ED947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F5C8B6-CF17-4AD2-BBD1-DBC7BE75863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D21B1A-499D-4D43-BABB-7B285C06251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BA59D8E-E179-4A66-8906-F40BB61D1D3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7F9BA37-08AF-4D4B-B2D7-860ECEEFA94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8AC24C1-B1FF-48DA-B1A8-654B5F3381B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4650C3-4E61-4EC5-A036-4CE82A56A3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42BCD8-0F80-4E4F-83FB-E8A25F7A7CA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3FFD45-3B01-44C7-88EB-D82504786A8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F05F6B-B7E2-4607-84FE-733BC4D22FE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C79A92-6529-40E2-BE62-54C4C0A2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6FE3955-6B43-45F9-B115-8F8A20F4E40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5C6E95-6D42-44E0-B373-98434EECB72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0463A69-AED2-41D7-9346-A0B24A55948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40B4694-190A-4430-A706-E306A22EDD1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54E84B6-DB40-479E-B4A1-5D542B2D874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8DD3115-2E5D-4198-9597-3EDC5104457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150B08C-BF0A-4A7F-BABC-91B85320CD6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0983A7A-2B3C-42F2-B0E1-26A7F752EB6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162DA1-95DB-4CA0-9317-2A8BCE9085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F803643-7201-46E3-ACA9-14E86D687BD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17A7A7F-53FB-4DFA-86FE-2E0AEDC109D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31A101-4949-4D52-8473-8F62C918840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EDE4EDE-96CB-4299-BB6B-3B4FA4DFC8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F8605D-79A9-4925-B7D2-44862AC4513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4D2A6B4-7A4A-4D72-831B-E36E1235D36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7EE9AE-9ECD-4A69-B7A8-46F783E5D36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C486D4-9EC8-43BE-8DA9-A77286706E2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5408BBB-FDFA-4B88-81BB-EF1A2ABC0FA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BAF7C33-E73F-494B-8160-8A1C1AEB9A2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1DAC4D6-AEA2-41F1-8F88-800F3DA91DD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344161B-75D5-4947-8D70-0CC2CD0D277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1694E01-96D1-46D1-9082-226B75176F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CFEF4D-CAFB-46BA-8057-C477F7D33D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2226C96-43BC-4030-A103-6F086EB7085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87F919F-D181-4ED2-93DC-ACD5A95C1BE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374B0DD-56B5-4691-82FA-61058C7E877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D8F37C-8879-4D74-8C77-B7AA4D21304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B5D4DF-8434-4590-8D50-89EB90282E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E3123A-EFC9-44E9-9EDF-1E5B6260F7F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33F8F62-D8E5-43B8-97AB-83CEDA666AF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D7F14E4-37E7-47AF-9DFD-6B8BB060115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7875E77-FDA9-41D5-B90A-721E18A1694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A6A8F4C-06EE-400F-945C-E3024CF84FB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1DD592-957C-4F0E-8E92-55649C6EDD3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9D6285A-809F-4AA5-B6F3-F66D77D60F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582CFB-652A-438A-8DBF-EAB67479707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C94BE9-52ED-45C9-BFE7-11CBB405DB5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5C5E37-6FEA-4288-87C9-8CEABA7D198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6D4F797-5CE9-4C4B-85FA-84EC417E047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E432277-E904-4DBD-B26C-37253984853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6976E49-D1F7-44AD-A1F6-0F53806727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47C64C-E905-4014-9261-2ED74A43EC3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537CF68-3815-4663-A73F-6279B856844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B74B74E-A1DE-4A77-A6C9-04EBE09DF63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C4EDA98-4B0A-4A86-B542-CA18A0D4A98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154B95-2886-4D35-8733-6B554A994D7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45753D2-A6F4-4E1D-940F-4FE614A169D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DAEEE8-3632-44AD-AAD8-E61B919F0E1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C44134F-C509-41CF-BD7F-153593D2195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8D6F19D-7422-4B53-A74D-FC22D9B5C1A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A0F0333-35CB-447D-ACBE-E055F5D1956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3F6C88B-92BF-4353-9C15-D1126635E55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A98AE9F-A3D5-4A81-8281-539F4A3F21D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6E7ED2F-F728-4686-84C3-477403BA6B4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DAD443F-8B81-4543-ABCF-C1A264A649B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1B9EFF5-A7AF-435B-8EDC-13909EDE83C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8499BF1-4856-4D1B-9A9C-687A1492ED4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5919A33-CE03-4198-B2C0-04732DA228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F5FAE10-1696-46DC-9EB1-6DAED8E6E97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CFC4F2-561B-4080-B748-EBBD85389EF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95B5018-B0EF-4426-86AE-B42A81D0C93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86ADDC-30E4-4623-9207-5FC3DBBEE4E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73E6DF2-32C7-43FA-9784-8E90FCBDCE4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5FC29A-8906-4BFB-AC17-1B8F97A0D76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9FFCF6B-CABC-4235-B6EA-3003AE26A8A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186AC63-C10F-4B74-AD39-35AF0512E3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DBBEDD4-9326-4DC1-A8B4-75B493D8D8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46AAFE-EA19-4955-9308-FD04788CCC4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CB9500-82AE-48D1-A4C9-D1996A941B3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8FEBF0-C145-414E-A018-D432728B10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DDB944-87C1-4931-B655-3A1454E3588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0569E0C-02D7-430D-8D35-A488BDAD98F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804360E-F36B-4EE4-8243-8FE635E7652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7E73509-1600-4B70-A481-39085A953E0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0CE84-3DBC-4CEA-BCDB-5A12DC46D24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49E658A-D351-46DC-88F1-8177A8FB71D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6895211-CB5F-499C-9FC3-CB73799B02D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66A7BD-2A3D-4B54-AFA2-5A6D40E4E14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D6B65A6-728E-4EA5-A8CA-1798B28B7CF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92AFB9D-B15F-4665-AED6-8FBE29C9DB7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7AAFB3C-5512-4C6D-A7CD-75AB7FB27B7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2EBF21E-E9A8-4E0F-87F5-171FEAAAF55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BE52F8C-4DB8-4AB9-80BD-03B79A511FB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426ABB-8964-4EA8-BE96-E8F4FA00607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9DC484E-E7FA-4B7F-8763-27D714E4F0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D479E30-27FD-46CC-955F-52E62E559D0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2D01748-0608-4541-A88C-F6C856BE7D1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DF0132C-89B5-4300-8572-C62321C25B9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104F828-BF6A-4D4E-9693-C9ACEF11D62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F5A3B6-0591-4BA6-8ADD-D7180523FDE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2F52AD-DFAD-4390-BB18-AB82C1FCE18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4FCAF9-A470-49BE-9742-9727DBD43EC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F0BD7C-603B-437B-9C73-1D5571C873B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7288E3-464A-4F51-94BA-583D57675BC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B63488-92EC-468F-B650-E3CF83C56B1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74926D-CDF6-465A-AA29-72AB9DEFEE9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38A018-714C-4D07-BC5D-DAFCD407619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5400488-4CD7-413C-9E44-B4E01B14E75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9A455FE-77A2-427D-A889-41A6912525A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73F4E2D-FBDA-485E-8730-1A0DD00B921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5F730DA-6B74-47CC-AAC9-F245980A56D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6AEC517-05EA-41DE-8F04-6A06D04F88C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41C8A9B-18E1-49AB-AD1E-D81940A8D1C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0075EDA-29F1-4132-9F24-7862C066343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215ECD-B774-427D-8291-3DAB6EBFEC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1E6D3C-1CDD-4C1F-993C-FBCD45A0EC2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C876C91-E8E1-47E8-A358-32A5D9DED7A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92405D-BB17-44DF-A56E-83EF135D492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3B37EE-117E-4BBE-AFB9-712DE0071E5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6409302-B29A-4DDD-B1FA-9F73D5A2F07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79EB995-B788-481E-A1D9-386AD265059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8DFA8D-E517-4890-8AF9-B38DECF105F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9A500FB-2E2A-4A6C-B20E-8A3000E7CB8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A29690-4D6A-4A18-8AFE-55F0B0DA1CF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18834E-1247-4A75-A777-F65396BE54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15121E-97BF-45D7-ADC4-AEBD7C075AF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78BCB8-EACC-4013-8F5E-B673DE37013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8A01C6-EE0A-413B-A8C2-0CFF317FE1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AB3075F-324E-4218-90AD-A5A492C70B6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D550D94-4CCC-4EEB-865E-4ED84EEE676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60BFCBD-A3E6-4CD5-85F0-D9A842EFBA4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C78164-CF0F-4019-97BB-786400E22DE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4D9D548-96F0-4B6F-A967-65389786753C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99AEC62-4382-4F4B-AD00-F898EE42525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8F5F05-EEBD-4DE4-92CF-F4131540685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AA5575-05F8-4924-B960-5726BF4F528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FE72909-C028-4EBA-8EDE-B7B541457B9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150247F-3DE3-44D4-B305-B28B94F0649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AC74AF8-46DD-4000-9985-3FB8230DA5C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399914-18BF-4DD1-875A-BA43005B2DB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07AEF4-B414-4060-A9DA-3E33E566A0A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B94376-3745-4FA2-8D80-8CADDC861E7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B6C1AFE-E653-48C9-BFB7-674C7C03910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6EF3B05-B733-4955-98BA-5AB5402B1BB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BFBFC7-2643-49BE-8FDE-A49EA621503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7442893-FE06-4309-B8EE-41A0A21072E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992139-7C7C-4785-B3DF-095A64CA7FC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7CF7EB-1834-4DB0-96E7-FC73ECC74CB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1664992-E7D2-4AD4-88DC-ADAAD7634B9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F1A18C0-A462-472D-9E3E-8BD02DED652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E5A43D-B937-4B93-A1AB-96CBE8B328C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294263-83FB-4A03-8F3B-396C19AE0BE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8599BC-BF40-4485-9FCE-5C2CE145630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614E1E2-CB28-4423-8BFA-3D1D58FD1E0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FE6C0C7-E39C-443F-842E-80F34BABA0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F27E82-73AF-4BCD-9536-52B88044B3A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1A6A586-285E-4510-AF0A-B9B1609DA69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751D8A0-37AD-48E5-8357-911C9D7056E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023CC9C-8798-4F28-9168-5D427D63C15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45DFFE-052B-423E-ADD1-0A31172CEA8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E2861A0-20C3-45CC-B16D-740A4253E61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6419C59-B213-4407-A3AC-762ACAF907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C7FA0E3-2259-4CB0-A4D0-8898CA43609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5EE7ED8-F273-4EED-8A0A-4E159487475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4398333-3373-461F-9241-F9962DD6E19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C2ED202-353D-48C3-985B-66EF2A900B2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9A018C-964B-4D2D-B1E8-419574029AE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A271EE9-0563-4BE8-8E74-C739F422AEB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E6E9B48-A132-41A5-B0E7-CE3FC67F87F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B52F0C6-0145-41F5-8C5F-F22148E40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19B0B4-6979-45ED-80A7-8DC6B50E673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7F8759-F3CF-4FEA-AA9E-AE6A6C939AE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EA37A53-B528-4D56-B649-58E83E31D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DEABB00-E9E9-4655-8F36-AC7F8215F2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04D9A40-6175-4BF8-BCE3-B0375730F6E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917DDF-C35E-40CF-9611-9C07CE081C8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8FCC74-375C-4077-89F3-2B291AA96A4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20FE48-EEDB-4E09-99B4-3B708FA3775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3BCA0D9-295D-40DA-81EC-0D2A69C4596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0704D91-1B77-4F22-95C6-906A2C06E41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4A77D5-F3A0-4271-BD1A-ABEFA33BF79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B7C77B-4944-486A-99F4-0C325307C99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9529E81-9EE5-40BD-B2A0-3F78BFF267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A2D2A38-49B3-44DF-BDFA-0CB9A9B0640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251DCF9-FBE5-4D19-BA05-5692A23607D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094169D-3221-4D1D-BD8A-C50ABEE9759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BE31746-97EB-4005-9298-BCB2696844B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D3D274D-AE6E-4352-8D02-496E6D9A49D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34CAD2A-1E8F-46B3-B9BD-BE77739D1D6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229341A-0812-4406-A88A-02361FBA2E0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44DB9F3-E538-4E6F-A39A-D961F990C2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87393DB-018D-47D9-89EB-46917B8D28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4377F6-9444-4AD7-AC9B-1011AF15A82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163861-E82A-4D8F-8729-63FE634931F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E97821F-4CEB-4570-A7F3-E2FF264820F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4298C24-B070-4AD8-84D6-AF343757305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A65857-5EAC-49CD-9E00-778ECFC0437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5AD43F3-EC98-4085-A446-0C1DDF27C6A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62C817-323B-4FCD-82C4-E5896F28419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BAC9A59-8515-4DB5-9975-9F1E883401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806FC1-4598-4802-9EA6-2CAA248207F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402847E-F57B-4372-8CBD-978B8C8D4F8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03D03C8-6524-4D33-9EA5-087776F209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3E65EA-075C-4200-BFB1-715B219576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357F846-9826-438F-B32D-5B2A7101786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68F45B-B0D8-485D-B84D-EAA08A2342D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2285BD-6D85-49ED-9DDC-9F295895144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176C24B-EF83-478E-BC57-93EE095C93B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797BEC2-8D3A-4A8A-9B86-B33273D513A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D52BC5-2C0C-494F-819B-E5D559DA5F0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8F99DB5-00D5-4116-B6D1-90E487B83BA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A1E7648-11ED-419C-9AAA-216F043C4F7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58E192-C62C-41B0-B7E8-F3F29C853FC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337" name="Imagem 336" descr="logo LAFEPE - nova.jpg">
          <a:extLst>
            <a:ext uri="{FF2B5EF4-FFF2-40B4-BE49-F238E27FC236}">
              <a16:creationId xmlns="" xmlns:a16="http://schemas.microsoft.com/office/drawing/2014/main" id="{950EA604-B0F5-4AE6-82E7-B295AC85C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0E82DC-6AD4-44D6-9B93-FEFFEEFAAAD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93F613-156E-4717-AFFF-29ED3BE50C0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0CCB5D3-714C-4160-87B9-AEBCF1B7B93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4773BF-649A-4CAF-8E74-A8FADEC4B47F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CC4719-B932-423E-AB19-A19495054F3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5202A9-996E-4683-A7FD-D2A7143E73C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253F-6038-4B81-8EDD-BBE99F7868A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35BF79-0F52-41B5-8F89-C12A3E76678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34496EF-46B4-47F6-A1CC-4899A7A9A58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F8E958-8256-4035-891D-68A55D60103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C9BEE73-1BF8-4B82-A4F7-7C4DF838706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8793DE-A1E8-4069-BF93-ADB50692F5D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0A76BBA-6E9D-4AAA-AB5A-8AD5565D785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3CB2752-2AAA-46F2-9F2F-10B207D4A31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A712784-4BF3-4B93-A8AF-4B503C2147C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5D4EC93-55A1-4790-BD05-06CDC501494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907DA7E-69B7-438E-939C-E4AA9E92211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897668E-CCDC-4F1D-9972-76CBC16B1AE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89F7E04-AABF-4A1A-95A7-81BA5E0415F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9F7D89-DFA9-45A4-8844-B61D75B59D4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A9AEDB-1D9D-43BB-968B-942D3D9371B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525931-3671-4A4D-8502-DB72215D4E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D947BF-FBB1-4E80-899B-76F7AD5537C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316191A-106D-4A88-B28D-8BD3473CB09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F1FD6D5-E35A-4E96-BD4F-1489BD7CD22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C27288-CEAF-4C5B-8087-33D26C4035E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2480C3A-5057-4EB3-BE2D-F55E5572431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5F9C74B-6477-4845-9126-EF6CBA7CEC9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6345867-D9FB-4BE4-9C0E-038FA2541B9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217C96-30B0-4F7F-8BDE-341CCE36B90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EB56C6-34E0-456F-80A0-4ED4E6669C2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6DD76EB-4F3B-4CCB-96D0-6E2DC3FBCC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A65197-B775-46DE-AB09-B762652BEAB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A4314D8-7CDD-4F94-B395-5931A86B4F9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9760467-195E-410E-9A62-7E0D9F2E4A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0C73E3-FB3E-457A-8731-93A4451ECD0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F0B53-F6D4-40B6-BAD0-C43ABBEFAF4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6378797-527E-4EBC-883C-D0D311FC824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9C0883D-380D-402B-80A4-E58B0FBB5FE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584C88E-8B99-4DF5-9B9C-5DDBF2C3F2B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F34BC32-F0BC-4597-9E91-9140763F77B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FE9963-DDE6-41EF-8DAD-AB9F67911FA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5D58EDE-7254-478B-835B-9E7BA8B4CFD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218423-C00D-4084-8673-8101BB7854D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7CBE747-269B-42EC-B012-2C41CE252D3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B8ACD62-E5B5-47D8-8433-A6A416E461D7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67FF16D-C811-4C0D-A88D-36E2192CECD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419DF4B-1C9A-4AC9-9333-07AADA27A64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B0A812C-311E-43D9-B282-DCC9DCEB436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D67684-B21B-485B-9204-FF5240FB9CF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B3BD0D-9EB9-4B7E-B3DE-BDADFBE2746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BA1077-86D7-4E7F-9AC2-3BE2ABEE69F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49F31E-0B77-4BFE-BCB4-4D44D696A89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A77A922-45B2-443E-9E2E-8754C9069D1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0B15590-9163-4421-A003-DD9F1B7C097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792FF34-9E7E-4CEC-844C-3EA4D924871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40857F-D60A-4F02-9AE4-009CECE6D4B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48E599-3B7E-480A-874E-202B73FEECF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C2DF143-48A5-49AA-AB6B-748DEF55F00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ED161D5-5197-4CF0-A577-1046FC7B30F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E6E3333-34E3-4D40-985D-1A4DE825990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855D484-5301-44F4-A356-6ED453BE457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F94E1DF-2461-43C3-9FE7-9751DFEF2FF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FAC31EF-1FAD-4ECC-92E1-DA24C808A5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395A4F-72F4-4C30-B79F-ED979F95D3F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B54FDFA-5C0F-4C69-9897-DA72E3CB32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A62356-3D47-42E1-A75F-68C53697715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F414CE-A511-4ED3-8178-C2B3A874EC9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7CC903-97CC-40EC-AA5D-D98834F6C87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65BFF7-23A8-4F23-AC36-C79D6883325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6D9C978-7FF6-4B3F-8542-6C8FD0B3B05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7F887B-C2DB-405B-81F1-0F01791EEC0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1C251-E920-480E-8521-79520BEA5BF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19720A-5D3C-45E4-95D8-029F64A72B3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DE30A3-1790-445E-8A99-13B4E7983FD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6BBB8F-DAA1-491C-9D62-CD98DCFF88D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DDE2DDD-D7B5-40DD-B5DD-4F474E5F06A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D0502EB-B9E3-470F-9904-3D213F09CBF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DD882EA-A3EF-4D15-93C3-908CAB7EA0A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A7114A8-F526-4381-A766-606D69D0A61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7B9D9F-57F1-4307-A1CF-B0993C8FD67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50372F-C37D-411B-A22D-45D690210C8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E9C12DE-135D-4365-98A5-5620E208558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D35E52-51EF-4C71-BF2F-875ED6CB91E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22" name="Imagem 421" descr="logo LAFEPE - nova.jpg">
          <a:extLst>
            <a:ext uri="{FF2B5EF4-FFF2-40B4-BE49-F238E27FC236}">
              <a16:creationId xmlns="" xmlns:a16="http://schemas.microsoft.com/office/drawing/2014/main" id="{72ED5922-E49B-45B9-9B1E-6D6B8FE8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70318F-634F-48C4-B5F7-B98546A7AC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CBE731-9DD1-487D-902E-6A70BD6A48E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AC35572-7A06-49FF-BA28-09B593B4668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27EB65-0CB1-41F8-ADF0-738C9DB480B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02939E-6E06-4DD7-B093-B0E3941CD8A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D4D90FC-1A02-4584-BDE7-45CF3357003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F2EA5C2-9B6B-4B9D-AFD8-281ADF0DF50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C58432E-2B92-4ED9-97D8-35BB0DBC89C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C63117-16AC-44C7-9DD2-DA308A6FFB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8B33BA-46A3-4196-9176-322A520E640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DFB07C4-10F7-49D6-BDC3-A4C24B2450D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75B6AD2-F59D-457F-AE33-A1A621A3213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8CB6F0-A43C-4657-9752-55275677BC3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D6A345-7A01-467D-80D3-DB5D891F3D5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F7C608B-8FFB-423C-8D06-331C39E0E0F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C1589B-F385-4512-BD2E-4EF31A3B5BC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02B292E-DBC4-4FEE-8AF2-B1B5193B314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D9564EA-CECF-4364-8DBE-FB0E7D953C5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3E0700-9D0A-4211-8C6B-9BE6F91D3E7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C66DECB-47A1-42FE-A2D2-5200ED80A9D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8FCBA45-D2E0-45B5-A1BB-C36586D5EDA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FF3940-2EB2-4500-8C19-4851810112E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F8C0CC-0440-4CDC-8A30-0BBC4DE9689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BCCFB53-72F3-483F-A90F-A08125AB9B9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9FA517-BC39-4242-ABB8-40121C41211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310E491-1DAD-44C4-98AF-813D6943DDB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229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6B8DE3-1D57-4C4E-9BDD-A2E2CE6D906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3B44E84-3A72-409E-B53D-AE0C1EA815B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A084A8C-9EB6-4327-9C2A-5D84F0D85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3B1748F-CBAD-47DD-BC81-93BD318D697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62C9C25-07AD-4552-8109-24C9E9DB32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1B05F69-C6A8-4ED0-8712-E980E00CD2D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229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7B979BE-5396-4C72-BE3F-52604F64E2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595F-F89F-4192-8BD3-99547E3B11A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967B17D-F8EC-4678-85AA-1683350E3B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9D8292-7C06-46CD-B829-DACFF95B592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4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564085-11C0-49EF-89DD-960804AC422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0EE1608-8FAD-4BB6-9303-9128B75E057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4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5789BAD-5F55-4CCC-A32A-F43B2A87DAF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4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F9A25B-DB1D-44D4-9E24-1A48549FB7C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4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1EB256E-306F-4695-9047-0F12822C3DB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4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24B55A6-87C5-4963-B28F-48335E19425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37041</xdr:colOff>
      <xdr:row>0</xdr:row>
      <xdr:rowOff>0</xdr:rowOff>
    </xdr:from>
    <xdr:to>
      <xdr:col>1</xdr:col>
      <xdr:colOff>590550</xdr:colOff>
      <xdr:row>3</xdr:row>
      <xdr:rowOff>38100</xdr:rowOff>
    </xdr:to>
    <xdr:pic>
      <xdr:nvPicPr>
        <xdr:cNvPr id="465" name="Imagem 464" descr="logo LAFEPE - nova.jpg">
          <a:extLst>
            <a:ext uri="{FF2B5EF4-FFF2-40B4-BE49-F238E27FC236}">
              <a16:creationId xmlns="" xmlns:a16="http://schemas.microsoft.com/office/drawing/2014/main" id="{332C1F5A-C835-431E-8836-5CD8CCA71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041" y="0"/>
          <a:ext cx="1144059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16667</xdr:colOff>
      <xdr:row>0</xdr:row>
      <xdr:rowOff>0</xdr:rowOff>
    </xdr:from>
    <xdr:to>
      <xdr:col>2</xdr:col>
      <xdr:colOff>547688</xdr:colOff>
      <xdr:row>2</xdr:row>
      <xdr:rowOff>178593</xdr:rowOff>
    </xdr:to>
    <xdr:pic>
      <xdr:nvPicPr>
        <xdr:cNvPr id="466" name="Imagem 465" descr="logo LAFEPE - nova.jpg">
          <a:extLst>
            <a:ext uri="{FF2B5EF4-FFF2-40B4-BE49-F238E27FC236}">
              <a16:creationId xmlns="" xmlns:a16="http://schemas.microsoft.com/office/drawing/2014/main" id="{558FC94D-B31A-4083-99DD-192F22A02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667" y="11907"/>
          <a:ext cx="1716883" cy="55959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8A68804-B251-47E6-BA41-81C90B596AF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E580B8-0B23-47A9-A627-FE7F211E31A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1B7F8E-D159-4504-BF80-4DC7427C2E4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FB1757-D32F-46D6-83BE-9AE3272B48DF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1059180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6903C55-D7E4-4B0F-891E-9034CA3B1DF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2B2F7B-4D7F-429F-884B-CAD11F7A399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50A79-1FC1-4142-9569-805479C3D81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4278C2-B7E5-4621-B908-B999856064C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899E880-784A-407E-9A87-CCFBD43DD28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E2FB1B-B121-4245-B5CC-201CCF4DECE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EB57AA-DAB5-4E35-B688-0FB03BB618A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0F8594D-6F4F-4364-8AB3-440192A097E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1F0752-035F-476B-88C3-2CCF2640F8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3907A00-31BA-4A84-8089-E74769F159C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8069B9E-1FEC-4FF5-8FCB-F1D9D6F4FB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637970-1291-4397-8986-16EF7C315F1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4EFAF41-33E9-45FC-9BBB-C565680A774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4F2E946-D814-4A28-92A0-F5CA372E194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C049880-776B-4D4C-BFF1-84575E150E0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9CA4E6-27DE-4AE9-90F0-68AD59C064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ED43B96-FD8C-4123-825F-A63409376A4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4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1ED8E2-7A34-4E72-9550-72908272F4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4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2635E96-58EF-4684-BA5C-E33BBF82052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F32944C-E57E-4648-8BEC-55991C55BA5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4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14AE5B5-7D80-45B6-A266-133CECE3CB9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4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8192B5-18EA-4531-99AA-6613F68A8B9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4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6863E3D-8F55-4195-A693-5F968A3EA85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4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B5927A8-7C2D-4563-B0A7-121C981AE28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4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299BC1-0307-4B48-8853-48CFBA43A78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4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5193052-03CF-4C66-A17B-0EB6B7563A6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EC20518-4961-4C9E-9750-738CDACAFD2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3B33DC6-1630-409C-971A-0BF9641CE97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210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F86108-A7ED-41C1-8842-8E58F55071F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73E8A05-B14A-4F62-9262-9A27398B44E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5D869C-8193-48BF-A458-52BF4AEB5C9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210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FF89F62-F7E3-49A1-972C-B305B0D1F35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1218860</xdr:colOff>
      <xdr:row>0</xdr:row>
      <xdr:rowOff>0</xdr:rowOff>
    </xdr:from>
    <xdr:to>
      <xdr:col>10</xdr:col>
      <xdr:colOff>213292</xdr:colOff>
      <xdr:row>3</xdr:row>
      <xdr:rowOff>101033</xdr:rowOff>
    </xdr:to>
    <xdr:pic>
      <xdr:nvPicPr>
        <xdr:cNvPr id="503" name="Picture 2">
          <a:extLst>
            <a:ext uri="{FF2B5EF4-FFF2-40B4-BE49-F238E27FC236}">
              <a16:creationId xmlns="" xmlns:a16="http://schemas.microsoft.com/office/drawing/2014/main" id="{4A6BDCCB-E5BA-4A0D-9814-11AAEA5A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30235" y="3061"/>
          <a:ext cx="2004332" cy="672533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504" name="Picture 2">
          <a:extLst>
            <a:ext uri="{FF2B5EF4-FFF2-40B4-BE49-F238E27FC236}">
              <a16:creationId xmlns="" xmlns:a16="http://schemas.microsoft.com/office/drawing/2014/main" id="{AA137B7C-083B-428F-B29C-45141C14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638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0</xdr:rowOff>
    </xdr:from>
    <xdr:to>
      <xdr:col>6</xdr:col>
      <xdr:colOff>593725</xdr:colOff>
      <xdr:row>3</xdr:row>
      <xdr:rowOff>141954</xdr:rowOff>
    </xdr:to>
    <xdr:pic>
      <xdr:nvPicPr>
        <xdr:cNvPr id="505" name="Picture 2">
          <a:extLst>
            <a:ext uri="{FF2B5EF4-FFF2-40B4-BE49-F238E27FC236}">
              <a16:creationId xmlns="" xmlns:a16="http://schemas.microsoft.com/office/drawing/2014/main" id="{9C247A72-90F2-43E3-8958-87672063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00375" y="21166"/>
          <a:ext cx="0" cy="713454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86522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5" name="Picture 2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7765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6" name="Picture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650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601575" y="811530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134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134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134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134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29" name="Picture 2">
          <a:extLst>
            <a:ext uri="{FF2B5EF4-FFF2-40B4-BE49-F238E27FC236}">
              <a16:creationId xmlns="" xmlns:a16="http://schemas.microsoft.com/office/drawing/2014/main" id="{00000000-0008-0000-1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30" name="Picture 2">
          <a:extLst>
            <a:ext uri="{FF2B5EF4-FFF2-40B4-BE49-F238E27FC236}">
              <a16:creationId xmlns="" xmlns:a16="http://schemas.microsoft.com/office/drawing/2014/main" id="{00000000-0008-0000-1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31" name="Picture 2">
          <a:extLst>
            <a:ext uri="{FF2B5EF4-FFF2-40B4-BE49-F238E27FC236}">
              <a16:creationId xmlns="" xmlns:a16="http://schemas.microsoft.com/office/drawing/2014/main" id="{00000000-0008-0000-1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47" name="Picture 2">
          <a:extLst>
            <a:ext uri="{FF2B5EF4-FFF2-40B4-BE49-F238E27FC236}">
              <a16:creationId xmlns="" xmlns:a16="http://schemas.microsoft.com/office/drawing/2014/main" id="{00000000-0008-0000-1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48" name="Picture 2">
          <a:extLst>
            <a:ext uri="{FF2B5EF4-FFF2-40B4-BE49-F238E27FC236}">
              <a16:creationId xmlns="" xmlns:a16="http://schemas.microsoft.com/office/drawing/2014/main" id="{00000000-0008-0000-1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49" name="Picture 2">
          <a:extLst>
            <a:ext uri="{FF2B5EF4-FFF2-40B4-BE49-F238E27FC236}">
              <a16:creationId xmlns="" xmlns:a16="http://schemas.microsoft.com/office/drawing/2014/main" id="{00000000-0008-0000-1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65" name="Picture 2">
          <a:extLst>
            <a:ext uri="{FF2B5EF4-FFF2-40B4-BE49-F238E27FC236}">
              <a16:creationId xmlns="" xmlns:a16="http://schemas.microsoft.com/office/drawing/2014/main" id="{00000000-0008-0000-1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66" name="Picture 2">
          <a:extLst>
            <a:ext uri="{FF2B5EF4-FFF2-40B4-BE49-F238E27FC236}">
              <a16:creationId xmlns="" xmlns:a16="http://schemas.microsoft.com/office/drawing/2014/main" id="{00000000-0008-0000-1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67" name="Picture 2">
          <a:extLst>
            <a:ext uri="{FF2B5EF4-FFF2-40B4-BE49-F238E27FC236}">
              <a16:creationId xmlns="" xmlns:a16="http://schemas.microsoft.com/office/drawing/2014/main" id="{00000000-0008-0000-1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77" name="Picture 2">
          <a:extLst>
            <a:ext uri="{FF2B5EF4-FFF2-40B4-BE49-F238E27FC236}">
              <a16:creationId xmlns="" xmlns:a16="http://schemas.microsoft.com/office/drawing/2014/main" id="{00000000-0008-0000-1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78" name="Picture 2">
          <a:extLst>
            <a:ext uri="{FF2B5EF4-FFF2-40B4-BE49-F238E27FC236}">
              <a16:creationId xmlns="" xmlns:a16="http://schemas.microsoft.com/office/drawing/2014/main" id="{00000000-0008-0000-1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8" name="Picture 2">
          <a:extLst>
            <a:ext uri="{FF2B5EF4-FFF2-40B4-BE49-F238E27FC236}">
              <a16:creationId xmlns="" xmlns:a16="http://schemas.microsoft.com/office/drawing/2014/main" id="{00000000-0008-0000-1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89" name="Picture 2">
          <a:extLst>
            <a:ext uri="{FF2B5EF4-FFF2-40B4-BE49-F238E27FC236}">
              <a16:creationId xmlns="" xmlns:a16="http://schemas.microsoft.com/office/drawing/2014/main" id="{00000000-0008-0000-1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0" name="Picture 2">
          <a:extLst>
            <a:ext uri="{FF2B5EF4-FFF2-40B4-BE49-F238E27FC236}">
              <a16:creationId xmlns="" xmlns:a16="http://schemas.microsoft.com/office/drawing/2014/main" id="{00000000-0008-0000-1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1" name="Picture 2">
          <a:extLst>
            <a:ext uri="{FF2B5EF4-FFF2-40B4-BE49-F238E27FC236}">
              <a16:creationId xmlns="" xmlns:a16="http://schemas.microsoft.com/office/drawing/2014/main" id="{00000000-0008-0000-1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2" name="Picture 2">
          <a:extLst>
            <a:ext uri="{FF2B5EF4-FFF2-40B4-BE49-F238E27FC236}">
              <a16:creationId xmlns="" xmlns:a16="http://schemas.microsoft.com/office/drawing/2014/main" id="{00000000-0008-0000-1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93" name="Picture 2">
          <a:extLst>
            <a:ext uri="{FF2B5EF4-FFF2-40B4-BE49-F238E27FC236}">
              <a16:creationId xmlns="" xmlns:a16="http://schemas.microsoft.com/office/drawing/2014/main" id="{00000000-0008-0000-1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94" name="Picture 2">
          <a:extLst>
            <a:ext uri="{FF2B5EF4-FFF2-40B4-BE49-F238E27FC236}">
              <a16:creationId xmlns="" xmlns:a16="http://schemas.microsoft.com/office/drawing/2014/main" id="{00000000-0008-0000-1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01" name="Picture 2">
          <a:extLst>
            <a:ext uri="{FF2B5EF4-FFF2-40B4-BE49-F238E27FC236}">
              <a16:creationId xmlns="" xmlns:a16="http://schemas.microsoft.com/office/drawing/2014/main" id="{00000000-0008-0000-1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02" name="Picture 2">
          <a:extLst>
            <a:ext uri="{FF2B5EF4-FFF2-40B4-BE49-F238E27FC236}">
              <a16:creationId xmlns="" xmlns:a16="http://schemas.microsoft.com/office/drawing/2014/main" id="{00000000-0008-0000-1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03" name="Picture 2">
          <a:extLst>
            <a:ext uri="{FF2B5EF4-FFF2-40B4-BE49-F238E27FC236}">
              <a16:creationId xmlns="" xmlns:a16="http://schemas.microsoft.com/office/drawing/2014/main" id="{00000000-0008-0000-1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096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096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588432</xdr:colOff>
      <xdr:row>3</xdr:row>
      <xdr:rowOff>141954</xdr:rowOff>
    </xdr:to>
    <xdr:pic>
      <xdr:nvPicPr>
        <xdr:cNvPr id="120" name="Picture 2">
          <a:extLst>
            <a:ext uri="{FF2B5EF4-FFF2-40B4-BE49-F238E27FC236}">
              <a16:creationId xmlns="" xmlns:a16="http://schemas.microsoft.com/office/drawing/2014/main" id="{00000000-0008-0000-1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65374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593725</xdr:colOff>
      <xdr:row>3</xdr:row>
      <xdr:rowOff>141954</xdr:rowOff>
    </xdr:to>
    <xdr:pic>
      <xdr:nvPicPr>
        <xdr:cNvPr id="121" name="Picture 2">
          <a:extLst>
            <a:ext uri="{FF2B5EF4-FFF2-40B4-BE49-F238E27FC236}">
              <a16:creationId xmlns="" xmlns:a16="http://schemas.microsoft.com/office/drawing/2014/main" id="{00000000-0008-0000-1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649200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22" name="Picture 2">
          <a:extLst>
            <a:ext uri="{FF2B5EF4-FFF2-40B4-BE49-F238E27FC236}">
              <a16:creationId xmlns="" xmlns:a16="http://schemas.microsoft.com/office/drawing/2014/main" id="{00000000-0008-0000-1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06650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1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1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9458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1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1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586848</xdr:colOff>
      <xdr:row>3</xdr:row>
      <xdr:rowOff>141954</xdr:rowOff>
    </xdr:to>
    <xdr:pic>
      <xdr:nvPicPr>
        <xdr:cNvPr id="132" name="Picture 2">
          <a:extLst>
            <a:ext uri="{FF2B5EF4-FFF2-40B4-BE49-F238E27FC236}">
              <a16:creationId xmlns="" xmlns:a16="http://schemas.microsoft.com/office/drawing/2014/main" id="{00000000-0008-0000-1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59304" y="69585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9477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9477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19729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19157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591344</xdr:colOff>
      <xdr:row>3</xdr:row>
      <xdr:rowOff>141954</xdr:rowOff>
    </xdr:to>
    <xdr:pic>
      <xdr:nvPicPr>
        <xdr:cNvPr id="145" name="Picture 2">
          <a:extLst>
            <a:ext uri="{FF2B5EF4-FFF2-40B4-BE49-F238E27FC236}">
              <a16:creationId xmlns="" xmlns:a16="http://schemas.microsoft.com/office/drawing/2014/main" id="{00000000-0008-0000-1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192375" y="3810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47" name="Picture 2">
          <a:extLst>
            <a:ext uri="{FF2B5EF4-FFF2-40B4-BE49-F238E27FC236}">
              <a16:creationId xmlns="" xmlns:a16="http://schemas.microsoft.com/office/drawing/2014/main" id="{1CF011C0-08E1-4E5F-A357-AB3C546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6468F2-89FB-4CB3-9EDD-9931DDDBA26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F424AE-5150-4F63-9C4E-5CEB652E34F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646FC5-4CC1-4D01-AF2E-411C3B5A472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463417-EA9C-4BA5-8081-9F94D75A1CD1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5FC4E8-763F-4531-955D-9F2A97537C6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8472777-68EB-45D3-BD4E-00CA6222FAF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030946-D3AB-4201-9C3C-F744E03923E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1739E6E-3314-4B12-B2D6-5DD12481712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957DA76-C09E-4B62-9E34-B670C20B164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EC568F8-FDB7-4ACA-BE77-1B4B77777C6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CFA20A-DD80-45C0-A2E7-4DCCBE7F1E7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91C67BE-B96C-4E2C-A3EE-33E8C1FCA3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CA24DD5-D7B0-402B-B310-FB6147A58CA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C0FE00-7E58-423B-9535-AAADBF2A978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0333F19-9FBB-40A1-BDBE-3FC200EEF3D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163" name="Picture 2">
          <a:extLst>
            <a:ext uri="{FF2B5EF4-FFF2-40B4-BE49-F238E27FC236}">
              <a16:creationId xmlns="" xmlns:a16="http://schemas.microsoft.com/office/drawing/2014/main" id="{A0BA7A6D-F76D-4289-BA5D-E2094755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876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9D2A5F1-7BF8-49AD-A4EE-07379F6573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C2413DF-76BB-46F6-A30C-36D547436F6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283C00-F86C-4FE4-A502-BC2C968D27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ED3E39-BB65-4CB1-9DF3-804BED585DE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B818D90-3834-4D77-A897-0AFB154312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0A16B0F-1814-40B9-903B-C5BA4FFA8EB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016E21-FD31-4874-88D1-F1F04D36DFD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8BD7383-E3C3-473F-8349-05CBD8417C7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9F50F8-D281-4589-AA87-658EF3D7C3D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053358F-2559-4171-9BA1-7FA3A21C85B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01DAEF2-2EDF-42A6-87B2-88FAFFA62C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0B55DF5-5B28-42CB-8C48-6DB6572F3C1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4B708F4-36D6-4861-BF2B-3282EF1A712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8C02007-3C0A-4112-B0D0-4172F86432B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11A3F3-ACD6-48EB-8FB5-16636E664DF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C806766-6F0B-4502-80E6-D4C5FAAAECA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78B1AE-0243-4E7B-9513-D3B0443C7D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39DC1F-F8AE-4953-B7F2-52FA66946B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338926-13F6-4E5A-BA48-8910CDB3DF2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F5EA87F-D415-46E1-B4AF-6995F55ED24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2F93DD3-ECB9-43D6-BBA5-B7564CF325C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C439ED-7FFC-4D4B-A367-4EDF066C74A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5455CA-34DD-4677-8858-31D2BCDC51C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2EDCC8-F0CA-4BDF-BD14-D512094C433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AEF731A-BA26-4E51-B189-53BCBA1CB57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76F8D6-86B4-4FC9-9576-3C0A5B5C84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17B71E-B78A-4E99-9054-548B8A73A44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9E09EAC-38C9-403B-9A4F-C76AF0A917E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5BF9E80-165A-45B4-977C-E738B8F3244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9A3C5A2-EC9D-4607-93C0-13F13FC8B10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04ECDE-8D83-4026-905B-141C3E82C05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327B49-2A1B-4276-AD1E-E30FD96A70D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358C7FD-A49B-4260-AC14-0BE43C5FF1B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63149A-DD42-4918-A5BB-CB5F73FA423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EB4B44-ABA2-459D-9C04-D903BD3F87E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ABA081-9DDD-43D2-9E5B-6EC030EF1AA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2BD79CB-0233-453A-846B-AB7BA8ECCF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66CA80-D423-40E4-ADF0-D920D98F463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86CDA8-46E4-42EE-9AA4-26D6C676CF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A8DEDC1-75D3-4D80-9AFE-9A996EC1DA8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C17FD5E-23FF-400D-919C-1349414E8A1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AC16678-DAC8-4B88-8FEC-B451C35EAD8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F35245A-A38B-4361-BA40-161CC50C1FA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0FC6D76-76B0-4253-9E51-2913F2C6B2C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439056-4C59-4321-897A-299CD178E84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34FD62-65CB-42AC-B9B2-5840D2204D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02650C-E650-4DAD-9BDB-B468FEBB1DE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3C2B81-3D03-4897-8D75-CD71B894E55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DA2EF4-0DAC-4C30-92A6-2D7B541BB52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A9F3420-F4FB-4329-9D7A-1610342FAF4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54687D-262D-46C1-A2D7-27BCFB8A869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0E7E5E9-E07D-419F-B3F2-C060EE2F8FF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CE62E28-932E-4B74-BFCF-3E00222E385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A73EE1-47A8-4542-B736-84E774374D7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A11AD0-2CC3-45C7-9D68-24F7FCEE1F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89DC99-6D5F-42B5-B39F-AA0E82F25CD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407267C-873E-4495-B493-D6855707EA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6590C2-87B8-471D-AF66-0EA6C63BA22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35CA65-0773-4B21-9B2D-21CA5E1F9F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667399-D649-48E3-BF46-FB8E36F3E58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D62623C-34BD-4833-B2CF-CC710D0C7F1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795A80A-1D41-499E-AB64-3B4E568463C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85D85F-CDE0-40D2-ACC0-47D7350853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4160A6-5857-4251-A233-26141E94478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119B3A-7EC8-4E01-9622-99F7CBE7FCA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C3C30A-A905-4E56-95EA-592A6B8FC7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A197B90-1E84-4CB6-8F11-7FFD9D81A0C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B3A82A-9DB9-4D8B-B678-762B5F97F5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6BB4A9-01F6-46F5-8AD4-2AD1C879FBD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F3AB68A-3EF7-45C5-B996-4155A9C9201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CE016C-EB1F-4432-ADA7-CBC55E90119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5E894C-C78F-4796-9B9D-5ED92199979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C41791-DCAE-48F6-B1C9-3354F3F3B12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FDC417B-BDD3-4B97-9D94-37A17604F8D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621007-58F5-422B-83C1-815DB7D642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1844C5-8F95-4B68-B8C9-79C9ACD5028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0A6D360-DF21-4222-9DAA-B67AA505DEB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B330230-416C-43D4-A621-D2D8B693727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DAA6DD1-7CE6-41A4-80C4-B808D2B11A7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45A6D67-CFCF-43AC-B5D9-2BBC7F54E65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A665CFD-2CC6-43ED-A43F-B17608D3453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302E8A-191C-4F42-AB2E-012A341CA3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8CFC874-A787-4309-A085-A1750A02612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D6419B7-9CBE-43DD-B2A6-9EF8A3227E6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0BB863-6FE3-4973-9B1D-BBED15F8B52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DB68095-38B4-448E-BAF1-6EBAECFB8F7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079294-E1ED-4BA5-8E94-EDA61BCC4F7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6D39385-50C0-44D7-AB67-B6480ED27C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4B8A1CC-EAAB-4426-87C9-28B87F2CF68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E8168A4-C6A5-42A3-A133-D76B80B4B4F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7E12A3E-0691-4742-80F0-A47FFFE158E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AC2893B-DEB6-4AF5-97C1-033C2E2A043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8E84870-8715-4309-89C8-6600BD701C0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1F62E1D-B65B-4B10-A308-18378469FAC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BDBD33-B5FA-4E95-9729-DB15CBEB9D4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20B553A-EA77-4553-97FC-417EE46AF49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E7646E6-F6EC-41BD-94F3-E12EB83E97B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5719AD-28DA-4986-8BBB-84EC47B9942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9D69FA3-59A0-4760-956A-46AB11F670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93F60F-5AF2-4F68-9D69-5594DC21FF4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B22A0D-DCD9-4C5A-81CC-986F9054356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592EFEA-110B-410B-B15D-7A52D48FC65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FCD2F6-9D8A-435F-8A4E-97830A9614F5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A79128-775A-451E-BAF2-6D56DC9A283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9D837-A6FB-4B50-B515-C9B087ED947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F5C8B6-CF17-4AD2-BBD1-DBC7BE75863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D21B1A-499D-4D43-BABB-7B285C06251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BA59D8E-E179-4A66-8906-F40BB61D1D3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7F9BA37-08AF-4D4B-B2D7-860ECEEFA94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8AC24C1-B1FF-48DA-B1A8-654B5F3381B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4650C3-4E61-4EC5-A036-4CE82A56A31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42BCD8-0F80-4E4F-83FB-E8A25F7A7CA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3FFD45-3B01-44C7-88EB-D82504786A8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F05F6B-B7E2-4607-84FE-733BC4D22FE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C79A92-6529-40E2-BE62-54C4C0A2B0A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6FE3955-6B43-45F9-B115-8F8A20F4E40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5C6E95-6D42-44E0-B373-98434EECB72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0463A69-AED2-41D7-9346-A0B24A55948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40B4694-190A-4430-A706-E306A22EDD1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54E84B6-DB40-479E-B4A1-5D542B2D874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8DD3115-2E5D-4198-9597-3EDC5104457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150B08C-BF0A-4A7F-BABC-91B85320CD6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0983A7A-2B3C-42F2-B0E1-26A7F752EB6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162DA1-95DB-4CA0-9317-2A8BCE9085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F803643-7201-46E3-ACA9-14E86D687BD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17A7A7F-53FB-4DFA-86FE-2E0AEDC109D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31A101-4949-4D52-8473-8F62C918840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EDE4EDE-96CB-4299-BB6B-3B4FA4DFC8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F8605D-79A9-4925-B7D2-44862AC4513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4D2A6B4-7A4A-4D72-831B-E36E1235D36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7EE9AE-9ECD-4A69-B7A8-46F783E5D36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C486D4-9EC8-43BE-8DA9-A77286706E2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5408BBB-FDFA-4B88-81BB-EF1A2ABC0FA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BAF7C33-E73F-494B-8160-8A1C1AEB9A2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1DAC4D6-AEA2-41F1-8F88-800F3DA91DD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344161B-75D5-4947-8D70-0CC2CD0D277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1694E01-96D1-46D1-9082-226B75176F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CFEF4D-CAFB-46BA-8057-C477F7D33D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2226C96-43BC-4030-A103-6F086EB7085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87F919F-D181-4ED2-93DC-ACD5A95C1BE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374B0DD-56B5-4691-82FA-61058C7E877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D8F37C-8879-4D74-8C77-B7AA4D21304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B5D4DF-8434-4590-8D50-89EB90282E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E3123A-EFC9-44E9-9EDF-1E5B6260F7F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33F8F62-D8E5-43B8-97AB-83CEDA666AF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D7F14E4-37E7-47AF-9DFD-6B8BB060115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7875E77-FDA9-41D5-B90A-721E18A1694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A6A8F4C-06EE-400F-945C-E3024CF84FB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1DD592-957C-4F0E-8E92-55649C6EDD3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9D6285A-809F-4AA5-B6F3-F66D77D60F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582CFB-652A-438A-8DBF-EAB67479707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C94BE9-52ED-45C9-BFE7-11CBB405DB5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5C5E37-6FEA-4288-87C9-8CEABA7D198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6D4F797-5CE9-4C4B-85FA-84EC417E047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E432277-E904-4DBD-B26C-37253984853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6976E49-D1F7-44AD-A1F6-0F538067270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47C64C-E905-4014-9261-2ED74A43EC3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537CF68-3815-4663-A73F-6279B856844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B74B74E-A1DE-4A77-A6C9-04EBE09DF63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C4EDA98-4B0A-4A86-B542-CA18A0D4A98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154B95-2886-4D35-8733-6B554A994D7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45753D2-A6F4-4E1D-940F-4FE614A169D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DAEEE8-3632-44AD-AAD8-E61B919F0E1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C44134F-C509-41CF-BD7F-153593D2195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8D6F19D-7422-4B53-A74D-FC22D9B5C1A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A0F0333-35CB-447D-ACBE-E055F5D1956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3F6C88B-92BF-4353-9C15-D1126635E55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A98AE9F-A3D5-4A81-8281-539F4A3F21D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6E7ED2F-F728-4686-84C3-477403BA6B4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DAD443F-8B81-4543-ABCF-C1A264A649B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1B9EFF5-A7AF-435B-8EDC-13909EDE83C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8499BF1-4856-4D1B-9A9C-687A1492ED4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5919A33-CE03-4198-B2C0-04732DA228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F5FAE10-1696-46DC-9EB1-6DAED8E6E97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CFC4F2-561B-4080-B748-EBBD85389EF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95B5018-B0EF-4426-86AE-B42A81D0C93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86ADDC-30E4-4623-9207-5FC3DBBEE4E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73E6DF2-32C7-43FA-9784-8E90FCBDCE4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5FC29A-8906-4BFB-AC17-1B8F97A0D76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9FFCF6B-CABC-4235-B6EA-3003AE26A8A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186AC63-C10F-4B74-AD39-35AF0512E32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DBBEDD4-9326-4DC1-A8B4-75B493D8D80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46AAFE-EA19-4955-9308-FD04788CCC4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CB9500-82AE-48D1-A4C9-D1996A941B3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8FEBF0-C145-414E-A018-D432728B106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DDB944-87C1-4931-B655-3A1454E3588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0569E0C-02D7-430D-8D35-A488BDAD98F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804360E-F36B-4EE4-8243-8FE635E7652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7E73509-1600-4B70-A481-39085A953E0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0CE84-3DBC-4CEA-BCDB-5A12DC46D24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49E658A-D351-46DC-88F1-8177A8FB71D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6895211-CB5F-499C-9FC3-CB73799B02D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66A7BD-2A3D-4B54-AFA2-5A6D40E4E14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D6B65A6-728E-4EA5-A8CA-1798B28B7CF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92AFB9D-B15F-4665-AED6-8FBE29C9DB7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7AAFB3C-5512-4C6D-A7CD-75AB7FB27B70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2EBF21E-E9A8-4E0F-87F5-171FEAAAF55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BE52F8C-4DB8-4AB9-80BD-03B79A511FB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426ABB-8964-4EA8-BE96-E8F4FA00607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9DC484E-E7FA-4B7F-8763-27D714E4F0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D479E30-27FD-46CC-955F-52E62E559D0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2D01748-0608-4541-A88C-F6C856BE7D1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DF0132C-89B5-4300-8572-C62321C25B9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104F828-BF6A-4D4E-9693-C9ACEF11D62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F5A3B6-0591-4BA6-8ADD-D7180523FDE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2F52AD-DFAD-4390-BB18-AB82C1FCE18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4FCAF9-A470-49BE-9742-9727DBD43EC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F0BD7C-603B-437B-9C73-1D5571C873B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7288E3-464A-4F51-94BA-583D57675BC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B63488-92EC-468F-B650-E3CF83C56B1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74926D-CDF6-465A-AA29-72AB9DEFEE9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38A018-714C-4D07-BC5D-DAFCD407619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5400488-4CD7-413C-9E44-B4E01B14E75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9A455FE-77A2-427D-A889-41A6912525A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73F4E2D-FBDA-485E-8730-1A0DD00B921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5F730DA-6B74-47CC-AAC9-F245980A56D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6AEC517-05EA-41DE-8F04-6A06D04F88C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41C8A9B-18E1-49AB-AD1E-D81940A8D1C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0075EDA-29F1-4132-9F24-7862C066343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215ECD-B774-427D-8291-3DAB6EBFEC9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1E6D3C-1CDD-4C1F-993C-FBCD45A0EC2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C876C91-E8E1-47E8-A358-32A5D9DED7A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92405D-BB17-44DF-A56E-83EF135D492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3B37EE-117E-4BBE-AFB9-712DE0071E5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6409302-B29A-4DDD-B1FA-9F73D5A2F07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79EB995-B788-481E-A1D9-386AD265059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8DFA8D-E517-4890-8AF9-B38DECF105F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9A500FB-2E2A-4A6C-B20E-8A3000E7CB8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A29690-4D6A-4A18-8AFE-55F0B0DA1CF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18834E-1247-4A75-A777-F65396BE54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15121E-97BF-45D7-ADC4-AEBD7C075AF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78BCB8-EACC-4013-8F5E-B673DE37013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8A01C6-EE0A-413B-A8C2-0CFF317FE10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AB3075F-324E-4218-90AD-A5A492C70B6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D550D94-4CCC-4EEB-865E-4ED84EEE676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60BFCBD-A3E6-4CD5-85F0-D9A842EFBA4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C78164-CF0F-4019-97BB-786400E22DE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4D9D548-96F0-4B6F-A967-65389786753C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99AEC62-4382-4F4B-AD00-F898EE42525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8F5F05-EEBD-4DE4-92CF-F4131540685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AA5575-05F8-4924-B960-5726BF4F528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FE72909-C028-4EBA-8EDE-B7B541457B9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150247F-3DE3-44D4-B305-B28B94F0649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AC74AF8-46DD-4000-9985-3FB8230DA5C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399914-18BF-4DD1-875A-BA43005B2DB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07AEF4-B414-4060-A9DA-3E33E566A0A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B94376-3745-4FA2-8D80-8CADDC861E7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B6C1AFE-E653-48C9-BFB7-674C7C03910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6EF3B05-B733-4955-98BA-5AB5402B1BB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BFBFC7-2643-49BE-8FDE-A49EA621503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7442893-FE06-4309-B8EE-41A0A21072E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992139-7C7C-4785-B3DF-095A64CA7FC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7CF7EB-1834-4DB0-96E7-FC73ECC74CB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1664992-E7D2-4AD4-88DC-ADAAD7634B9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F1A18C0-A462-472D-9E3E-8BD02DED652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E5A43D-B937-4B93-A1AB-96CBE8B328C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294263-83FB-4A03-8F3B-396C19AE0BE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8599BC-BF40-4485-9FCE-5C2CE145630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614E1E2-CB28-4423-8BFA-3D1D58FD1E0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FE6C0C7-E39C-443F-842E-80F34BABA04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F27E82-73AF-4BCD-9536-52B88044B3A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1A6A586-285E-4510-AF0A-B9B1609DA69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751D8A0-37AD-48E5-8357-911C9D7056EC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023CC9C-8798-4F28-9168-5D427D63C15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45DFFE-052B-423E-ADD1-0A31172CEA8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E2861A0-20C3-45CC-B16D-740A4253E61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6419C59-B213-4407-A3AC-762ACAF907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C7FA0E3-2259-4CB0-A4D0-8898CA43609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5EE7ED8-F273-4EED-8A0A-4E159487475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4398333-3373-461F-9241-F9962DD6E19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C2ED202-353D-48C3-985B-66EF2A900B2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9A018C-964B-4D2D-B1E8-419574029AE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A271EE9-0563-4BE8-8E74-C739F422AEB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E6E9B48-A132-41A5-B0E7-CE3FC67F87F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B52F0C6-0145-41F5-8C5F-F22148E40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19B0B4-6979-45ED-80A7-8DC6B50E673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7F8759-F3CF-4FEA-AA9E-AE6A6C939AE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EA37A53-B528-4D56-B649-58E83E31D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DEABB00-E9E9-4655-8F36-AC7F8215F2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04D9A40-6175-4BF8-BCE3-B0375730F6E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917DDF-C35E-40CF-9611-9C07CE081C8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8FCC74-375C-4077-89F3-2B291AA96A4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20FE48-EEDB-4E09-99B4-3B708FA3775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3BCA0D9-295D-40DA-81EC-0D2A69C4596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0704D91-1B77-4F22-95C6-906A2C06E41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4A77D5-F3A0-4271-BD1A-ABEFA33BF79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B7C77B-4944-486A-99F4-0C325307C99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9529E81-9EE5-40BD-B2A0-3F78BFF267C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A2D2A38-49B3-44DF-BDFA-0CB9A9B0640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251DCF9-FBE5-4D19-BA05-5692A23607D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094169D-3221-4D1D-BD8A-C50ABEE9759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BE31746-97EB-4005-9298-BCB2696844B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D3D274D-AE6E-4352-8D02-496E6D9A49D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34CAD2A-1E8F-46B3-B9BD-BE77739D1D6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229341A-0812-4406-A88A-02361FBA2E0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44DB9F3-E538-4E6F-A39A-D961F990C26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87393DB-018D-47D9-89EB-46917B8D28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4377F6-9444-4AD7-AC9B-1011AF15A82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163861-E82A-4D8F-8729-63FE634931F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E97821F-4CEB-4570-A7F3-E2FF264820F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4298C24-B070-4AD8-84D6-AF343757305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A65857-5EAC-49CD-9E00-778ECFC0437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5AD43F3-EC98-4085-A446-0C1DDF27C6A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62C817-323B-4FCD-82C4-E5896F28419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BAC9A59-8515-4DB5-9975-9F1E883401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806FC1-4598-4802-9EA6-2CAA248207F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402847E-F57B-4372-8CBD-978B8C8D4F8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03D03C8-6524-4D33-9EA5-087776F209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3E65EA-075C-4200-BFB1-715B219576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357F846-9826-438F-B32D-5B2A71017868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68F45B-B0D8-485D-B84D-EAA08A2342D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2285BD-6D85-49ED-9DDC-9F295895144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176C24B-EF83-478E-BC57-93EE095C93B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797BEC2-8D3A-4A8A-9B86-B33273D513A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D52BC5-2C0C-494F-819B-E5D559DA5F0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8F99DB5-00D5-4116-B6D1-90E487B83BA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A1E7648-11ED-419C-9AAA-216F043C4F7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58E192-C62C-41B0-B7E8-F3F29C853FC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0E82DC-6AD4-44D6-9B93-FEFFEEFAAAD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93F613-156E-4717-AFFF-29ED3BE50C0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0CCB5D3-714C-4160-87B9-AEBCF1B7B93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4773BF-649A-4CAF-8E74-A8FADEC4B47F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CC4719-B932-423E-AB19-A19495054F3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5202A9-996E-4683-A7FD-D2A7143E73C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253F-6038-4B81-8EDD-BBE99F7868A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35BF79-0F52-41B5-8F89-C12A3E76678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34496EF-46B4-47F6-A1CC-4899A7A9A58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F8E958-8256-4035-891D-68A55D60103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C9BEE73-1BF8-4B82-A4F7-7C4DF838706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8793DE-A1E8-4069-BF93-ADB50692F5D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0A76BBA-6E9D-4AAA-AB5A-8AD5565D785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3CB2752-2AAA-46F2-9F2F-10B207D4A31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A712784-4BF3-4B93-A8AF-4B503C2147C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5D4EC93-55A1-4790-BD05-06CDC501494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907DA7E-69B7-438E-939C-E4AA9E92211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897668E-CCDC-4F1D-9972-76CBC16B1AE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89F7E04-AABF-4A1A-95A7-81BA5E0415F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9F7D89-DFA9-45A4-8844-B61D75B59D4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A9AEDB-1D9D-43BB-968B-942D3D9371B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525931-3671-4A4D-8502-DB72215D4E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D947BF-FBB1-4E80-899B-76F7AD5537C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316191A-106D-4A88-B28D-8BD3473CB09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F1FD6D5-E35A-4E96-BD4F-1489BD7CD22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C27288-CEAF-4C5B-8087-33D26C4035E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2480C3A-5057-4EB3-BE2D-F55E5572431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5F9C74B-6477-4845-9126-EF6CBA7CEC9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6345867-D9FB-4BE4-9C0E-038FA2541B9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217C96-30B0-4F7F-8BDE-341CCE36B90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EB56C6-34E0-456F-80A0-4ED4E6669C2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6DD76EB-4F3B-4CCB-96D0-6E2DC3FBCC3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A65197-B775-46DE-AB09-B762652BEAB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A4314D8-7CDD-4F94-B395-5931A86B4F9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9760467-195E-410E-9A62-7E0D9F2E4AA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0C73E3-FB3E-457A-8731-93A4451ECD04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F0B53-F6D4-40B6-BAD0-C43ABBEFAF4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6378797-527E-4EBC-883C-D0D311FC824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9C0883D-380D-402B-80A4-E58B0FBB5FE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584C88E-8B99-4DF5-9B9C-5DDBF2C3F2B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F34BC32-F0BC-4597-9E91-9140763F77B6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FE9963-DDE6-41EF-8DAD-AB9F67911FA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5D58EDE-7254-478B-835B-9E7BA8B4CFDE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218423-C00D-4084-8673-8101BB7854D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7CBE747-269B-42EC-B012-2C41CE252D3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B8ACD62-E5B5-47D8-8433-A6A416E461D7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67FF16D-C811-4C0D-A88D-36E2192CECD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419DF4B-1C9A-4AC9-9333-07AADA27A64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B0A812C-311E-43D9-B282-DCC9DCEB436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D67684-B21B-485B-9204-FF5240FB9CF4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B3BD0D-9EB9-4B7E-B3DE-BDADFBE2746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BA1077-86D7-4E7F-9AC2-3BE2ABEE69F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49F31E-0B77-4BFE-BCB4-4D44D696A89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A77A922-45B2-443E-9E2E-8754C9069D1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0B15590-9163-4421-A003-DD9F1B7C0977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792FF34-9E7E-4CEC-844C-3EA4D924871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40857F-D60A-4F02-9AE4-009CECE6D4B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48E599-3B7E-480A-874E-202B73FEECF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C2DF143-48A5-49AA-AB6B-748DEF55F00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ED161D5-5197-4CF0-A577-1046FC7B30F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E6E3333-34E3-4D40-985D-1A4DE825990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855D484-5301-44F4-A356-6ED453BE457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F94E1DF-2461-43C3-9FE7-9751DFEF2FF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FAC31EF-1FAD-4ECC-92E1-DA24C808A51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395A4F-72F4-4C30-B79F-ED979F95D3F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B54FDFA-5C0F-4C69-9897-DA72E3CB320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A62356-3D47-42E1-A75F-68C53697715F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F414CE-A511-4ED3-8178-C2B3A874EC9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7CC903-97CC-40EC-AA5D-D98834F6C87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65BFF7-23A8-4F23-AC36-C79D6883325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6D9C978-7FF6-4B3F-8542-6C8FD0B3B05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7F887B-C2DB-405B-81F1-0F01791EEC0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1C251-E920-480E-8521-79520BEA5BF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19720A-5D3C-45E4-95D8-029F64A72B3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DE30A3-1790-445E-8A99-13B4E7983FD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6BBB8F-DAA1-491C-9D62-CD98DCFF88D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DDE2DDD-D7B5-40DD-B5DD-4F474E5F06A0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D0502EB-B9E3-470F-9904-3D213F09CBFB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DD882EA-A3EF-4D15-93C3-908CAB7EA0A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A7114A8-F526-4381-A766-606D69D0A61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7B9D9F-57F1-4307-A1CF-B0993C8FD67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50372F-C37D-411B-A22D-45D690210C8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E9C12DE-135D-4365-98A5-5620E208558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D35E52-51EF-4C71-BF2F-875ED6CB91E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70318F-634F-48C4-B5F7-B98546A7AC1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CBE731-9DD1-487D-902E-6A70BD6A48E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AC35572-7A06-49FF-BA28-09B593B4668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27EB65-0CB1-41F8-ADF0-738C9DB480BB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02939E-6E06-4DD7-B093-B0E3941CD8A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D4D90FC-1A02-4584-BDE7-45CF33570036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F2EA5C2-9B6B-4B9D-AFD8-281ADF0DF50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C58432E-2B92-4ED9-97D8-35BB0DBC89C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C63117-16AC-44C7-9DD2-DA308A6FFBB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8B33BA-46A3-4196-9176-322A520E6401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DFB07C4-10F7-49D6-BDC3-A4C24B2450D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75B6AD2-F59D-457F-AE33-A1A621A3213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8CB6F0-A43C-4657-9752-55275677BC3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D6A345-7A01-467D-80D3-DB5D891F3D5F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F7C608B-8FFB-423C-8D06-331C39E0E0F0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C1589B-F385-4512-BD2E-4EF31A3B5BC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02B292E-DBC4-4FEE-8AF2-B1B5193B3148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D9564EA-CECF-4364-8DBE-FB0E7D953C5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3E0700-9D0A-4211-8C6B-9BE6F91D3E7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C66DECB-47A1-42FE-A2D2-5200ED80A9D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8FCBA45-D2E0-45B5-A1BB-C36586D5EDA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FF3940-2EB2-4500-8C19-4851810112EC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F8C0CC-0440-4CDC-8A30-0BBC4DE9689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BCCFB53-72F3-483F-A90F-A08125AB9B97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9FA517-BC39-4242-ABB8-40121C41211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310E491-1DAD-44C4-98AF-813D6943DDB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229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6B8DE3-1D57-4C4E-9BDD-A2E2CE6D906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3B44E84-3A72-409E-B53D-AE0C1EA815B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A084A8C-9EB6-4327-9C2A-5D84F0D8505D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3B1748F-CBAD-47DD-BC81-93BD318D697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62C9C25-07AD-4552-8109-24C9E9DB32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1B05F69-C6A8-4ED0-8712-E980E00CD2D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229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7B979BE-5396-4C72-BE3F-52604F64E22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229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595F-F89F-4192-8BD3-99547E3B11A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967B17D-F8EC-4678-85AA-1683350E3B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9D8292-7C06-46CD-B829-DACFF95B592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564085-11C0-49EF-89DD-960804AC422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6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0EE1608-8FAD-4BB6-9303-9128B75E057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5789BAD-5F55-4CCC-A32A-F43B2A87DAF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F9A25B-DB1D-44D4-9E24-1A48549FB7CA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6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1EB256E-306F-4695-9047-0F12822C3DB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24B55A6-87C5-4963-B28F-48335E194252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8A68804-B251-47E6-BA41-81C90B596AF2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E580B8-0B23-47A9-A627-FE7F211E31AB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1B7F8E-D159-4504-BF80-4DC7427C2E4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FB1757-D32F-46D6-83BE-9AE3272B48DF}"/>
            </a:ext>
          </a:extLst>
        </xdr:cNvPr>
        <xdr:cNvSpPr>
          <a:spLocks noChangeAspect="1" noChangeArrowheads="1"/>
        </xdr:cNvSpPr>
      </xdr:nvSpPr>
      <xdr:spPr bwMode="auto">
        <a:xfrm>
          <a:off x="13954125" y="1059180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6903C55-D7E4-4B0F-891E-9034CA3B1DF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2B2F7B-4D7F-429F-884B-CAD11F7A3995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50A79-1FC1-4142-9569-805479C3D81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4278C2-B7E5-4621-B908-B999856064CE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899E880-784A-407E-9A87-CCFBD43DD28F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E2FB1B-B121-4245-B5CC-201CCF4DECE5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EB57AA-DAB5-4E35-B688-0FB03BB618A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0F8594D-6F4F-4364-8AB3-440192A097EC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1F0752-035F-476B-88C3-2CCF2640F8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3907A00-31BA-4A84-8089-E74769F159C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106108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8069B9E-1FEC-4FF5-8FCB-F1D9D6F4FBA8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106108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637970-1291-4397-8986-16EF7C315F19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4EFAF41-33E9-45FC-9BBB-C565680A7747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4F2E946-D814-4A28-92A0-F5CA372E1943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C049880-776B-4D4C-BFF1-84575E150E0B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9CA4E6-27DE-4AE9-90F0-68AD59C0640A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877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ED43B96-FD8C-4123-825F-A63409376A4D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877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1ED8E2-7A34-4E72-9550-72908272F484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6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2635E96-58EF-4684-BA5C-E33BBF820522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F32944C-E57E-4648-8BEC-55991C55BA5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14AE5B5-7D80-45B6-A266-133CECE3CB96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6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8192B5-18EA-4531-99AA-6613F68A8B91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6863E3D-8F55-4195-A693-5F968A3EA851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111919</xdr:rowOff>
    </xdr:to>
    <xdr:sp macro="" textlink="">
      <xdr:nvSpPr>
        <xdr:cNvPr id="6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B5927A8-7C2D-4563-B0A7-121C981AE283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111919</xdr:rowOff>
    </xdr:to>
    <xdr:sp macro="" textlink="">
      <xdr:nvSpPr>
        <xdr:cNvPr id="6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299BC1-0307-4B48-8853-48CFBA43A785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63055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111919</xdr:rowOff>
    </xdr:to>
    <xdr:sp macro="" textlink="">
      <xdr:nvSpPr>
        <xdr:cNvPr id="6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5193052-03CF-4C66-A17B-0EB6B7563A6A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63055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EC20518-4961-4C9E-9750-738CDACAFD20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3B33DC6-1630-409C-971A-0BF9641CE979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210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F86108-A7ED-41C1-8842-8E58F55071FE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73E8A05-B14A-4F62-9262-9A27398B44ED}"/>
            </a:ext>
          </a:extLst>
        </xdr:cNvPr>
        <xdr:cNvSpPr>
          <a:spLocks noChangeAspect="1" noChangeArrowheads="1"/>
        </xdr:cNvSpPr>
      </xdr:nvSpPr>
      <xdr:spPr bwMode="auto">
        <a:xfrm>
          <a:off x="12039600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5D869C-8193-48BF-A458-52BF4AEB5C93}"/>
            </a:ext>
          </a:extLst>
        </xdr:cNvPr>
        <xdr:cNvSpPr>
          <a:spLocks noChangeAspect="1" noChangeArrowheads="1"/>
        </xdr:cNvSpPr>
      </xdr:nvSpPr>
      <xdr:spPr bwMode="auto">
        <a:xfrm>
          <a:off x="12353925" y="8210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FF89F62-F7E3-49A1-972C-B305B0D1F359}"/>
            </a:ext>
          </a:extLst>
        </xdr:cNvPr>
        <xdr:cNvSpPr>
          <a:spLocks noChangeAspect="1" noChangeArrowheads="1"/>
        </xdr:cNvSpPr>
      </xdr:nvSpPr>
      <xdr:spPr bwMode="auto">
        <a:xfrm>
          <a:off x="12296775" y="8210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590550</xdr:colOff>
      <xdr:row>3</xdr:row>
      <xdr:rowOff>141954</xdr:rowOff>
    </xdr:to>
    <xdr:pic>
      <xdr:nvPicPr>
        <xdr:cNvPr id="649" name="Picture 2">
          <a:extLst>
            <a:ext uri="{FF2B5EF4-FFF2-40B4-BE49-F238E27FC236}">
              <a16:creationId xmlns="" xmlns:a16="http://schemas.microsoft.com/office/drawing/2014/main" id="{AA137B7C-083B-428F-B29C-45141C14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638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0</xdr:rowOff>
    </xdr:from>
    <xdr:to>
      <xdr:col>6</xdr:col>
      <xdr:colOff>593725</xdr:colOff>
      <xdr:row>3</xdr:row>
      <xdr:rowOff>141954</xdr:rowOff>
    </xdr:to>
    <xdr:pic>
      <xdr:nvPicPr>
        <xdr:cNvPr id="650" name="Picture 2">
          <a:extLst>
            <a:ext uri="{FF2B5EF4-FFF2-40B4-BE49-F238E27FC236}">
              <a16:creationId xmlns="" xmlns:a16="http://schemas.microsoft.com/office/drawing/2014/main" id="{9C247A72-90F2-43E3-8958-87672063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00375" y="21166"/>
          <a:ext cx="0" cy="71345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790576</xdr:colOff>
      <xdr:row>1</xdr:row>
      <xdr:rowOff>30956</xdr:rowOff>
    </xdr:from>
    <xdr:to>
      <xdr:col>1</xdr:col>
      <xdr:colOff>561975</xdr:colOff>
      <xdr:row>4</xdr:row>
      <xdr:rowOff>17736</xdr:rowOff>
    </xdr:to>
    <xdr:pic>
      <xdr:nvPicPr>
        <xdr:cNvPr id="2" name="Imagem 1" descr="logo LAFEPE - nova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0576" y="221456"/>
          <a:ext cx="1950243" cy="570186"/>
        </a:xfrm>
        <a:prstGeom prst="rect">
          <a:avLst/>
        </a:prstGeom>
      </xdr:spPr>
    </xdr:pic>
    <xdr:clientData/>
  </xdr:twoCellAnchor>
  <xdr:twoCellAnchor editAs="oneCell">
    <xdr:from>
      <xdr:col>14</xdr:col>
      <xdr:colOff>57150</xdr:colOff>
      <xdr:row>0</xdr:row>
      <xdr:rowOff>28575</xdr:rowOff>
    </xdr:from>
    <xdr:to>
      <xdr:col>15</xdr:col>
      <xdr:colOff>29337</xdr:colOff>
      <xdr:row>4</xdr:row>
      <xdr:rowOff>171336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001625" y="28575"/>
          <a:ext cx="908812" cy="91428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171450</xdr:rowOff>
    </xdr:from>
    <xdr:to>
      <xdr:col>1</xdr:col>
      <xdr:colOff>371474</xdr:colOff>
      <xdr:row>3</xdr:row>
      <xdr:rowOff>158230</xdr:rowOff>
    </xdr:to>
    <xdr:pic>
      <xdr:nvPicPr>
        <xdr:cNvPr id="2" name="Imagem 1" descr="logo LAFEPE - nova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71450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0</xdr:row>
      <xdr:rowOff>0</xdr:rowOff>
    </xdr:from>
    <xdr:to>
      <xdr:col>15</xdr:col>
      <xdr:colOff>616712</xdr:colOff>
      <xdr:row>4</xdr:row>
      <xdr:rowOff>133236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53950" y="0"/>
          <a:ext cx="915162" cy="91428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0</xdr:rowOff>
    </xdr:from>
    <xdr:to>
      <xdr:col>1</xdr:col>
      <xdr:colOff>447674</xdr:colOff>
      <xdr:row>3</xdr:row>
      <xdr:rowOff>177280</xdr:rowOff>
    </xdr:to>
    <xdr:pic>
      <xdr:nvPicPr>
        <xdr:cNvPr id="2" name="Imagem 1" descr="logo LAFEPE - nova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190500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0</xdr:row>
      <xdr:rowOff>0</xdr:rowOff>
    </xdr:from>
    <xdr:to>
      <xdr:col>15</xdr:col>
      <xdr:colOff>235712</xdr:colOff>
      <xdr:row>4</xdr:row>
      <xdr:rowOff>133236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82450" y="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1</xdr:row>
      <xdr:rowOff>85725</xdr:rowOff>
    </xdr:from>
    <xdr:to>
      <xdr:col>1</xdr:col>
      <xdr:colOff>695324</xdr:colOff>
      <xdr:row>4</xdr:row>
      <xdr:rowOff>72505</xdr:rowOff>
    </xdr:to>
    <xdr:pic>
      <xdr:nvPicPr>
        <xdr:cNvPr id="2" name="Imagem 1" descr="logo LAFEPE - nova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276225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0</xdr:row>
      <xdr:rowOff>57150</xdr:rowOff>
    </xdr:from>
    <xdr:to>
      <xdr:col>15</xdr:col>
      <xdr:colOff>254762</xdr:colOff>
      <xdr:row>4</xdr:row>
      <xdr:rowOff>199911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10950" y="5715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</xdr:row>
      <xdr:rowOff>19050</xdr:rowOff>
    </xdr:from>
    <xdr:to>
      <xdr:col>1</xdr:col>
      <xdr:colOff>266699</xdr:colOff>
      <xdr:row>3</xdr:row>
      <xdr:rowOff>196330</xdr:rowOff>
    </xdr:to>
    <xdr:pic>
      <xdr:nvPicPr>
        <xdr:cNvPr id="2" name="Imagem 1" descr="logo LAFEPE - nova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1525" y="209550"/>
          <a:ext cx="1952624" cy="567805"/>
        </a:xfrm>
        <a:prstGeom prst="rect">
          <a:avLst/>
        </a:prstGeom>
      </xdr:spPr>
    </xdr:pic>
    <xdr:clientData/>
  </xdr:twoCellAnchor>
  <xdr:twoCellAnchor editAs="oneCell">
    <xdr:from>
      <xdr:col>14</xdr:col>
      <xdr:colOff>47625</xdr:colOff>
      <xdr:row>0</xdr:row>
      <xdr:rowOff>0</xdr:rowOff>
    </xdr:from>
    <xdr:to>
      <xdr:col>15</xdr:col>
      <xdr:colOff>254761</xdr:colOff>
      <xdr:row>4</xdr:row>
      <xdr:rowOff>133236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91975" y="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73751</xdr:rowOff>
    </xdr:from>
    <xdr:to>
      <xdr:col>0</xdr:col>
      <xdr:colOff>1762125</xdr:colOff>
      <xdr:row>3</xdr:row>
      <xdr:rowOff>148705</xdr:rowOff>
    </xdr:to>
    <xdr:pic>
      <xdr:nvPicPr>
        <xdr:cNvPr id="2" name="Imagem 1" descr="logo LAFEPE - nova.jpg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73751"/>
          <a:ext cx="1733550" cy="655979"/>
        </a:xfrm>
        <a:prstGeom prst="rect">
          <a:avLst/>
        </a:prstGeom>
      </xdr:spPr>
    </xdr:pic>
    <xdr:clientData/>
  </xdr:twoCellAnchor>
  <xdr:twoCellAnchor editAs="oneCell">
    <xdr:from>
      <xdr:col>14</xdr:col>
      <xdr:colOff>542925</xdr:colOff>
      <xdr:row>0</xdr:row>
      <xdr:rowOff>0</xdr:rowOff>
    </xdr:from>
    <xdr:to>
      <xdr:col>15</xdr:col>
      <xdr:colOff>330962</xdr:colOff>
      <xdr:row>4</xdr:row>
      <xdr:rowOff>114186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925550" y="0"/>
          <a:ext cx="921512" cy="914286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601575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6870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00137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9442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7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1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7820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1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1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7820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1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1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71438</xdr:rowOff>
    </xdr:from>
    <xdr:to>
      <xdr:col>1</xdr:col>
      <xdr:colOff>1821655</xdr:colOff>
      <xdr:row>4</xdr:row>
      <xdr:rowOff>18521</xdr:rowOff>
    </xdr:to>
    <xdr:pic>
      <xdr:nvPicPr>
        <xdr:cNvPr id="153" name="Imagem 152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71438"/>
          <a:ext cx="2416968" cy="709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1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45</xdr:row>
      <xdr:rowOff>171450</xdr:rowOff>
    </xdr:from>
    <xdr:to>
      <xdr:col>5</xdr:col>
      <xdr:colOff>1914525</xdr:colOff>
      <xdr:row>47</xdr:row>
      <xdr:rowOff>104775</xdr:rowOff>
    </xdr:to>
    <xdr:sp macro="" textlink="">
      <xdr:nvSpPr>
        <xdr:cNvPr id="1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9144000"/>
          <a:ext cx="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46</xdr:row>
      <xdr:rowOff>0</xdr:rowOff>
    </xdr:from>
    <xdr:to>
      <xdr:col>5</xdr:col>
      <xdr:colOff>590550</xdr:colOff>
      <xdr:row>47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9163050"/>
          <a:ext cx="276225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46</xdr:row>
      <xdr:rowOff>0</xdr:rowOff>
    </xdr:from>
    <xdr:to>
      <xdr:col>5</xdr:col>
      <xdr:colOff>561975</xdr:colOff>
      <xdr:row>47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91630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1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416719</xdr:colOff>
      <xdr:row>0</xdr:row>
      <xdr:rowOff>23812</xdr:rowOff>
    </xdr:from>
    <xdr:to>
      <xdr:col>6</xdr:col>
      <xdr:colOff>2738437</xdr:colOff>
      <xdr:row>3</xdr:row>
      <xdr:rowOff>165766</xdr:rowOff>
    </xdr:to>
    <xdr:pic>
      <xdr:nvPicPr>
        <xdr:cNvPr id="163" name="Picture 2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490032" y="23812"/>
          <a:ext cx="232171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123825</xdr:rowOff>
    </xdr:to>
    <xdr:sp macro="" textlink="">
      <xdr:nvSpPr>
        <xdr:cNvPr id="1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91630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46</xdr:row>
      <xdr:rowOff>0</xdr:rowOff>
    </xdr:from>
    <xdr:to>
      <xdr:col>5</xdr:col>
      <xdr:colOff>590550</xdr:colOff>
      <xdr:row>47</xdr:row>
      <xdr:rowOff>123825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9163050"/>
          <a:ext cx="276225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46</xdr:row>
      <xdr:rowOff>0</xdr:rowOff>
    </xdr:from>
    <xdr:to>
      <xdr:col>5</xdr:col>
      <xdr:colOff>561975</xdr:colOff>
      <xdr:row>47</xdr:row>
      <xdr:rowOff>123825</xdr:rowOff>
    </xdr:to>
    <xdr:sp macro="" textlink="">
      <xdr:nvSpPr>
        <xdr:cNvPr id="1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91630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123825</xdr:rowOff>
    </xdr:to>
    <xdr:sp macro="" textlink="">
      <xdr:nvSpPr>
        <xdr:cNvPr id="1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91630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46</xdr:row>
      <xdr:rowOff>0</xdr:rowOff>
    </xdr:from>
    <xdr:to>
      <xdr:col>5</xdr:col>
      <xdr:colOff>590550</xdr:colOff>
      <xdr:row>47</xdr:row>
      <xdr:rowOff>123825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9163050"/>
          <a:ext cx="276225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46</xdr:row>
      <xdr:rowOff>0</xdr:rowOff>
    </xdr:from>
    <xdr:to>
      <xdr:col>5</xdr:col>
      <xdr:colOff>561975</xdr:colOff>
      <xdr:row>47</xdr:row>
      <xdr:rowOff>123825</xdr:rowOff>
    </xdr:to>
    <xdr:sp macro="" textlink="">
      <xdr:nvSpPr>
        <xdr:cNvPr id="1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91630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1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1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1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1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1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1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1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1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91" name="Picture 2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92" name="Picture 2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93" name="Picture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15" name="Picture 2">
          <a:extLst>
            <a:ext uri="{FF2B5EF4-FFF2-40B4-BE49-F238E27FC236}">
              <a16:creationId xmlns="" xmlns:a16="http://schemas.microsoft.com/office/drawing/2014/main" id="{00000000-0008-0000-1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16" name="Picture 2">
          <a:extLst>
            <a:ext uri="{FF2B5EF4-FFF2-40B4-BE49-F238E27FC236}">
              <a16:creationId xmlns="" xmlns:a16="http://schemas.microsoft.com/office/drawing/2014/main" id="{00000000-0008-0000-1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17" name="Picture 2">
          <a:extLst>
            <a:ext uri="{FF2B5EF4-FFF2-40B4-BE49-F238E27FC236}">
              <a16:creationId xmlns="" xmlns:a16="http://schemas.microsoft.com/office/drawing/2014/main" id="{00000000-0008-0000-1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33" name="Picture 2">
          <a:extLst>
            <a:ext uri="{FF2B5EF4-FFF2-40B4-BE49-F238E27FC236}">
              <a16:creationId xmlns="" xmlns:a16="http://schemas.microsoft.com/office/drawing/2014/main" id="{00000000-0008-0000-1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34" name="Picture 2">
          <a:extLst>
            <a:ext uri="{FF2B5EF4-FFF2-40B4-BE49-F238E27FC236}">
              <a16:creationId xmlns="" xmlns:a16="http://schemas.microsoft.com/office/drawing/2014/main" id="{00000000-0008-0000-1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35" name="Picture 2">
          <a:extLst>
            <a:ext uri="{FF2B5EF4-FFF2-40B4-BE49-F238E27FC236}">
              <a16:creationId xmlns="" xmlns:a16="http://schemas.microsoft.com/office/drawing/2014/main" id="{00000000-0008-0000-1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51" name="Picture 2">
          <a:extLst>
            <a:ext uri="{FF2B5EF4-FFF2-40B4-BE49-F238E27FC236}">
              <a16:creationId xmlns="" xmlns:a16="http://schemas.microsoft.com/office/drawing/2014/main" id="{00000000-0008-0000-1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52" name="Picture 2">
          <a:extLst>
            <a:ext uri="{FF2B5EF4-FFF2-40B4-BE49-F238E27FC236}">
              <a16:creationId xmlns="" xmlns:a16="http://schemas.microsoft.com/office/drawing/2014/main" id="{00000000-0008-0000-1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53" name="Picture 2">
          <a:extLst>
            <a:ext uri="{FF2B5EF4-FFF2-40B4-BE49-F238E27FC236}">
              <a16:creationId xmlns="" xmlns:a16="http://schemas.microsoft.com/office/drawing/2014/main" id="{00000000-0008-0000-1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63" name="Picture 2">
          <a:extLst>
            <a:ext uri="{FF2B5EF4-FFF2-40B4-BE49-F238E27FC236}">
              <a16:creationId xmlns="" xmlns:a16="http://schemas.microsoft.com/office/drawing/2014/main" id="{00000000-0008-0000-1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64" name="Picture 2">
          <a:extLst>
            <a:ext uri="{FF2B5EF4-FFF2-40B4-BE49-F238E27FC236}">
              <a16:creationId xmlns="" xmlns:a16="http://schemas.microsoft.com/office/drawing/2014/main" id="{00000000-0008-0000-1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4" name="Picture 2">
          <a:extLst>
            <a:ext uri="{FF2B5EF4-FFF2-40B4-BE49-F238E27FC236}">
              <a16:creationId xmlns="" xmlns:a16="http://schemas.microsoft.com/office/drawing/2014/main" id="{00000000-0008-0000-1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5" name="Picture 2">
          <a:extLst>
            <a:ext uri="{FF2B5EF4-FFF2-40B4-BE49-F238E27FC236}">
              <a16:creationId xmlns="" xmlns:a16="http://schemas.microsoft.com/office/drawing/2014/main" id="{00000000-0008-0000-1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6" name="Picture 2">
          <a:extLst>
            <a:ext uri="{FF2B5EF4-FFF2-40B4-BE49-F238E27FC236}">
              <a16:creationId xmlns="" xmlns:a16="http://schemas.microsoft.com/office/drawing/2014/main" id="{00000000-0008-0000-1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7" name="Picture 2">
          <a:extLst>
            <a:ext uri="{FF2B5EF4-FFF2-40B4-BE49-F238E27FC236}">
              <a16:creationId xmlns="" xmlns:a16="http://schemas.microsoft.com/office/drawing/2014/main" id="{00000000-0008-0000-1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8" name="Picture 2">
          <a:extLst>
            <a:ext uri="{FF2B5EF4-FFF2-40B4-BE49-F238E27FC236}">
              <a16:creationId xmlns="" xmlns:a16="http://schemas.microsoft.com/office/drawing/2014/main" id="{00000000-0008-0000-1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79" name="Picture 2">
          <a:extLst>
            <a:ext uri="{FF2B5EF4-FFF2-40B4-BE49-F238E27FC236}">
              <a16:creationId xmlns="" xmlns:a16="http://schemas.microsoft.com/office/drawing/2014/main" id="{00000000-0008-0000-1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80" name="Picture 2">
          <a:extLst>
            <a:ext uri="{FF2B5EF4-FFF2-40B4-BE49-F238E27FC236}">
              <a16:creationId xmlns="" xmlns:a16="http://schemas.microsoft.com/office/drawing/2014/main" id="{00000000-0008-0000-1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87" name="Picture 2">
          <a:extLst>
            <a:ext uri="{FF2B5EF4-FFF2-40B4-BE49-F238E27FC236}">
              <a16:creationId xmlns="" xmlns:a16="http://schemas.microsoft.com/office/drawing/2014/main" id="{00000000-0008-0000-1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288" name="Picture 2">
          <a:extLst>
            <a:ext uri="{FF2B5EF4-FFF2-40B4-BE49-F238E27FC236}">
              <a16:creationId xmlns="" xmlns:a16="http://schemas.microsoft.com/office/drawing/2014/main" id="{00000000-0008-0000-1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289" name="Picture 2">
          <a:extLst>
            <a:ext uri="{FF2B5EF4-FFF2-40B4-BE49-F238E27FC236}">
              <a16:creationId xmlns="" xmlns:a16="http://schemas.microsoft.com/office/drawing/2014/main" id="{00000000-0008-0000-1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05" name="Picture 2">
          <a:extLst>
            <a:ext uri="{FF2B5EF4-FFF2-40B4-BE49-F238E27FC236}">
              <a16:creationId xmlns="" xmlns:a16="http://schemas.microsoft.com/office/drawing/2014/main" id="{00000000-0008-0000-1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06" name="Picture 2">
          <a:extLst>
            <a:ext uri="{FF2B5EF4-FFF2-40B4-BE49-F238E27FC236}">
              <a16:creationId xmlns="" xmlns:a16="http://schemas.microsoft.com/office/drawing/2014/main" id="{00000000-0008-0000-1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07" name="Picture 2">
          <a:extLst>
            <a:ext uri="{FF2B5EF4-FFF2-40B4-BE49-F238E27FC236}">
              <a16:creationId xmlns="" xmlns:a16="http://schemas.microsoft.com/office/drawing/2014/main" id="{00000000-0008-0000-1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3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3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3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729723</xdr:colOff>
      <xdr:row>3</xdr:row>
      <xdr:rowOff>141954</xdr:rowOff>
    </xdr:to>
    <xdr:pic>
      <xdr:nvPicPr>
        <xdr:cNvPr id="317" name="Picture 2">
          <a:extLst>
            <a:ext uri="{FF2B5EF4-FFF2-40B4-BE49-F238E27FC236}">
              <a16:creationId xmlns="" xmlns:a16="http://schemas.microsoft.com/office/drawing/2014/main" id="{00000000-0008-0000-1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807004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762794</xdr:colOff>
      <xdr:row>3</xdr:row>
      <xdr:rowOff>141954</xdr:rowOff>
    </xdr:to>
    <xdr:pic>
      <xdr:nvPicPr>
        <xdr:cNvPr id="330" name="Picture 2">
          <a:extLst>
            <a:ext uri="{FF2B5EF4-FFF2-40B4-BE49-F238E27FC236}">
              <a16:creationId xmlns="" xmlns:a16="http://schemas.microsoft.com/office/drawing/2014/main" id="{00000000-0008-0000-1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840075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31" name="Picture 2">
          <a:extLst>
            <a:ext uri="{FF2B5EF4-FFF2-40B4-BE49-F238E27FC236}">
              <a16:creationId xmlns="" xmlns:a16="http://schemas.microsoft.com/office/drawing/2014/main" id="{1CF011C0-08E1-4E5F-A357-AB3C546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6468F2-89FB-4CB3-9EDD-9931DDDBA26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EF424AE-5150-4F63-9C4E-5CEB652E34F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3646FC5-4CC1-4D01-AF2E-411C3B5A472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463417-EA9C-4BA5-8081-9F94D75A1CD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95FC4E8-763F-4531-955D-9F2A97537C6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8472777-68EB-45D3-BD4E-00CA6222FAF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030946-D3AB-4201-9C3C-F744E03923E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1739E6E-3314-4B12-B2D6-5DD12481712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957DA76-C09E-4B62-9E34-B670C20B164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EC568F8-FDB7-4ACA-BE77-1B4B77777C6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CFA20A-DD80-45C0-A2E7-4DCCBE7F1E7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91C67BE-B96C-4E2C-A3EE-33E8C1FCA3C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CA24DD5-D7B0-402B-B310-FB6147A58CA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BC0FE00-7E58-423B-9535-AAADBF2A978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0333F19-9FBB-40A1-BDBE-3FC200EEF3D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47" name="Picture 2">
          <a:extLst>
            <a:ext uri="{FF2B5EF4-FFF2-40B4-BE49-F238E27FC236}">
              <a16:creationId xmlns="" xmlns:a16="http://schemas.microsoft.com/office/drawing/2014/main" id="{A0BA7A6D-F76D-4289-BA5D-E2094755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9D2A5F1-7BF8-49AD-A4EE-07379F65739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C2413DF-76BB-46F6-A30C-36D547436F6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283C00-F86C-4FE4-A502-BC2C968D279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ED3E39-BB65-4CB1-9DF3-804BED585DE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B818D90-3834-4D77-A897-0AFB1543124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0A16B0F-1814-40B9-903B-C5BA4FFA8EB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016E21-FD31-4874-88D1-F1F04D36D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8BD7383-E3C3-473F-8349-05CBD8417C7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19F50F8-D281-4589-AA87-658EF3D7C3D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053358F-2559-4171-9BA1-7FA3A21C85B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01DAEF2-2EDF-42A6-87B2-88FAFFA62C3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0B55DF5-5B28-42CB-8C48-6DB6572F3C1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4B708F4-36D6-4861-BF2B-3282EF1A712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8C02007-3C0A-4112-B0D0-4172F86432B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311A3F3-ACD6-48EB-8FB5-16636E664DF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C806766-6F0B-4502-80E6-D4C5FAAAECA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C78B1AE-0243-4E7B-9513-D3B0443C7D6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739DC1F-F8AE-4953-B7F2-52FA66946B2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338926-13F6-4E5A-BA48-8910CDB3DF2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F5EA87F-D415-46E1-B4AF-6995F55ED24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2F93DD3-ECB9-43D6-BBA5-B7564CF325C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C439ED-7FFC-4D4B-A367-4EDF066C74A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5455CA-34DD-4677-8858-31D2BCDC51C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12EDCC8-F0CA-4BDF-BD14-D512094C433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AEF731A-BA26-4E51-B189-53BCBA1CB57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76F8D6-86B4-4FC9-9576-3C0A5B5C840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17B71E-B78A-4E99-9054-548B8A73A44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9E09EAC-38C9-403B-9A4F-C76AF0A917E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5BF9E80-165A-45B4-977C-E738B8F3244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9A3C5A2-EC9D-4607-93C0-13F13FC8B1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04ECDE-8D83-4026-905B-141C3E82C05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7327B49-2A1B-4276-AD1E-E30FD96A70D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358C7FD-A49B-4260-AC14-0BE43C5FF1B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63149A-DD42-4918-A5BB-CB5F73FA423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FEB4B44-ABA2-459D-9C04-D903BD3F87E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ABA081-9DDD-43D2-9E5B-6EC030EF1AA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2BD79CB-0233-453A-846B-AB7BA8ECCF2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66CA80-D423-40E4-ADF0-D920D98F463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486CDA8-46E4-42EE-9AA4-26D6C676CF0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A8DEDC1-75D3-4D80-9AFE-9A996EC1DA8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C17FD5E-23FF-400D-919C-1349414E8A1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AC16678-DAC8-4B88-8FEC-B451C35EAD8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F35245A-A38B-4361-BA40-161CC50C1FA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0FC6D76-76B0-4253-9E51-2913F2C6B2C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439056-4C59-4321-897A-299CD178E84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34FD62-65CB-42AC-B9B2-5840D2204D2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02650C-E650-4DAD-9BDB-B468FEBB1DE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C3C2B81-3D03-4897-8D75-CD71B894E55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DA2EF4-0DAC-4C30-92A6-2D7B541BB52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A9F3420-F4FB-4329-9D7A-1610342FAF4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54687D-262D-46C1-A2D7-27BCFB8A869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0E7E5E9-E07D-419F-B3F2-C060EE2F8FF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CE62E28-932E-4B74-BFCF-3E00222E385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EA73EE1-47A8-4542-B736-84E774374D7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A11AD0-2CC3-45C7-9D68-24F7FCEE1F1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89DC99-6D5F-42B5-B39F-AA0E82F25CD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407267C-873E-4495-B493-D6855707EAB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6590C2-87B8-471D-AF66-0EA6C63BA22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C35CA65-0773-4B21-9B2D-21CA5E1F9F0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2667399-D649-48E3-BF46-FB8E36F3E58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D62623C-34BD-4833-B2CF-CC710D0C7F1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795A80A-1D41-499E-AB64-3B4E568463C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285D85F-CDE0-40D2-ACC0-47D73508531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4160A6-5857-4251-A233-26141E94478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4119B3A-7EC8-4E01-9622-99F7CBE7FCA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C3C30A-A905-4E56-95EA-592A6B8FC70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A197B90-1E84-4CB6-8F11-7FFD9D81A0C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3B3A82A-9DB9-4D8B-B678-762B5F97F56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96BB4A9-01F6-46F5-8AD4-2AD1C879FBD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F3AB68A-3EF7-45C5-B996-4155A9C9201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9CE016C-EB1F-4432-ADA7-CBC55E90119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C5E894C-C78F-4796-9B9D-5ED92199979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C41791-DCAE-48F6-B1C9-3354F3F3B12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FDC417B-BDD3-4B97-9D94-37A17604F8D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2621007-58F5-422B-83C1-815DB7D6429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1844C5-8F95-4B68-B8C9-79C9ACD5028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0A6D360-DF21-4222-9DAA-B67AA505DEB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B330230-416C-43D4-A621-D2D8B693727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DAA6DD1-7CE6-41A4-80C4-B808D2B11A7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45A6D67-CFCF-43AC-B5D9-2BBC7F54E65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A665CFD-2CC6-43ED-A43F-B17608D3453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302E8A-191C-4F42-AB2E-012A341CA3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8CFC874-A787-4309-A085-A1750A02612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D6419B7-9CBE-43DD-B2A6-9EF8A3227E6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0BB863-6FE3-4973-9B1D-BBED15F8B52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DB68095-38B4-448E-BAF1-6EBAECFB8F7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F079294-E1ED-4BA5-8E94-EDA61BCC4F7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6D39385-50C0-44D7-AB67-B6480ED27C9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4B8A1CC-EAAB-4426-87C9-28B87F2CF68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E8168A4-C6A5-42A3-A133-D76B80B4B4F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7E12A3E-0691-4742-80F0-A47FFFE158E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AC2893B-DEB6-4AF5-97C1-033C2E2A043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8E84870-8715-4309-89C8-6600BD701C0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1F62E1D-B65B-4B10-A308-18378469FAC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2BDBD33-B5FA-4E95-9729-DB15CBEB9D4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20B553A-EA77-4553-97FC-417EE46AF49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E7646E6-F6EC-41BD-94F3-E12EB83E97B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B5719AD-28DA-4986-8BBB-84EC47B9942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9D69FA3-59A0-4760-956A-46AB11F6700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93F60F-5AF2-4F68-9D69-5594DC21FF4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1B22A0D-DCD9-4C5A-81CC-986F9054356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592EFEA-110B-410B-B15D-7A52D48FC65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FCD2F6-9D8A-435F-8A4E-97830A9614F5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CA79128-775A-451E-BAF2-6D56DC9A283C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139D837-A6FB-4B50-B515-C9B087ED947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F5C8B6-CF17-4AD2-BBD1-DBC7BE75863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9D21B1A-499D-4D43-BABB-7B285C06251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BA59D8E-E179-4A66-8906-F40BB61D1D3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7F9BA37-08AF-4D4B-B2D7-860ECEEFA94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8AC24C1-B1FF-48DA-B1A8-654B5F3381B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34650C3-4E61-4EC5-A036-4CE82A56A31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42BCD8-0F80-4E4F-83FB-E8A25F7A7CA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F3FFD45-3B01-44C7-88EB-D82504786A8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F05F6B-B7E2-4607-84FE-733BC4D22FE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C79A92-6529-40E2-BE62-54C4C0A2B0A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6FE3955-6B43-45F9-B115-8F8A20F4E40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B5C6E95-6D42-44E0-B373-98434EECB72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0463A69-AED2-41D7-9346-A0B24A55948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40B4694-190A-4430-A706-E306A22EDD1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54E84B6-DB40-479E-B4A1-5D542B2D874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8DD3115-2E5D-4198-9597-3EDC5104457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150B08C-BF0A-4A7F-BABC-91B85320CD6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0983A7A-2B3C-42F2-B0E1-26A7F752EB6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162DA1-95DB-4CA0-9317-2A8BCE9085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F803643-7201-46E3-ACA9-14E86D687BD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17A7A7F-53FB-4DFA-86FE-2E0AEDC109D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31A101-4949-4D52-8473-8F62C918840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EDE4EDE-96CB-4299-BB6B-3B4FA4DFC86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F8605D-79A9-4925-B7D2-44862AC4513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4D2A6B4-7A4A-4D72-831B-E36E1235D36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17EE9AE-9ECD-4A69-B7A8-46F783E5D36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C486D4-9EC8-43BE-8DA9-A77286706E2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5408BBB-FDFA-4B88-81BB-EF1A2ABC0FA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BAF7C33-E73F-494B-8160-8A1C1AEB9A2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1DAC4D6-AEA2-41F1-8F88-800F3DA91DD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344161B-75D5-4947-8D70-0CC2CD0D27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1694E01-96D1-46D1-9082-226B75176F6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CFEF4D-CAFB-46BA-8057-C477F7D33DA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2226C96-43BC-4030-A103-6F086EB7085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87F919F-D181-4ED2-93DC-ACD5A95C1BE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374B0DD-56B5-4691-82FA-61058C7E877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D8F37C-8879-4D74-8C77-B7AA4D2130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CB5D4DF-8434-4590-8D50-89EB90282EA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1E3123A-EFC9-44E9-9EDF-1E5B6260F7F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33F8F62-D8E5-43B8-97AB-83CEDA666AF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D7F14E4-37E7-47AF-9DFD-6B8BB060115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7875E77-FDA9-41D5-B90A-721E18A1694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A6A8F4C-06EE-400F-945C-E3024CF84FB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F1DD592-957C-4F0E-8E92-55649C6EDD3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9D6285A-809F-4AA5-B6F3-F66D77D60F0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582CFB-652A-438A-8DBF-EAB67479707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4C94BE9-52ED-45C9-BFE7-11CBB405DB5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C5C5E37-6FEA-4288-87C9-8CEABA7D198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6D4F797-5CE9-4C4B-85FA-84EC417E047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E432277-E904-4DBD-B26C-37253984853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6976E49-D1F7-44AD-A1F6-0F538067270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47C64C-E905-4014-9261-2ED74A43EC3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537CF68-3815-4663-A73F-6279B856844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B74B74E-A1DE-4A77-A6C9-04EBE09DF63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C4EDA98-4B0A-4A86-B542-CA18A0D4A98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154B95-2886-4D35-8733-6B554A994D7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45753D2-A6F4-4E1D-940F-4FE614A169D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DAEEE8-3632-44AD-AAD8-E61B919F0E1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C44134F-C509-41CF-BD7F-153593D2195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8D6F19D-7422-4B53-A74D-FC22D9B5C1A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A0F0333-35CB-447D-ACBE-E055F5D1956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3F6C88B-92BF-4353-9C15-D1126635E55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A98AE9F-A3D5-4A81-8281-539F4A3F21D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6E7ED2F-F728-4686-84C3-477403BA6B4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DAD443F-8B81-4543-ABCF-C1A264A649B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1B9EFF5-A7AF-435B-8EDC-13909EDE83C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8499BF1-4856-4D1B-9A9C-687A1492ED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5919A33-CE03-4198-B2C0-04732DA2284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F5FAE10-1696-46DC-9EB1-6DAED8E6E97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CFC4F2-561B-4080-B748-EBBD85389EF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95B5018-B0EF-4426-86AE-B42A81D0C93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86ADDC-30E4-4623-9207-5FC3DBBEE4E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73E6DF2-32C7-43FA-9784-8E90FCBDCE4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15FC29A-8906-4BFB-AC17-1B8F97A0D76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9FFCF6B-CABC-4235-B6EA-3003AE26A8A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186AC63-C10F-4B74-AD39-35AF0512E32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DBBEDD4-9326-4DC1-A8B4-75B493D8D8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46AAFE-EA19-4955-9308-FD04788CCC4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CB9500-82AE-48D1-A4C9-D1996A941B3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8FEBF0-C145-414E-A018-D432728B106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DDB944-87C1-4931-B655-3A1454E3588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0569E0C-02D7-430D-8D35-A488BDAD98F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804360E-F36B-4EE4-8243-8FE635E7652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7E73509-1600-4B70-A481-39085A953E0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0CE84-3DBC-4CEA-BCDB-5A12DC46D2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49E658A-D351-46DC-88F1-8177A8FB71D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6895211-CB5F-499C-9FC3-CB73799B02D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66A7BD-2A3D-4B54-AFA2-5A6D40E4E14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D6B65A6-728E-4EA5-A8CA-1798B28B7CF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2AFB9D-B15F-4665-AED6-8FBE29C9DB7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7AAFB3C-5512-4C6D-A7CD-75AB7FB27B7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2EBF21E-E9A8-4E0F-87F5-171FEAAAF55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BE52F8C-4DB8-4AB9-80BD-03B79A511FB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426ABB-8964-4EA8-BE96-E8F4FA00607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9DC484E-E7FA-4B7F-8763-27D714E4F00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D479E30-27FD-46CC-955F-52E62E559D0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2D01748-0608-4541-A88C-F6C856BE7D1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DF0132C-89B5-4300-8572-C62321C25B9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104F828-BF6A-4D4E-9693-C9ACEF11D62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F5A3B6-0591-4BA6-8ADD-D7180523FDE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92F52AD-DFAD-4390-BB18-AB82C1FCE18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24FCAF9-A470-49BE-9742-9727DBD43EC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F0BD7C-603B-437B-9C73-1D5571C873B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7288E3-464A-4F51-94BA-583D57675BC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B63488-92EC-468F-B650-E3CF83C56B1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74926D-CDF6-465A-AA29-72AB9DEFEE9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E38A018-714C-4D07-BC5D-DAFCD407619C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5400488-4CD7-413C-9E44-B4E01B14E75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9A455FE-77A2-427D-A889-41A6912525A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73F4E2D-FBDA-485E-8730-1A0DD00B921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5F730DA-6B74-47CC-AAC9-F245980A56D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6AEC517-05EA-41DE-8F04-6A06D04F88C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41C8A9B-18E1-49AB-AD1E-D81940A8D1C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0075EDA-29F1-4132-9F24-7862C066343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215ECD-B774-427D-8291-3DAB6EBFEC9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1E6D3C-1CDD-4C1F-993C-FBCD45A0EC2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C876C91-E8E1-47E8-A358-32A5D9DED7A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92405D-BB17-44DF-A56E-83EF135D492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B3B37EE-117E-4BBE-AFB9-712DE0071E5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6409302-B29A-4DDD-B1FA-9F73D5A2F07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79EB995-B788-481E-A1D9-386AD265059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8DFA8D-E517-4890-8AF9-B38DECF105F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9A500FB-2E2A-4A6C-B20E-8A3000E7CB8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A29690-4D6A-4A18-8AFE-55F0B0DA1CF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418834E-1247-4A75-A777-F65396BE54A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C15121E-97BF-45D7-ADC4-AEBD7C075AF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78BCB8-EACC-4013-8F5E-B673DE37013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58A01C6-EE0A-413B-A8C2-0CFF317FE10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AB3075F-324E-4218-90AD-A5A492C70B6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D550D94-4CCC-4EEB-865E-4ED84EEE676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60BFCBD-A3E6-4CD5-85F0-D9A842EFBA4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C78164-CF0F-4019-97BB-786400E22DE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4D9D548-96F0-4B6F-A967-65389786753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99AEC62-4382-4F4B-AD00-F898EE42525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8F5F05-EEBD-4DE4-92CF-F4131540685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AA5575-05F8-4924-B960-5726BF4F528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FE72909-C028-4EBA-8EDE-B7B541457B9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150247F-3DE3-44D4-B305-B28B94F0649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AC74AF8-46DD-4000-9985-3FB8230DA5C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D399914-18BF-4DD1-875A-BA43005B2DB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9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007AEF4-B414-4060-A9DA-3E33E566A0A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B94376-3745-4FA2-8D80-8CADDC861E7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B6C1AFE-E653-48C9-BFB7-674C7C03910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6EF3B05-B733-4955-98BA-5AB5402B1BB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BFBFC7-2643-49BE-8FDE-A49EA621503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7442893-FE06-4309-B8EE-41A0A21072E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0992139-7C7C-4785-B3DF-095A64CA7FC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7CF7EB-1834-4DB0-96E7-FC73ECC74CB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1664992-E7D2-4AD4-88DC-ADAAD7634B9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F1A18C0-A462-472D-9E3E-8BD02DED652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E5A43D-B937-4B93-A1AB-96CBE8B328C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294263-83FB-4A03-8F3B-396C19AE0BE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48599BC-BF40-4485-9FCE-5C2CE145630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614E1E2-CB28-4423-8BFA-3D1D58FD1E0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FE6C0C7-E39C-443F-842E-80F34BABA04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FF27E82-73AF-4BCD-9536-52B88044B3A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1A6A586-285E-4510-AF0A-B9B1609DA69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751D8A0-37AD-48E5-8357-911C9D7056EC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023CC9C-8798-4F28-9168-5D427D63C15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45DFFE-052B-423E-ADD1-0A31172CEA8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E2861A0-20C3-45CC-B16D-740A4253E61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6419C59-B213-4407-A3AC-762ACAF907C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C7FA0E3-2259-4CB0-A4D0-8898CA43609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5EE7ED8-F273-4EED-8A0A-4E159487475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4398333-3373-461F-9241-F9962DD6E19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C2ED202-353D-48C3-985B-66EF2A900B2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89A018C-964B-4D2D-B1E8-419574029AE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A271EE9-0563-4BE8-8E74-C739F422AEB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E6E9B48-A132-41A5-B0E7-CE3FC67F87F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B52F0C6-0145-41F5-8C5F-F22148E400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B19B0B4-6979-45ED-80A7-8DC6B50E673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7F8759-F3CF-4FEA-AA9E-AE6A6C939AE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EA37A53-B528-4D56-B649-58E83E31D0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DEABB00-E9E9-4655-8F36-AC7F8215F2A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6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04D9A40-6175-4BF8-BCE3-B0375730F6E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917DDF-C35E-40CF-9611-9C07CE081C8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2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28FCC74-375C-4077-89F3-2B291AA96A4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20FE48-EEDB-4E09-99B4-3B708FA3775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3BCA0D9-295D-40DA-81EC-0D2A69C4596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0704D91-1B77-4F22-95C6-906A2C06E41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4A77D5-F3A0-4271-BD1A-ABEFA33BF79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B7C77B-4944-486A-99F4-0C325307C99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3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9529E81-9EE5-40BD-B2A0-3F78BFF267C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A2D2A38-49B3-44DF-BDFA-0CB9A9B0640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251DCF9-FBE5-4D19-BA05-5692A23607D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3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094169D-3221-4D1D-BD8A-C50ABEE9759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BE31746-97EB-4005-9298-BCB2696844B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D3D274D-AE6E-4352-8D02-496E6D9A49D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34CAD2A-1E8F-46B3-B9BD-BE77739D1D6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229341A-0812-4406-A88A-02361FBA2E0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44DB9F3-E538-4E6F-A39A-D961F990C26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87393DB-018D-47D9-89EB-46917B8D28B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4377F6-9444-4AD7-AC9B-1011AF15A82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163861-E82A-4D8F-8729-63FE634931F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E97821F-4CEB-4570-A7F3-E2FF264820F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4298C24-B070-4AD8-84D6-AF343757305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CA65857-5EAC-49CD-9E00-778ECFC0437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5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5AD43F3-EC98-4085-A446-0C1DDF27C6A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62C817-323B-4FCD-82C4-E5896F28419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BAC9A59-8515-4DB5-9975-9F1E8834013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5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D806FC1-4598-4802-9EA6-2CAA248207F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402847E-F57B-4372-8CBD-978B8C8D4F8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03D03C8-6524-4D33-9EA5-087776F209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5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73E65EA-075C-4200-BFB1-715B2195762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357F846-9826-438F-B32D-5B2A7101786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868F45B-B0D8-485D-B84D-EAA08A2342D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5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2285BD-6D85-49ED-9DDC-9F295895144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176C24B-EF83-478E-BC57-93EE095C93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797BEC2-8D3A-4A8A-9B86-B33273D513A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5D52BC5-2C0C-494F-819B-E5D559DA5F0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8F99DB5-00D5-4116-B6D1-90E487B83BA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A1E7648-11ED-419C-9AAA-216F043C4F7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258E192-C62C-41B0-B7E8-F3F29C853FC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0E82DC-6AD4-44D6-9B93-FEFFEEFAAAD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C93F613-156E-4717-AFFF-29ED3BE50C0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0CCB5D3-714C-4160-87B9-AEBCF1B7B93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6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4773BF-649A-4CAF-8E74-A8FADEC4B47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3CC4719-B932-423E-AB19-A19495054F3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7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F5202A9-996E-4683-A7FD-D2A7143E73C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253F-6038-4B81-8EDD-BBE99F7868A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35BF79-0F52-41B5-8F89-C12A3E76678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7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34496EF-46B4-47F6-A1CC-4899A7A9A58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F8E958-8256-4035-891D-68A55D60103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C9BEE73-1BF8-4B82-A4F7-7C4DF838706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7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8793DE-A1E8-4069-BF93-ADB50692F5D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0A76BBA-6E9D-4AAA-AB5A-8AD5565D785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3CB2752-2AAA-46F2-9F2F-10B207D4A31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8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A712784-4BF3-4B93-A8AF-4B503C2147C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5D4EC93-55A1-4790-BD05-06CDC501494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907DA7E-69B7-438E-939C-E4AA9E92211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8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897668E-CCDC-4F1D-9972-76CBC16B1AE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89F7E04-AABF-4A1A-95A7-81BA5E0415F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29F7D89-DFA9-45A4-8844-B61D75B59D4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8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7A9AEDB-1D9D-43BB-968B-942D3D9371B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525931-3671-4A4D-8502-DB72215D4E1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FD947BF-FBB1-4E80-899B-76F7AD5537C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8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316191A-106D-4A88-B28D-8BD3473CB09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F1FD6D5-E35A-4E96-BD4F-1489BD7CD22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FC27288-CEAF-4C5B-8087-33D26C4035E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9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2480C3A-5057-4EB3-BE2D-F55E5572431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5F9C74B-6477-4845-9126-EF6CBA7CEC9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6345867-D9FB-4BE4-9C0E-038FA2541B9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217C96-30B0-4F7F-8BDE-341CCE36B90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EB56C6-34E0-456F-80A0-4ED4E6669C2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6DD76EB-4F3B-4CCB-96D0-6E2DC3FBCC3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9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BA65197-B775-46DE-AB09-B762652BEAB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A4314D8-7CDD-4F94-B395-5931A86B4F9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760467-195E-410E-9A62-7E0D9F2E4AA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0C73E3-FB3E-457A-8731-93A4451ECD0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F0B53-F6D4-40B6-BAD0-C43ABBEFAF4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6378797-527E-4EBC-883C-D0D311FC824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9C0883D-380D-402B-80A4-E58B0FBB5FE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584C88E-8B99-4DF5-9B9C-5DDBF2C3F2B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F34BC32-F0BC-4597-9E91-9140763F77B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FE9963-DDE6-41EF-8DAD-AB9F67911FA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5D58EDE-7254-478B-835B-9E7BA8B4C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2218423-C00D-4084-8673-8101BB7854D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1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7CBE747-269B-42EC-B012-2C41CE252D3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7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B8ACD62-E5B5-47D8-8433-A6A416E461D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67FF16D-C811-4C0D-A88D-36E2192CECD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1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419DF4B-1C9A-4AC9-9333-07AADA27A64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B0A812C-311E-43D9-B282-DCC9DCEB436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8D67684-B21B-485B-9204-FF5240FB9CF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1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CB3BD0D-9EB9-4B7E-B3DE-BDADFBE2746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BA1077-86D7-4E7F-9AC2-3BE2ABEE69F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1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549F31E-0B77-4BFE-BCB4-4D44D696A89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1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A77A922-45B2-443E-9E2E-8754C9069D1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0B15590-9163-4421-A003-DD9F1B7C097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792FF34-9E7E-4CEC-844C-3EA4D924871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2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F40857F-D60A-4F02-9AE4-009CECE6D4B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48E599-3B7E-480A-874E-202B73FEECF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C2DF143-48A5-49AA-AB6B-748DEF55F00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ED161D5-5197-4CF0-A577-1046FC7B30F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E6E3333-34E3-4D40-985D-1A4DE825990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855D484-5301-44F4-A356-6ED453BE457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F94E1DF-2461-43C3-9FE7-9751DFEF2FF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FAC31EF-1FAD-4ECC-92E1-DA24C808A51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3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C395A4F-72F4-4C30-B79F-ED979F95D3F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B54FDFA-5C0F-4C69-9897-DA72E3CB320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A62356-3D47-42E1-A75F-68C53697715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3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9F414CE-A511-4ED3-8178-C2B3A874EC9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3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7CC903-97CC-40EC-AA5D-D98834F6C87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65BFF7-23A8-4F23-AC36-C79D6883325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3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6D9C978-7FF6-4B3F-8542-6C8FD0B3B05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97F887B-C2DB-405B-81F1-0F01791EEC0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1C251-E920-480E-8521-79520BEA5BF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3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419720A-5D3C-45E4-95D8-029F64A72B3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4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BDE30A3-1790-445E-8A99-13B4E7983FD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6BBB8F-DAA1-491C-9D62-CD98DCFF88D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4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DDE2DDD-D7B5-40DD-B5DD-4F474E5F06A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4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D0502EB-B9E3-470F-9904-3D213F09CBF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DD882EA-A3EF-4D15-93C3-908CAB7EA0A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4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A7114A8-F526-4381-A766-606D69D0A61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4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57B9D9F-57F1-4307-A1CF-B0993C8FD67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50372F-C37D-411B-A22D-45D690210C8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4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E9C12DE-135D-4365-98A5-5620E208558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4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BD35E52-51EF-4C71-BF2F-875ED6CB91E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70318F-634F-48C4-B5F7-B98546A7AC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5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1CBE731-9DD1-487D-902E-6A70BD6A48E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AC35572-7A06-49FF-BA28-09B593B4668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7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27EB65-0CB1-41F8-ADF0-738C9DB480B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5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902939E-6E06-4DD7-B093-B0E3941CD8A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5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D4D90FC-1A02-4584-BDE7-45CF3357003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F2EA5C2-9B6B-4B9D-AFD8-281ADF0DF50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5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8C58432E-2B92-4ED9-97D8-35BB0DBC89C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2C63117-16AC-44C7-9DD2-DA308A6FFBB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8B33BA-46A3-4196-9176-322A520E640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6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DFB07C4-10F7-49D6-BDC3-A4C24B2450D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6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75B6AD2-F59D-457F-AE33-A1A621A3213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8CB6F0-A43C-4657-9752-55275677BC3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6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6D6A345-7A01-467D-80D3-DB5D891F3D5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6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F7C608B-8FFB-423C-8D06-331C39E0E0F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C1589B-F385-4512-BD2E-4EF31A3B5BC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6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02B292E-DBC4-4FEE-8AF2-B1B5193B314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6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D9564EA-CECF-4364-8DBE-FB0E7D953C5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3E0700-9D0A-4211-8C6B-9BE6F91D3E7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6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C66DECB-47A1-42FE-A2D2-5200ED80A9D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7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8FCBA45-D2E0-45B5-A1BB-C36586D5EDA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7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FF3940-2EB2-4500-8C19-4851810112E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77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2F8C0CC-0440-4CDC-8A30-0BBC4DE9689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59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77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BCCFB53-72F3-483F-A90F-A08125AB9B9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123825</xdr:rowOff>
    </xdr:to>
    <xdr:sp macro="" textlink="">
      <xdr:nvSpPr>
        <xdr:cNvPr id="7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9FA517-BC39-4242-ABB8-40121C41211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53</xdr:row>
      <xdr:rowOff>0</xdr:rowOff>
    </xdr:from>
    <xdr:to>
      <xdr:col>5</xdr:col>
      <xdr:colOff>590550</xdr:colOff>
      <xdr:row>54</xdr:row>
      <xdr:rowOff>123825</xdr:rowOff>
    </xdr:to>
    <xdr:sp macro="" textlink="">
      <xdr:nvSpPr>
        <xdr:cNvPr id="77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310E491-1DAD-44C4-98AF-813D6943DDB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420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53</xdr:row>
      <xdr:rowOff>0</xdr:rowOff>
    </xdr:from>
    <xdr:to>
      <xdr:col>5</xdr:col>
      <xdr:colOff>561975</xdr:colOff>
      <xdr:row>54</xdr:row>
      <xdr:rowOff>123825</xdr:rowOff>
    </xdr:to>
    <xdr:sp macro="" textlink="">
      <xdr:nvSpPr>
        <xdr:cNvPr id="77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FF6B8DE3-1D57-4C4E-9BDD-A2E2CE6D906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7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3B44E84-3A72-409E-B53D-AE0C1EA815B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77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AA084A8C-9EB6-4327-9C2A-5D84F0D850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59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77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3B1748F-CBAD-47DD-BC81-93BD318D697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123825</xdr:rowOff>
    </xdr:to>
    <xdr:sp macro="" textlink="">
      <xdr:nvSpPr>
        <xdr:cNvPr id="7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62C9C25-07AD-4552-8109-24C9E9DB328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53</xdr:row>
      <xdr:rowOff>0</xdr:rowOff>
    </xdr:from>
    <xdr:to>
      <xdr:col>5</xdr:col>
      <xdr:colOff>590550</xdr:colOff>
      <xdr:row>54</xdr:row>
      <xdr:rowOff>123825</xdr:rowOff>
    </xdr:to>
    <xdr:sp macro="" textlink="">
      <xdr:nvSpPr>
        <xdr:cNvPr id="78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1B05F69-C6A8-4ED0-8712-E980E00CD2D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420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53</xdr:row>
      <xdr:rowOff>0</xdr:rowOff>
    </xdr:from>
    <xdr:to>
      <xdr:col>5</xdr:col>
      <xdr:colOff>561975</xdr:colOff>
      <xdr:row>54</xdr:row>
      <xdr:rowOff>123825</xdr:rowOff>
    </xdr:to>
    <xdr:sp macro="" textlink="">
      <xdr:nvSpPr>
        <xdr:cNvPr id="78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7B979BE-5396-4C72-BE3F-52604F64E22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7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595F-F89F-4192-8BD3-99547E3B11A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78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967B17D-F8EC-4678-85AA-1683350E3B0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59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78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89D8292-7C06-46CD-B829-DACFF95B592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7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564085-11C0-49EF-89DD-960804AC422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78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D0EE1608-8FAD-4BB6-9303-9128B75E057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78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5789BAD-5F55-4CCC-A32A-F43B2A87DAF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7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F9A25B-DB1D-44D4-9E24-1A48549FB7C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79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1EB256E-306F-4695-9047-0F12822C3DB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79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24B55A6-87C5-4963-B28F-48335E19425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7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8A68804-B251-47E6-BA41-81C90B596AF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79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7E580B8-0B23-47A9-A627-FE7F211E31A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258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79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21B7F8E-D159-4504-BF80-4DC7427C2E4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54</xdr:row>
      <xdr:rowOff>171450</xdr:rowOff>
    </xdr:from>
    <xdr:to>
      <xdr:col>5</xdr:col>
      <xdr:colOff>1914525</xdr:colOff>
      <xdr:row>56</xdr:row>
      <xdr:rowOff>104775</xdr:rowOff>
    </xdr:to>
    <xdr:sp macro="" textlink="">
      <xdr:nvSpPr>
        <xdr:cNvPr id="7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FB1757-D32F-46D6-83BE-9AE3272B48D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1078230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79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6903C55-D7E4-4B0F-891E-9034CA3B1DF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801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79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972B2F7B-4D7F-429F-884B-CAD11F7A399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7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50A79-1FC1-4142-9569-805479C3D81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79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04278C2-B7E5-4621-B908-B999856064C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258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80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6899E880-784A-407E-9A87-CCFBD43DD28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123825</xdr:rowOff>
    </xdr:to>
    <xdr:sp macro="" textlink="">
      <xdr:nvSpPr>
        <xdr:cNvPr id="8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E2FB1B-B121-4245-B5CC-201CCF4DECE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80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2EB57AA-DAB5-4E35-B688-0FB03BB618A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801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80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0F8594D-6F4F-4364-8AB3-440192A097E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123825</xdr:rowOff>
    </xdr:to>
    <xdr:sp macro="" textlink="">
      <xdr:nvSpPr>
        <xdr:cNvPr id="8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1F0752-035F-476B-88C3-2CCF2640F88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80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3907A00-31BA-4A84-8089-E74769F159C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801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80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18069B9E-1FEC-4FF5-8FCB-F1D9D6F4FBA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8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637970-1291-4397-8986-16EF7C315F1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80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74EFAF41-33E9-45FC-9BBB-C565680A774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809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4F2E946-D814-4A28-92A0-F5CA372E194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8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C049880-776B-4D4C-BFF1-84575E150E0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81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A9CA4E6-27DE-4AE9-90F0-68AD59C0640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812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ED43B96-FD8C-4123-825F-A63409376A4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8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1ED8E2-7A34-4E72-9550-72908272F48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81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22635E96-58EF-4684-BA5C-E33BBF82052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815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F32944C-E57E-4648-8BEC-55991C55BA5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8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14AE5B5-7D80-45B6-A266-133CECE3CB9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81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98192B5-18EA-4531-99AA-6613F68A8B9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818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6863E3D-8F55-4195-A693-5F968A3EA85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8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B5927A8-7C2D-4563-B0A7-121C981AE28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820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3E299BC1-0307-4B48-8853-48CFBA43A78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821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B5193052-03CF-4C66-A17B-0EB6B7563A6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114300</xdr:rowOff>
    </xdr:to>
    <xdr:sp macro="" textlink="">
      <xdr:nvSpPr>
        <xdr:cNvPr id="8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EC20518-4961-4C9E-9750-738CDACAFD2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114300</xdr:rowOff>
    </xdr:to>
    <xdr:sp macro="" textlink="">
      <xdr:nvSpPr>
        <xdr:cNvPr id="823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3B33DC6-1630-409C-971A-0BF9641CE97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114300</xdr:rowOff>
    </xdr:to>
    <xdr:sp macro="" textlink="">
      <xdr:nvSpPr>
        <xdr:cNvPr id="824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BF86108-A7ED-41C1-8842-8E58F55071F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114300</xdr:rowOff>
    </xdr:to>
    <xdr:sp macro="" textlink="">
      <xdr:nvSpPr>
        <xdr:cNvPr id="8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73E8A05-B14A-4F62-9262-9A27398B44E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114300</xdr:rowOff>
    </xdr:to>
    <xdr:sp macro="" textlink="">
      <xdr:nvSpPr>
        <xdr:cNvPr id="826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E55D869C-8193-48BF-A458-52BF4AEB5C9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114300</xdr:rowOff>
    </xdr:to>
    <xdr:sp macro="" textlink="">
      <xdr:nvSpPr>
        <xdr:cNvPr id="827" name="icon46879453" descr="https://sei.pe.gov.br/sei/svg/documento_interno.svg?1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CFF89F62-F7E3-49A1-972C-B305B0D1F35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952500</xdr:colOff>
      <xdr:row>3</xdr:row>
      <xdr:rowOff>141954</xdr:rowOff>
    </xdr:to>
    <xdr:pic>
      <xdr:nvPicPr>
        <xdr:cNvPr id="828" name="Picture 2">
          <a:extLst>
            <a:ext uri="{FF2B5EF4-FFF2-40B4-BE49-F238E27FC236}">
              <a16:creationId xmlns="" xmlns:a16="http://schemas.microsoft.com/office/drawing/2014/main" id="{AA137B7C-083B-428F-B29C-45141C14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60305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21166</xdr:rowOff>
    </xdr:from>
    <xdr:to>
      <xdr:col>6</xdr:col>
      <xdr:colOff>889000</xdr:colOff>
      <xdr:row>3</xdr:row>
      <xdr:rowOff>163120</xdr:rowOff>
    </xdr:to>
    <xdr:pic>
      <xdr:nvPicPr>
        <xdr:cNvPr id="829" name="Picture 2">
          <a:extLst>
            <a:ext uri="{FF2B5EF4-FFF2-40B4-BE49-F238E27FC236}">
              <a16:creationId xmlns="" xmlns:a16="http://schemas.microsoft.com/office/drawing/2014/main" id="{9C247A72-90F2-43E3-8958-87672063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967075" y="21166"/>
          <a:ext cx="0" cy="713454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" name="Picture 2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" name="Picture 2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" name="Picture 2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3" name="Picture 2">
          <a:extLst>
            <a:ext uri="{FF2B5EF4-FFF2-40B4-BE49-F238E27FC236}">
              <a16:creationId xmlns=""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5104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4" name="Picture 2">
          <a:extLst>
            <a:ext uri="{FF2B5EF4-FFF2-40B4-BE49-F238E27FC236}">
              <a16:creationId xmlns=""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5" name="Picture 2">
          <a:extLst>
            <a:ext uri="{FF2B5EF4-FFF2-40B4-BE49-F238E27FC236}">
              <a16:creationId xmlns=""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79232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325880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3442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65860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60145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8" name="Picture 2">
          <a:extLst>
            <a:ext uri="{FF2B5EF4-FFF2-40B4-BE49-F238E27FC236}">
              <a16:creationId xmlns=""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59" name="Picture 2">
          <a:extLst>
            <a:ext uri="{FF2B5EF4-FFF2-40B4-BE49-F238E27FC236}">
              <a16:creationId xmlns=""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0" name="Picture 2">
          <a:extLst>
            <a:ext uri="{FF2B5EF4-FFF2-40B4-BE49-F238E27FC236}">
              <a16:creationId xmlns=""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68" name="Picture 2">
          <a:extLst>
            <a:ext uri="{FF2B5EF4-FFF2-40B4-BE49-F238E27FC236}">
              <a16:creationId xmlns=""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69" name="Picture 2">
          <a:extLst>
            <a:ext uri="{FF2B5EF4-FFF2-40B4-BE49-F238E27FC236}">
              <a16:creationId xmlns=""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70" name="Picture 2">
          <a:extLst>
            <a:ext uri="{FF2B5EF4-FFF2-40B4-BE49-F238E27FC236}">
              <a16:creationId xmlns=""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87" name="Picture 2">
          <a:extLst>
            <a:ext uri="{FF2B5EF4-FFF2-40B4-BE49-F238E27FC236}">
              <a16:creationId xmlns="" xmlns:a16="http://schemas.microsoft.com/office/drawing/2014/main" id="{00000000-0008-0000-08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88" name="Picture 2">
          <a:extLst>
            <a:ext uri="{FF2B5EF4-FFF2-40B4-BE49-F238E27FC236}">
              <a16:creationId xmlns="" xmlns:a16="http://schemas.microsoft.com/office/drawing/2014/main" id="{00000000-0008-0000-08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89" name="Picture 2">
          <a:extLst>
            <a:ext uri="{FF2B5EF4-FFF2-40B4-BE49-F238E27FC236}">
              <a16:creationId xmlns="" xmlns:a16="http://schemas.microsoft.com/office/drawing/2014/main" id="{00000000-0008-0000-08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1" name="Picture 2">
          <a:extLst>
            <a:ext uri="{FF2B5EF4-FFF2-40B4-BE49-F238E27FC236}">
              <a16:creationId xmlns="" xmlns:a16="http://schemas.microsoft.com/office/drawing/2014/main" id="{00000000-0008-0000-08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12" name="Picture 2">
          <a:extLst>
            <a:ext uri="{FF2B5EF4-FFF2-40B4-BE49-F238E27FC236}">
              <a16:creationId xmlns="" xmlns:a16="http://schemas.microsoft.com/office/drawing/2014/main" id="{00000000-0008-0000-08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13" name="Picture 2">
          <a:extLst>
            <a:ext uri="{FF2B5EF4-FFF2-40B4-BE49-F238E27FC236}">
              <a16:creationId xmlns="" xmlns:a16="http://schemas.microsoft.com/office/drawing/2014/main" id="{00000000-0008-0000-08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21" name="Picture 2">
          <a:extLst>
            <a:ext uri="{FF2B5EF4-FFF2-40B4-BE49-F238E27FC236}">
              <a16:creationId xmlns="" xmlns:a16="http://schemas.microsoft.com/office/drawing/2014/main" id="{00000000-0008-0000-08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22" name="Picture 2">
          <a:extLst>
            <a:ext uri="{FF2B5EF4-FFF2-40B4-BE49-F238E27FC236}">
              <a16:creationId xmlns="" xmlns:a16="http://schemas.microsoft.com/office/drawing/2014/main" id="{00000000-0008-0000-08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23" name="Picture 2">
          <a:extLst>
            <a:ext uri="{FF2B5EF4-FFF2-40B4-BE49-F238E27FC236}">
              <a16:creationId xmlns="" xmlns:a16="http://schemas.microsoft.com/office/drawing/2014/main" id="{00000000-0008-0000-08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334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334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4972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4972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141" name="Picture 2">
          <a:extLst>
            <a:ext uri="{FF2B5EF4-FFF2-40B4-BE49-F238E27FC236}">
              <a16:creationId xmlns="" xmlns:a16="http://schemas.microsoft.com/office/drawing/2014/main" id="{00000000-0008-0000-08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2399" y="21166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142" name="Picture 2">
          <a:extLst>
            <a:ext uri="{FF2B5EF4-FFF2-40B4-BE49-F238E27FC236}">
              <a16:creationId xmlns="" xmlns:a16="http://schemas.microsoft.com/office/drawing/2014/main" id="{00000000-0008-0000-08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706225" y="3810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143" name="Picture 2">
          <a:extLst>
            <a:ext uri="{FF2B5EF4-FFF2-40B4-BE49-F238E27FC236}">
              <a16:creationId xmlns="" xmlns:a16="http://schemas.microsoft.com/office/drawing/2014/main" id="{00000000-0008-0000-08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63675" y="5715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1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2630150" y="8696325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8715375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8715375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162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162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8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715625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1029950" y="5353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8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972800" y="5353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1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1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1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1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1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1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2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2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2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2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2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7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2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2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2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2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2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2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7820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2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2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2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304800</xdr:colOff>
      <xdr:row>46</xdr:row>
      <xdr:rowOff>123825</xdr:rowOff>
    </xdr:to>
    <xdr:sp macro="" textlink="">
      <xdr:nvSpPr>
        <xdr:cNvPr id="2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45</xdr:row>
      <xdr:rowOff>0</xdr:rowOff>
    </xdr:from>
    <xdr:to>
      <xdr:col>5</xdr:col>
      <xdr:colOff>590550</xdr:colOff>
      <xdr:row>46</xdr:row>
      <xdr:rowOff>123825</xdr:rowOff>
    </xdr:to>
    <xdr:sp macro="" textlink="">
      <xdr:nvSpPr>
        <xdr:cNvPr id="2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7820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45</xdr:row>
      <xdr:rowOff>0</xdr:rowOff>
    </xdr:from>
    <xdr:to>
      <xdr:col>5</xdr:col>
      <xdr:colOff>561975</xdr:colOff>
      <xdr:row>46</xdr:row>
      <xdr:rowOff>123825</xdr:rowOff>
    </xdr:to>
    <xdr:sp macro="" textlink="">
      <xdr:nvSpPr>
        <xdr:cNvPr id="2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7820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304800</xdr:colOff>
      <xdr:row>29</xdr:row>
      <xdr:rowOff>114300</xdr:rowOff>
    </xdr:to>
    <xdr:sp macro="" textlink="">
      <xdr:nvSpPr>
        <xdr:cNvPr id="2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28</xdr:row>
      <xdr:rowOff>0</xdr:rowOff>
    </xdr:from>
    <xdr:to>
      <xdr:col>5</xdr:col>
      <xdr:colOff>590550</xdr:colOff>
      <xdr:row>29</xdr:row>
      <xdr:rowOff>114300</xdr:rowOff>
    </xdr:to>
    <xdr:sp macro="" textlink="">
      <xdr:nvSpPr>
        <xdr:cNvPr id="2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543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28</xdr:row>
      <xdr:rowOff>0</xdr:rowOff>
    </xdr:from>
    <xdr:to>
      <xdr:col>5</xdr:col>
      <xdr:colOff>561975</xdr:colOff>
      <xdr:row>29</xdr:row>
      <xdr:rowOff>114300</xdr:rowOff>
    </xdr:to>
    <xdr:sp macro="" textlink="">
      <xdr:nvSpPr>
        <xdr:cNvPr id="2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543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2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2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2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2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2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0</xdr:colOff>
      <xdr:row>0</xdr:row>
      <xdr:rowOff>71438</xdr:rowOff>
    </xdr:from>
    <xdr:to>
      <xdr:col>1</xdr:col>
      <xdr:colOff>1619250</xdr:colOff>
      <xdr:row>4</xdr:row>
      <xdr:rowOff>18521</xdr:rowOff>
    </xdr:to>
    <xdr:pic>
      <xdr:nvPicPr>
        <xdr:cNvPr id="301" name="Imagem 300" descr="logo LAFEPE - nova.jpg">
          <a:extLst>
            <a:ext uri="{FF2B5EF4-FFF2-40B4-BE49-F238E27FC236}">
              <a16:creationId xmlns="" xmlns:a16="http://schemas.microsoft.com/office/drawing/2014/main" id="{7AF2E205-E01D-4348-8E68-BF47A578C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71438"/>
          <a:ext cx="2211917" cy="7090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3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3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3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45</xdr:row>
      <xdr:rowOff>171450</xdr:rowOff>
    </xdr:from>
    <xdr:to>
      <xdr:col>5</xdr:col>
      <xdr:colOff>1914525</xdr:colOff>
      <xdr:row>46</xdr:row>
      <xdr:rowOff>295275</xdr:rowOff>
    </xdr:to>
    <xdr:sp macro="" textlink="">
      <xdr:nvSpPr>
        <xdr:cNvPr id="3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8953500"/>
          <a:ext cx="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46</xdr:row>
      <xdr:rowOff>0</xdr:rowOff>
    </xdr:from>
    <xdr:to>
      <xdr:col>5</xdr:col>
      <xdr:colOff>590550</xdr:colOff>
      <xdr:row>47</xdr:row>
      <xdr:rowOff>17992</xdr:rowOff>
    </xdr:to>
    <xdr:sp macro="" textlink="">
      <xdr:nvSpPr>
        <xdr:cNvPr id="3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972550"/>
          <a:ext cx="276225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46</xdr:row>
      <xdr:rowOff>0</xdr:rowOff>
    </xdr:from>
    <xdr:to>
      <xdr:col>5</xdr:col>
      <xdr:colOff>561975</xdr:colOff>
      <xdr:row>47</xdr:row>
      <xdr:rowOff>17992</xdr:rowOff>
    </xdr:to>
    <xdr:sp macro="" textlink="">
      <xdr:nvSpPr>
        <xdr:cNvPr id="3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9725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304800</xdr:colOff>
      <xdr:row>32</xdr:row>
      <xdr:rowOff>114300</xdr:rowOff>
    </xdr:to>
    <xdr:sp macro="" textlink="">
      <xdr:nvSpPr>
        <xdr:cNvPr id="3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31</xdr:row>
      <xdr:rowOff>0</xdr:rowOff>
    </xdr:from>
    <xdr:to>
      <xdr:col>5</xdr:col>
      <xdr:colOff>590550</xdr:colOff>
      <xdr:row>32</xdr:row>
      <xdr:rowOff>114300</xdr:rowOff>
    </xdr:to>
    <xdr:sp macro="" textlink="">
      <xdr:nvSpPr>
        <xdr:cNvPr id="3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115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31</xdr:row>
      <xdr:rowOff>0</xdr:rowOff>
    </xdr:from>
    <xdr:to>
      <xdr:col>5</xdr:col>
      <xdr:colOff>561975</xdr:colOff>
      <xdr:row>32</xdr:row>
      <xdr:rowOff>114300</xdr:rowOff>
    </xdr:to>
    <xdr:sp macro="" textlink="">
      <xdr:nvSpPr>
        <xdr:cNvPr id="3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115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416719</xdr:colOff>
      <xdr:row>0</xdr:row>
      <xdr:rowOff>23812</xdr:rowOff>
    </xdr:from>
    <xdr:to>
      <xdr:col>6</xdr:col>
      <xdr:colOff>3048000</xdr:colOff>
      <xdr:row>3</xdr:row>
      <xdr:rowOff>165766</xdr:rowOff>
    </xdr:to>
    <xdr:pic>
      <xdr:nvPicPr>
        <xdr:cNvPr id="311" name="Picture 2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508552" y="23812"/>
          <a:ext cx="2631281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17992</xdr:rowOff>
    </xdr:to>
    <xdr:sp macro="" textlink="">
      <xdr:nvSpPr>
        <xdr:cNvPr id="3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9725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46</xdr:row>
      <xdr:rowOff>0</xdr:rowOff>
    </xdr:from>
    <xdr:to>
      <xdr:col>5</xdr:col>
      <xdr:colOff>590550</xdr:colOff>
      <xdr:row>47</xdr:row>
      <xdr:rowOff>17992</xdr:rowOff>
    </xdr:to>
    <xdr:sp macro="" textlink="">
      <xdr:nvSpPr>
        <xdr:cNvPr id="3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972550"/>
          <a:ext cx="276225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46</xdr:row>
      <xdr:rowOff>0</xdr:rowOff>
    </xdr:from>
    <xdr:to>
      <xdr:col>5</xdr:col>
      <xdr:colOff>561975</xdr:colOff>
      <xdr:row>47</xdr:row>
      <xdr:rowOff>17992</xdr:rowOff>
    </xdr:to>
    <xdr:sp macro="" textlink="">
      <xdr:nvSpPr>
        <xdr:cNvPr id="3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9725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46</xdr:row>
      <xdr:rowOff>0</xdr:rowOff>
    </xdr:from>
    <xdr:to>
      <xdr:col>5</xdr:col>
      <xdr:colOff>304800</xdr:colOff>
      <xdr:row>47</xdr:row>
      <xdr:rowOff>17992</xdr:rowOff>
    </xdr:to>
    <xdr:sp macro="" textlink="">
      <xdr:nvSpPr>
        <xdr:cNvPr id="3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9725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46</xdr:row>
      <xdr:rowOff>0</xdr:rowOff>
    </xdr:from>
    <xdr:to>
      <xdr:col>5</xdr:col>
      <xdr:colOff>590550</xdr:colOff>
      <xdr:row>47</xdr:row>
      <xdr:rowOff>17992</xdr:rowOff>
    </xdr:to>
    <xdr:sp macro="" textlink="">
      <xdr:nvSpPr>
        <xdr:cNvPr id="3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972550"/>
          <a:ext cx="276225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46</xdr:row>
      <xdr:rowOff>0</xdr:rowOff>
    </xdr:from>
    <xdr:to>
      <xdr:col>5</xdr:col>
      <xdr:colOff>561975</xdr:colOff>
      <xdr:row>47</xdr:row>
      <xdr:rowOff>17992</xdr:rowOff>
    </xdr:to>
    <xdr:sp macro="" textlink="">
      <xdr:nvSpPr>
        <xdr:cNvPr id="3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972550"/>
          <a:ext cx="304800" cy="4191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3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3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3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304800</xdr:colOff>
      <xdr:row>33</xdr:row>
      <xdr:rowOff>114300</xdr:rowOff>
    </xdr:to>
    <xdr:sp macro="" textlink="">
      <xdr:nvSpPr>
        <xdr:cNvPr id="3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32</xdr:row>
      <xdr:rowOff>0</xdr:rowOff>
    </xdr:from>
    <xdr:to>
      <xdr:col>5</xdr:col>
      <xdr:colOff>590550</xdr:colOff>
      <xdr:row>33</xdr:row>
      <xdr:rowOff>114300</xdr:rowOff>
    </xdr:to>
    <xdr:sp macro="" textlink="">
      <xdr:nvSpPr>
        <xdr:cNvPr id="3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305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32</xdr:row>
      <xdr:rowOff>0</xdr:rowOff>
    </xdr:from>
    <xdr:to>
      <xdr:col>5</xdr:col>
      <xdr:colOff>561975</xdr:colOff>
      <xdr:row>33</xdr:row>
      <xdr:rowOff>114300</xdr:rowOff>
    </xdr:to>
    <xdr:sp macro="" textlink="">
      <xdr:nvSpPr>
        <xdr:cNvPr id="3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305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3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3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3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3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304800</xdr:colOff>
      <xdr:row>30</xdr:row>
      <xdr:rowOff>114300</xdr:rowOff>
    </xdr:to>
    <xdr:sp macro="" textlink="">
      <xdr:nvSpPr>
        <xdr:cNvPr id="3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29</xdr:row>
      <xdr:rowOff>0</xdr:rowOff>
    </xdr:from>
    <xdr:to>
      <xdr:col>5</xdr:col>
      <xdr:colOff>590550</xdr:colOff>
      <xdr:row>30</xdr:row>
      <xdr:rowOff>114300</xdr:rowOff>
    </xdr:to>
    <xdr:sp macro="" textlink="">
      <xdr:nvSpPr>
        <xdr:cNvPr id="3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734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29</xdr:row>
      <xdr:rowOff>0</xdr:rowOff>
    </xdr:from>
    <xdr:to>
      <xdr:col>5</xdr:col>
      <xdr:colOff>561975</xdr:colOff>
      <xdr:row>30</xdr:row>
      <xdr:rowOff>114300</xdr:rowOff>
    </xdr:to>
    <xdr:sp macro="" textlink="">
      <xdr:nvSpPr>
        <xdr:cNvPr id="3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734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3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3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3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304800</xdr:colOff>
      <xdr:row>31</xdr:row>
      <xdr:rowOff>114300</xdr:rowOff>
    </xdr:to>
    <xdr:sp macro="" textlink="">
      <xdr:nvSpPr>
        <xdr:cNvPr id="3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30</xdr:row>
      <xdr:rowOff>0</xdr:rowOff>
    </xdr:from>
    <xdr:to>
      <xdr:col>5</xdr:col>
      <xdr:colOff>590550</xdr:colOff>
      <xdr:row>31</xdr:row>
      <xdr:rowOff>114300</xdr:rowOff>
    </xdr:to>
    <xdr:sp macro="" textlink="">
      <xdr:nvSpPr>
        <xdr:cNvPr id="3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5924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30</xdr:row>
      <xdr:rowOff>0</xdr:rowOff>
    </xdr:from>
    <xdr:to>
      <xdr:col>5</xdr:col>
      <xdr:colOff>561975</xdr:colOff>
      <xdr:row>31</xdr:row>
      <xdr:rowOff>114300</xdr:rowOff>
    </xdr:to>
    <xdr:sp macro="" textlink="">
      <xdr:nvSpPr>
        <xdr:cNvPr id="3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5924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39" name="Picture 2">
          <a:extLst>
            <a:ext uri="{FF2B5EF4-FFF2-40B4-BE49-F238E27FC236}">
              <a16:creationId xmlns="" xmlns:a16="http://schemas.microsoft.com/office/drawing/2014/main" id="{00000000-0008-0000-1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40" name="Picture 2"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41" name="Picture 2">
          <a:extLst>
            <a:ext uri="{FF2B5EF4-FFF2-40B4-BE49-F238E27FC236}">
              <a16:creationId xmlns="" xmlns:a16="http://schemas.microsoft.com/office/drawing/2014/main" id="{00000000-0008-0000-1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63" name="Picture 2">
          <a:extLst>
            <a:ext uri="{FF2B5EF4-FFF2-40B4-BE49-F238E27FC236}">
              <a16:creationId xmlns="" xmlns:a16="http://schemas.microsoft.com/office/drawing/2014/main" id="{00000000-0008-0000-1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64" name="Picture 2">
          <a:extLst>
            <a:ext uri="{FF2B5EF4-FFF2-40B4-BE49-F238E27FC236}">
              <a16:creationId xmlns="" xmlns:a16="http://schemas.microsoft.com/office/drawing/2014/main" id="{00000000-0008-0000-1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65" name="Picture 2">
          <a:extLst>
            <a:ext uri="{FF2B5EF4-FFF2-40B4-BE49-F238E27FC236}">
              <a16:creationId xmlns="" xmlns:a16="http://schemas.microsoft.com/office/drawing/2014/main" id="{00000000-0008-0000-1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81" name="Picture 2">
          <a:extLst>
            <a:ext uri="{FF2B5EF4-FFF2-40B4-BE49-F238E27FC236}">
              <a16:creationId xmlns="" xmlns:a16="http://schemas.microsoft.com/office/drawing/2014/main" id="{00000000-0008-0000-1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382" name="Picture 2">
          <a:extLst>
            <a:ext uri="{FF2B5EF4-FFF2-40B4-BE49-F238E27FC236}">
              <a16:creationId xmlns="" xmlns:a16="http://schemas.microsoft.com/office/drawing/2014/main" id="{00000000-0008-0000-1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383" name="Picture 2">
          <a:extLst>
            <a:ext uri="{FF2B5EF4-FFF2-40B4-BE49-F238E27FC236}">
              <a16:creationId xmlns="" xmlns:a16="http://schemas.microsoft.com/office/drawing/2014/main" id="{00000000-0008-0000-1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3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3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3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3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3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3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3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399" name="Picture 2">
          <a:extLst>
            <a:ext uri="{FF2B5EF4-FFF2-40B4-BE49-F238E27FC236}">
              <a16:creationId xmlns="" xmlns:a16="http://schemas.microsoft.com/office/drawing/2014/main" id="{00000000-0008-0000-1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00" name="Picture 2">
          <a:extLst>
            <a:ext uri="{FF2B5EF4-FFF2-40B4-BE49-F238E27FC236}">
              <a16:creationId xmlns="" xmlns:a16="http://schemas.microsoft.com/office/drawing/2014/main" id="{00000000-0008-0000-1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01" name="Picture 2">
          <a:extLst>
            <a:ext uri="{FF2B5EF4-FFF2-40B4-BE49-F238E27FC236}">
              <a16:creationId xmlns="" xmlns:a16="http://schemas.microsoft.com/office/drawing/2014/main" id="{00000000-0008-0000-1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11" name="Picture 2">
          <a:extLst>
            <a:ext uri="{FF2B5EF4-FFF2-40B4-BE49-F238E27FC236}">
              <a16:creationId xmlns="" xmlns:a16="http://schemas.microsoft.com/office/drawing/2014/main" id="{00000000-0008-0000-1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12" name="Picture 2">
          <a:extLst>
            <a:ext uri="{FF2B5EF4-FFF2-40B4-BE49-F238E27FC236}">
              <a16:creationId xmlns="" xmlns:a16="http://schemas.microsoft.com/office/drawing/2014/main" id="{00000000-0008-0000-1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22" name="Picture 2">
          <a:extLst>
            <a:ext uri="{FF2B5EF4-FFF2-40B4-BE49-F238E27FC236}">
              <a16:creationId xmlns="" xmlns:a16="http://schemas.microsoft.com/office/drawing/2014/main" id="{00000000-0008-0000-1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23" name="Picture 2">
          <a:extLst>
            <a:ext uri="{FF2B5EF4-FFF2-40B4-BE49-F238E27FC236}">
              <a16:creationId xmlns="" xmlns:a16="http://schemas.microsoft.com/office/drawing/2014/main" id="{00000000-0008-0000-1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24" name="Picture 2">
          <a:extLst>
            <a:ext uri="{FF2B5EF4-FFF2-40B4-BE49-F238E27FC236}">
              <a16:creationId xmlns="" xmlns:a16="http://schemas.microsoft.com/office/drawing/2014/main" id="{00000000-0008-0000-1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25" name="Picture 2">
          <a:extLst>
            <a:ext uri="{FF2B5EF4-FFF2-40B4-BE49-F238E27FC236}">
              <a16:creationId xmlns="" xmlns:a16="http://schemas.microsoft.com/office/drawing/2014/main" id="{00000000-0008-0000-1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26" name="Picture 2">
          <a:extLst>
            <a:ext uri="{FF2B5EF4-FFF2-40B4-BE49-F238E27FC236}">
              <a16:creationId xmlns="" xmlns:a16="http://schemas.microsoft.com/office/drawing/2014/main" id="{00000000-0008-0000-1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27" name="Picture 2">
          <a:extLst>
            <a:ext uri="{FF2B5EF4-FFF2-40B4-BE49-F238E27FC236}">
              <a16:creationId xmlns="" xmlns:a16="http://schemas.microsoft.com/office/drawing/2014/main" id="{00000000-0008-0000-1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28" name="Picture 2">
          <a:extLst>
            <a:ext uri="{FF2B5EF4-FFF2-40B4-BE49-F238E27FC236}">
              <a16:creationId xmlns="" xmlns:a16="http://schemas.microsoft.com/office/drawing/2014/main" id="{00000000-0008-0000-1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35" name="Picture 2">
          <a:extLst>
            <a:ext uri="{FF2B5EF4-FFF2-40B4-BE49-F238E27FC236}">
              <a16:creationId xmlns="" xmlns:a16="http://schemas.microsoft.com/office/drawing/2014/main" id="{00000000-0008-0000-1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36" name="Picture 2">
          <a:extLst>
            <a:ext uri="{FF2B5EF4-FFF2-40B4-BE49-F238E27FC236}">
              <a16:creationId xmlns="" xmlns:a16="http://schemas.microsoft.com/office/drawing/2014/main" id="{00000000-0008-0000-1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37" name="Picture 2">
          <a:extLst>
            <a:ext uri="{FF2B5EF4-FFF2-40B4-BE49-F238E27FC236}">
              <a16:creationId xmlns="" xmlns:a16="http://schemas.microsoft.com/office/drawing/2014/main" id="{00000000-0008-0000-1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634999</xdr:colOff>
      <xdr:row>0</xdr:row>
      <xdr:rowOff>0</xdr:rowOff>
    </xdr:from>
    <xdr:to>
      <xdr:col>6</xdr:col>
      <xdr:colOff>636057</xdr:colOff>
      <xdr:row>3</xdr:row>
      <xdr:rowOff>141954</xdr:rowOff>
    </xdr:to>
    <xdr:pic>
      <xdr:nvPicPr>
        <xdr:cNvPr id="453" name="Picture 2">
          <a:extLst>
            <a:ext uri="{FF2B5EF4-FFF2-40B4-BE49-F238E27FC236}">
              <a16:creationId xmlns="" xmlns:a16="http://schemas.microsoft.com/office/drawing/2014/main" id="{00000000-0008-0000-1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13074" y="0"/>
          <a:ext cx="1058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990600</xdr:colOff>
      <xdr:row>0</xdr:row>
      <xdr:rowOff>0</xdr:rowOff>
    </xdr:from>
    <xdr:to>
      <xdr:col>5</xdr:col>
      <xdr:colOff>993775</xdr:colOff>
      <xdr:row>3</xdr:row>
      <xdr:rowOff>141954</xdr:rowOff>
    </xdr:to>
    <xdr:pic>
      <xdr:nvPicPr>
        <xdr:cNvPr id="454" name="Picture 2">
          <a:extLst>
            <a:ext uri="{FF2B5EF4-FFF2-40B4-BE49-F238E27FC236}">
              <a16:creationId xmlns="" xmlns:a16="http://schemas.microsoft.com/office/drawing/2014/main" id="{00000000-0008-0000-1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296900" y="0"/>
          <a:ext cx="3175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55" name="Picture 2">
          <a:extLst>
            <a:ext uri="{FF2B5EF4-FFF2-40B4-BE49-F238E27FC236}">
              <a16:creationId xmlns="" xmlns:a16="http://schemas.microsoft.com/office/drawing/2014/main" id="{00000000-0008-0000-1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4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4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4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115623</xdr:rowOff>
    </xdr:to>
    <xdr:sp macro="" textlink="">
      <xdr:nvSpPr>
        <xdr:cNvPr id="4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115623</xdr:rowOff>
    </xdr:to>
    <xdr:sp macro="" textlink="">
      <xdr:nvSpPr>
        <xdr:cNvPr id="4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6123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115623</xdr:rowOff>
    </xdr:to>
    <xdr:sp macro="" textlink="">
      <xdr:nvSpPr>
        <xdr:cNvPr id="4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6123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728929</xdr:colOff>
      <xdr:row>0</xdr:row>
      <xdr:rowOff>0</xdr:rowOff>
    </xdr:from>
    <xdr:to>
      <xdr:col>6</xdr:col>
      <xdr:colOff>729723</xdr:colOff>
      <xdr:row>3</xdr:row>
      <xdr:rowOff>141954</xdr:rowOff>
    </xdr:to>
    <xdr:pic>
      <xdr:nvPicPr>
        <xdr:cNvPr id="465" name="Picture 2">
          <a:extLst>
            <a:ext uri="{FF2B5EF4-FFF2-40B4-BE49-F238E27FC236}">
              <a16:creationId xmlns="" xmlns:a16="http://schemas.microsoft.com/office/drawing/2014/main" id="{00000000-0008-0000-1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07004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000000-0008-0000-11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1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762000</xdr:colOff>
      <xdr:row>0</xdr:row>
      <xdr:rowOff>0</xdr:rowOff>
    </xdr:from>
    <xdr:to>
      <xdr:col>6</xdr:col>
      <xdr:colOff>762794</xdr:colOff>
      <xdr:row>3</xdr:row>
      <xdr:rowOff>141954</xdr:rowOff>
    </xdr:to>
    <xdr:pic>
      <xdr:nvPicPr>
        <xdr:cNvPr id="478" name="Picture 2">
          <a:extLst>
            <a:ext uri="{FF2B5EF4-FFF2-40B4-BE49-F238E27FC236}">
              <a16:creationId xmlns="" xmlns:a16="http://schemas.microsoft.com/office/drawing/2014/main" id="{00000000-0008-0000-1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40075" y="0"/>
          <a:ext cx="794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79" name="Picture 2">
          <a:extLst>
            <a:ext uri="{FF2B5EF4-FFF2-40B4-BE49-F238E27FC236}">
              <a16:creationId xmlns="" xmlns:a16="http://schemas.microsoft.com/office/drawing/2014/main" id="{1CF011C0-08E1-4E5F-A357-AB3C546F2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6468F2-89FB-4CB3-9EDD-9931DDDBA26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F424AE-5150-4F63-9C4E-5CEB652E34F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646FC5-4CC1-4D01-AF2E-411C3B5A472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4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463417-EA9C-4BA5-8081-9F94D75A1CD1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5FC4E8-763F-4531-955D-9F2A97537C6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8472777-68EB-45D3-BD4E-00CA6222FAF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030946-D3AB-4201-9C3C-F744E03923E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1739E6E-3314-4B12-B2D6-5DD12481712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957DA76-C09E-4B62-9E34-B670C20B164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EC568F8-FDB7-4ACA-BE77-1B4B77777C6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CFA20A-DD80-45C0-A2E7-4DCCBE7F1E7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91C67BE-B96C-4E2C-A3EE-33E8C1FCA3C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CA24DD5-D7B0-402B-B310-FB6147A58CA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4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C0FE00-7E58-423B-9535-AAADBF2A978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4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0333F19-9FBB-40A1-BDBE-3FC200EEF3D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676275</xdr:colOff>
      <xdr:row>0</xdr:row>
      <xdr:rowOff>0</xdr:rowOff>
    </xdr:from>
    <xdr:to>
      <xdr:col>6</xdr:col>
      <xdr:colOff>676275</xdr:colOff>
      <xdr:row>3</xdr:row>
      <xdr:rowOff>141954</xdr:rowOff>
    </xdr:to>
    <xdr:pic>
      <xdr:nvPicPr>
        <xdr:cNvPr id="495" name="Picture 2">
          <a:extLst>
            <a:ext uri="{FF2B5EF4-FFF2-40B4-BE49-F238E27FC236}">
              <a16:creationId xmlns="" xmlns:a16="http://schemas.microsoft.com/office/drawing/2014/main" id="{A0BA7A6D-F76D-4289-BA5D-E2094755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754350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4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9D2A5F1-7BF8-49AD-A4EE-07379F65739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4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C2413DF-76BB-46F6-A30C-36D547436F6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4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283C00-F86C-4FE4-A502-BC2C968D279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4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ED3E39-BB65-4CB1-9DF3-804BED585DE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B818D90-3834-4D77-A897-0AFB1543124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0A16B0F-1814-40B9-903B-C5BA4FFA8EB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016E21-FD31-4874-88D1-F1F04D36D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8BD7383-E3C3-473F-8349-05CBD8417C7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9F50F8-D281-4589-AA87-658EF3D7C3D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053358F-2559-4171-9BA1-7FA3A21C85B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01DAEF2-2EDF-42A6-87B2-88FAFFA62C3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0B55DF5-5B28-42CB-8C48-6DB6572F3C1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4B708F4-36D6-4861-BF2B-3282EF1A712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8C02007-3C0A-4112-B0D0-4172F86432B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11A3F3-ACD6-48EB-8FB5-16636E664DF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C806766-6F0B-4502-80E6-D4C5FAAAECA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78B1AE-0243-4E7B-9513-D3B0443C7D6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39DC1F-F8AE-4953-B7F2-52FA66946B2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338926-13F6-4E5A-BA48-8910CDB3DF2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F5EA87F-D415-46E1-B4AF-6995F55ED24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2F93DD3-ECB9-43D6-BBA5-B7564CF325C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C439ED-7FFC-4D4B-A367-4EDF066C74A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5455CA-34DD-4677-8858-31D2BCDC51C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2EDCC8-F0CA-4BDF-BD14-D512094C433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AEF731A-BA26-4E51-B189-53BCBA1CB57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76F8D6-86B4-4FC9-9576-3C0A5B5C840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17B71E-B78A-4E99-9054-548B8A73A44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9E09EAC-38C9-403B-9A4F-C76AF0A917E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5BF9E80-165A-45B4-977C-E738B8F3244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9A3C5A2-EC9D-4607-93C0-13F13FC8B10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04ECDE-8D83-4026-905B-141C3E82C05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327B49-2A1B-4276-AD1E-E30FD96A70D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358C7FD-A49B-4260-AC14-0BE43C5FF1B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63149A-DD42-4918-A5BB-CB5F73FA423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EB4B44-ABA2-459D-9C04-D903BD3F87E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ABA081-9DDD-43D2-9E5B-6EC030EF1AA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2BD79CB-0233-453A-846B-AB7BA8ECCF2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66CA80-D423-40E4-ADF0-D920D98F463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86CDA8-46E4-42EE-9AA4-26D6C676CF0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A8DEDC1-75D3-4D80-9AFE-9A996EC1DA8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C17FD5E-23FF-400D-919C-1349414E8A1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AC16678-DAC8-4B88-8FEC-B451C35EAD8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F35245A-A38B-4361-BA40-161CC50C1FA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0FC6D76-76B0-4253-9E51-2913F2C6B2C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439056-4C59-4321-897A-299CD178E84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34FD62-65CB-42AC-B9B2-5840D2204D2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02650C-E650-4DAD-9BDB-B468FEBB1DE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3C2B81-3D03-4897-8D75-CD71B894E55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DA2EF4-0DAC-4C30-92A6-2D7B541BB52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A9F3420-F4FB-4329-9D7A-1610342FAF4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54687D-262D-46C1-A2D7-27BCFB8A869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0E7E5E9-E07D-419F-B3F2-C060EE2F8FF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CE62E28-932E-4B74-BFCF-3E00222E385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A73EE1-47A8-4542-B736-84E774374D7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FA11AD0-2CC3-45C7-9D68-24F7FCEE1F1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89DC99-6D5F-42B5-B39F-AA0E82F25CD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407267C-873E-4495-B493-D6855707EAB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6590C2-87B8-471D-AF66-0EA6C63BA22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35CA65-0773-4B21-9B2D-21CA5E1F9F0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667399-D649-48E3-BF46-FB8E36F3E58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D62623C-34BD-4833-B2CF-CC710D0C7F1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795A80A-1D41-499E-AB64-3B4E568463C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85D85F-CDE0-40D2-ACC0-47D73508531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4160A6-5857-4251-A233-26141E94478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119B3A-7EC8-4E01-9622-99F7CBE7FCA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C3C30A-A905-4E56-95EA-592A6B8FC70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A197B90-1E84-4CB6-8F11-7FFD9D81A0C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3B3A82A-9DB9-4D8B-B678-762B5F97F56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6BB4A9-01F6-46F5-8AD4-2AD1C879FBD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F3AB68A-3EF7-45C5-B996-4155A9C9201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CE016C-EB1F-4432-ADA7-CBC55E90119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5E894C-C78F-4796-9B9D-5ED92199979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C41791-DCAE-48F6-B1C9-3354F3F3B12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FDC417B-BDD3-4B97-9D94-37A17604F8D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621007-58F5-422B-83C1-815DB7D6429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11844C5-8F95-4B68-B8C9-79C9ACD5028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0A6D360-DF21-4222-9DAA-B67AA505DEB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B330230-416C-43D4-A621-D2D8B693727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DAA6DD1-7CE6-41A4-80C4-B808D2B11A7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45A6D67-CFCF-43AC-B5D9-2BBC7F54E65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A665CFD-2CC6-43ED-A43F-B17608D3453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302E8A-191C-4F42-AB2E-012A341CA3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8CFC874-A787-4309-A085-A1750A02612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D6419B7-9CBE-43DD-B2A6-9EF8A3227E6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0BB863-6FE3-4973-9B1D-BBED15F8B52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DB68095-38B4-448E-BAF1-6EBAECFB8F7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079294-E1ED-4BA5-8E94-EDA61BCC4F7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5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6D39385-50C0-44D7-AB67-B6480ED27C9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4B8A1CC-EAAB-4426-87C9-28B87F2CF68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5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E8168A4-C6A5-42A3-A133-D76B80B4B4F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7E12A3E-0691-4742-80F0-A47FFFE158E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AC2893B-DEB6-4AF5-97C1-033C2E2A043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8E84870-8715-4309-89C8-6600BD701C0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1F62E1D-B65B-4B10-A308-18378469FAC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BDBD33-B5FA-4E95-9729-DB15CBEB9D4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20B553A-EA77-4553-97FC-417EE46AF49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E7646E6-F6EC-41BD-94F3-E12EB83E97B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5719AD-28DA-4986-8BBB-84EC47B9942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9D69FA3-59A0-4760-956A-46AB11F6700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5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93F60F-5AF2-4F68-9D69-5594DC21FF4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5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B22A0D-DCD9-4C5A-81CC-986F9054356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5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592EFEA-110B-410B-B15D-7A52D48FC65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5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FCD2F6-9D8A-435F-8A4E-97830A9614F5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5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CA79128-775A-451E-BAF2-6D56DC9A283C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139D837-A6FB-4B50-B515-C9B087ED947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9F5C8B6-CF17-4AD2-BBD1-DBC7BE75863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D21B1A-499D-4D43-BABB-7B285C06251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BA59D8E-E179-4A66-8906-F40BB61D1D3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7F9BA37-08AF-4D4B-B2D7-860ECEEFA94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8AC24C1-B1FF-48DA-B1A8-654B5F3381B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4650C3-4E61-4EC5-A036-4CE82A56A31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42BCD8-0F80-4E4F-83FB-E8A25F7A7CA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3FFD45-3B01-44C7-88EB-D82504786A8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F05F6B-B7E2-4607-84FE-733BC4D22FE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C79A92-6529-40E2-BE62-54C4C0A2B0A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6FE3955-6B43-45F9-B115-8F8A20F4E40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5C6E95-6D42-44E0-B373-98434EECB72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0463A69-AED2-41D7-9346-A0B24A55948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40B4694-190A-4430-A706-E306A22EDD1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54E84B6-DB40-479E-B4A1-5D542B2D874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8DD3115-2E5D-4198-9597-3EDC5104457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150B08C-BF0A-4A7F-BABC-91B85320CD6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0983A7A-2B3C-42F2-B0E1-26A7F752EB6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162DA1-95DB-4CA0-9317-2A8BCE9085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F803643-7201-46E3-ACA9-14E86D687BD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17A7A7F-53FB-4DFA-86FE-2E0AEDC109D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D31A101-4949-4D52-8473-8F62C918840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EDE4EDE-96CB-4299-BB6B-3B4FA4DFC86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F8605D-79A9-4925-B7D2-44862AC4513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4D2A6B4-7A4A-4D72-831B-E36E1235D36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7EE9AE-9ECD-4A69-B7A8-46F783E5D36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C486D4-9EC8-43BE-8DA9-A77286706E2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5408BBB-FDFA-4B88-81BB-EF1A2ABC0FA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BAF7C33-E73F-494B-8160-8A1C1AEB9A2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1DAC4D6-AEA2-41F1-8F88-800F3DA91DD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344161B-75D5-4947-8D70-0CC2CD0D277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1694E01-96D1-46D1-9082-226B75176F6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CFEF4D-CAFB-46BA-8057-C477F7D33DA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2226C96-43BC-4030-A103-6F086EB7085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87F919F-D181-4ED2-93DC-ACD5A95C1BE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374B0DD-56B5-4691-82FA-61058C7E877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D8F37C-8879-4D74-8C77-B7AA4D21304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B5D4DF-8434-4590-8D50-89EB90282EA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1E3123A-EFC9-44E9-9EDF-1E5B6260F7F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33F8F62-D8E5-43B8-97AB-83CEDA666AF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D7F14E4-37E7-47AF-9DFD-6B8BB060115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7875E77-FDA9-41D5-B90A-721E18A1694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A6A8F4C-06EE-400F-945C-E3024CF84FB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1DD592-957C-4F0E-8E92-55649C6EDD3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9D6285A-809F-4AA5-B6F3-F66D77D60F0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A582CFB-652A-438A-8DBF-EAB67479707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C94BE9-52ED-45C9-BFE7-11CBB405DB5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5C5E37-6FEA-4288-87C9-8CEABA7D198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6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6D4F797-5CE9-4C4B-85FA-84EC417E047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E432277-E904-4DBD-B26C-37253984853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6976E49-D1F7-44AD-A1F6-0F538067270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47C64C-E905-4014-9261-2ED74A43EC3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537CF68-3815-4663-A73F-6279B856844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B74B74E-A1DE-4A77-A6C9-04EBE09DF63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C4EDA98-4B0A-4A86-B542-CA18A0D4A98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154B95-2886-4D35-8733-6B554A994D7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45753D2-A6F4-4E1D-940F-4FE614A169D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DAEEE8-3632-44AD-AAD8-E61B919F0E1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C44134F-C509-41CF-BD7F-153593D2195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8D6F19D-7422-4B53-A74D-FC22D9B5C1A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A0F0333-35CB-447D-ACBE-E055F5D1956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3F6C88B-92BF-4353-9C15-D1126635E55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A98AE9F-A3D5-4A81-8281-539F4A3F21D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6E7ED2F-F728-4686-84C3-477403BA6B4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DAD443F-8B81-4543-ABCF-C1A264A649B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1B9EFF5-A7AF-435B-8EDC-13909EDE83C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8499BF1-4856-4D1B-9A9C-687A1492ED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5919A33-CE03-4198-B2C0-04732DA2284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F5FAE10-1696-46DC-9EB1-6DAED8E6E97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CFC4F2-561B-4080-B748-EBBD85389EF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95B5018-B0EF-4426-86AE-B42A81D0C93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86ADDC-30E4-4623-9207-5FC3DBBEE4E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73E6DF2-32C7-43FA-9784-8E90FCBDCE4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15FC29A-8906-4BFB-AC17-1B8F97A0D76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9FFCF6B-CABC-4235-B6EA-3003AE26A8A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7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186AC63-C10F-4B74-AD39-35AF0512E32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DBBEDD4-9326-4DC1-A8B4-75B493D8D80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46AAFE-EA19-4955-9308-FD04788CCC4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7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BCB9500-82AE-48D1-A4C9-D1996A941B3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8FEBF0-C145-414E-A018-D432728B106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DDB944-87C1-4931-B655-3A1454E3588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0569E0C-02D7-430D-8D35-A488BDAD98F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804360E-F36B-4EE4-8243-8FE635E7652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7E73509-1600-4B70-A481-39085A953E0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0CE84-3DBC-4CEA-BCDB-5A12DC46D24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49E658A-D351-46DC-88F1-8177A8FB71D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6895211-CB5F-499C-9FC3-CB73799B02D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8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66A7BD-2A3D-4B54-AFA2-5A6D40E4E14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D6B65A6-728E-4EA5-A8CA-1798B28B7CF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92AFB9D-B15F-4665-AED6-8FBE29C9DB7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69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7AAFB3C-5512-4C6D-A7CD-75AB7FB27B70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2EBF21E-E9A8-4E0F-87F5-171FEAAAF55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BE52F8C-4DB8-4AB9-80BD-03B79A511FB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69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426ABB-8964-4EA8-BE96-E8F4FA00607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6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9DC484E-E7FA-4B7F-8763-27D714E4F00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6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D479E30-27FD-46CC-955F-52E62E559D0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69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2D01748-0608-4541-A88C-F6C856BE7D1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6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DF0132C-89B5-4300-8572-C62321C25B9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6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104F828-BF6A-4D4E-9693-C9ACEF11D62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0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F5A3B6-0591-4BA6-8ADD-D7180523FDE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2F52AD-DFAD-4390-BB18-AB82C1FCE18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4FCAF9-A470-49BE-9742-9727DBD43EC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F0BD7C-603B-437B-9C73-1D5571C873B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7288E3-464A-4F51-94BA-583D57675BC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B63488-92EC-468F-B650-E3CF83C56B1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674926D-CDF6-465A-AA29-72AB9DEFEE9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E38A018-714C-4D07-BC5D-DAFCD407619C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5400488-4CD7-413C-9E44-B4E01B14E75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0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9A455FE-77A2-427D-A889-41A6912525A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73F4E2D-FBDA-485E-8730-1A0DD00B921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5F730DA-6B74-47CC-AAC9-F245980A56D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1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6AEC517-05EA-41DE-8F04-6A06D04F88C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41C8A9B-18E1-49AB-AD1E-D81940A8D1C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0075EDA-29F1-4132-9F24-7862C066343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1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0215ECD-B774-427D-8291-3DAB6EBFEC9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1E6D3C-1CDD-4C1F-993C-FBCD45A0EC2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C876C91-E8E1-47E8-A358-32A5D9DED7A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1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392405D-BB17-44DF-A56E-83EF135D492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3B37EE-117E-4BBE-AFB9-712DE0071E5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6409302-B29A-4DDD-B1FA-9F73D5A2F07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79EB995-B788-481E-A1D9-386AD265059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8DFA8D-E517-4890-8AF9-B38DECF105F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9A500FB-2E2A-4A6C-B20E-8A3000E7CB8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A29690-4D6A-4A18-8AFE-55F0B0DA1CF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418834E-1247-4A75-A777-F65396BE54A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C15121E-97BF-45D7-ADC4-AEBD7C075AF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2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B78BCB8-EACC-4013-8F5E-B673DE37013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8A01C6-EE0A-413B-A8C2-0CFF317FE10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AB3075F-324E-4218-90AD-A5A492C70B6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3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D550D94-4CCC-4EEB-865E-4ED84EEE676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60BFCBD-A3E6-4CD5-85F0-D9A842EFBA4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C78164-CF0F-4019-97BB-786400E22DE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73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4D9D548-96F0-4B6F-A967-65389786753C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99AEC62-4382-4F4B-AD00-F898EE42525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8F5F05-EEBD-4DE4-92CF-F4131540685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3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7AA5575-05F8-4924-B960-5726BF4F528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FE72909-C028-4EBA-8EDE-B7B541457B9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150247F-3DE3-44D4-B305-B28B94F0649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3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AC74AF8-46DD-4000-9985-3FB8230DA5C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399914-18BF-4DD1-875A-BA43005B2DB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07AEF4-B414-4060-A9DA-3E33E566A0A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4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B94376-3745-4FA2-8D80-8CADDC861E7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B6C1AFE-E653-48C9-BFB7-674C7C03910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6EF3B05-B733-4955-98BA-5AB5402B1BB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4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2BFBFC7-2643-49BE-8FDE-A49EA621503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7442893-FE06-4309-B8EE-41A0A21072E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0992139-7C7C-4785-B3DF-095A64CA7FC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4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7CF7EB-1834-4DB0-96E7-FC73ECC74CB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1664992-E7D2-4AD4-88DC-ADAAD7634B9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F1A18C0-A462-472D-9E3E-8BD02DED652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5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E5A43D-B937-4B93-A1AB-96CBE8B328C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294263-83FB-4A03-8F3B-396C19AE0BE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48599BC-BF40-4485-9FCE-5C2CE145630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5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614E1E2-CB28-4423-8BFA-3D1D58FD1E0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FE6C0C7-E39C-443F-842E-80F34BABA04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F27E82-73AF-4BCD-9536-52B88044B3A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5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1A6A586-285E-4510-AF0A-B9B1609DA69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751D8A0-37AD-48E5-8357-911C9D7056EC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023CC9C-8798-4F28-9168-5D427D63C15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6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645DFFE-052B-423E-ADD1-0A31172CEA8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E2861A0-20C3-45CC-B16D-740A4253E61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6419C59-B213-4407-A3AC-762ACAF907C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C7FA0E3-2259-4CB0-A4D0-8898CA43609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5EE7ED8-F273-4EED-8A0A-4E159487475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4398333-3373-461F-9241-F9962DD6E19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C2ED202-353D-48C3-985B-66EF2A900B2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9A018C-964B-4D2D-B1E8-419574029AE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A271EE9-0563-4BE8-8E74-C739F422AEB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6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E6E9B48-A132-41A5-B0E7-CE3FC67F87F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B52F0C6-0145-41F5-8C5F-F22148E400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B19B0B4-6979-45ED-80A7-8DC6B50E673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7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87F8759-F3CF-4FEA-AA9E-AE6A6C939AE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EA37A53-B528-4D56-B649-58E83E31D0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DEABB00-E9E9-4655-8F36-AC7F8215F2A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77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04D9A40-6175-4BF8-BCE3-B0375730F6E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917DDF-C35E-40CF-9611-9C07CE081C8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7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8FCC74-375C-4077-89F3-2B291AA96A4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7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820FE48-EEDB-4E09-99B4-3B708FA3775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3BCA0D9-295D-40DA-81EC-0D2A69C4596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8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0704D91-1B77-4F22-95C6-906A2C06E41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8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4A77D5-F3A0-4271-BD1A-ABEFA33BF79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B7C77B-4944-486A-99F4-0C325307C99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8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9529E81-9EE5-40BD-B2A0-3F78BFF267C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8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A2D2A38-49B3-44DF-BDFA-0CB9A9B0640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251DCF9-FBE5-4D19-BA05-5692A23607D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8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094169D-3221-4D1D-BD8A-C50ABEE9759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8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BE31746-97EB-4005-9298-BCB2696844B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D3D274D-AE6E-4352-8D02-496E6D9A49D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8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34CAD2A-1E8F-46B3-B9BD-BE77739D1D6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229341A-0812-4406-A88A-02361FBA2E0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44DB9F3-E538-4E6F-A39A-D961F990C26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9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87393DB-018D-47D9-89EB-46917B8D28B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24377F6-9444-4AD7-AC9B-1011AF15A82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7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163861-E82A-4D8F-8729-63FE634931F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79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E97821F-4CEB-4570-A7F3-E2FF264820F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79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4298C24-B070-4AD8-84D6-AF343757305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7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A65857-5EAC-49CD-9E00-778ECFC0437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79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5AD43F3-EC98-4085-A446-0C1DDF27C6A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79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062C817-323B-4FCD-82C4-E5896F28419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BAC9A59-8515-4DB5-9975-9F1E8834013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0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D806FC1-4598-4802-9EA6-2CAA248207F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0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402847E-F57B-4372-8CBD-978B8C8D4F8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03D03C8-6524-4D33-9EA5-087776F209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0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3E65EA-075C-4200-BFB1-715B2195762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357F846-9826-438F-B32D-5B2A71017868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68F45B-B0D8-485D-B84D-EAA08A2342D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0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2285BD-6D85-49ED-9DDC-9F295895144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0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176C24B-EF83-478E-BC57-93EE095C93B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797BEC2-8D3A-4A8A-9B86-B33273D513A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D52BC5-2C0C-494F-819B-E5D559DA5F0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8F99DB5-00D5-4116-B6D1-90E487B83BA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A1E7648-11ED-419C-9AAA-216F043C4F7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58E192-C62C-41B0-B7E8-F3F29C853FC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1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D0E82DC-6AD4-44D6-9B93-FEFFEEFAAAD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C93F613-156E-4717-AFFF-29ED3BE50C0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1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0CCB5D3-714C-4160-87B9-AEBCF1B7B93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81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54773BF-649A-4CAF-8E74-A8FADEC4B47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3CC4719-B932-423E-AB19-A19495054F3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1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5202A9-996E-4683-A7FD-D2A7143E73C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2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253F-6038-4B81-8EDD-BBE99F7868A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35BF79-0F52-41B5-8F89-C12A3E76678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2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34496EF-46B4-47F6-A1CC-4899A7A9A58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2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F8E958-8256-4035-891D-68A55D60103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C9BEE73-1BF8-4B82-A4F7-7C4DF838706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2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8793DE-A1E8-4069-BF93-ADB50692F5D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2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0A76BBA-6E9D-4AAA-AB5A-8AD5565D785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3CB2752-2AAA-46F2-9F2F-10B207D4A31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2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A712784-4BF3-4B93-A8AF-4B503C2147C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2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5D4EC93-55A1-4790-BD05-06CDC501494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907DA7E-69B7-438E-939C-E4AA9E92211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897668E-CCDC-4F1D-9972-76CBC16B1AE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3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89F7E04-AABF-4A1A-95A7-81BA5E0415F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9F7D89-DFA9-45A4-8844-B61D75B59D4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A9AEDB-1D9D-43BB-968B-942D3D9371B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3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7525931-3671-4A4D-8502-DB72215D4E1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FD947BF-FBB1-4E80-899B-76F7AD5537C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3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316191A-106D-4A88-B28D-8BD3473CB09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3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F1FD6D5-E35A-4E96-BD4F-1489BD7CD22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FC27288-CEAF-4C5B-8087-33D26C4035E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4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2480C3A-5057-4EB3-BE2D-F55E5572431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5F9C74B-6477-4845-9126-EF6CBA7CEC9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6345867-D9FB-4BE4-9C0E-038FA2541B9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4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217C96-30B0-4F7F-8BDE-341CCE36B90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4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BEB56C6-34E0-456F-80A0-4ED4E6669C2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6DD76EB-4F3B-4CCB-96D0-6E2DC3FBCC3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4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A65197-B775-46DE-AB09-B762652BEAB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4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A4314D8-7CDD-4F94-B395-5931A86B4F9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9760467-195E-410E-9A62-7E0D9F2E4AA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4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0C73E3-FB3E-457A-8731-93A4451ECD04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6F0B53-F6D4-40B6-BAD0-C43ABBEFAF4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6378797-527E-4EBC-883C-D0D311FC824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5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9C0883D-380D-402B-80A4-E58B0FBB5FE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584C88E-8B99-4DF5-9B9C-5DDBF2C3F2B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F34BC32-F0BC-4597-9E91-9140763F77B6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5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FE9963-DDE6-41EF-8DAD-AB9F67911FA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5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5D58EDE-7254-478B-835B-9E7BA8B4CFDE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2218423-C00D-4084-8673-8101BB7854D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5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7CBE747-269B-42EC-B012-2C41CE252D3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85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B8ACD62-E5B5-47D8-8433-A6A416E461D7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67FF16D-C811-4C0D-A88D-36E2192CECD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6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419DF4B-1C9A-4AC9-9333-07AADA27A64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6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B0A812C-311E-43D9-B282-DCC9DCEB436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8D67684-B21B-485B-9204-FF5240FB9CF4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6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CB3BD0D-9EB9-4B7E-B3DE-BDADFBE2746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6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2BA1077-86D7-4E7F-9AC2-3BE2ABEE69F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49F31E-0B77-4BFE-BCB4-4D44D696A89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6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A77A922-45B2-443E-9E2E-8754C9069D1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6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0B15590-9163-4421-A003-DD9F1B7C0977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792FF34-9E7E-4CEC-844C-3EA4D924871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7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F40857F-D60A-4F02-9AE4-009CECE6D4B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48E599-3B7E-480A-874E-202B73FEECF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C2DF143-48A5-49AA-AB6B-748DEF55F00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ED161D5-5197-4CF0-A577-1046FC7B30F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E6E3333-34E3-4D40-985D-1A4DE825990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855D484-5301-44F4-A356-6ED453BE457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F94E1DF-2461-43C3-9FE7-9751DFEF2FF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7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FAC31EF-1FAD-4ECC-92E1-DA24C808A51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7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C395A4F-72F4-4C30-B79F-ED979F95D3F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7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5B54FDFA-5C0F-4C69-9897-DA72E3CB320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8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A62356-3D47-42E1-A75F-68C53697715F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8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9F414CE-A511-4ED3-8178-C2B3A874EC9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8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7CC903-97CC-40EC-AA5D-D98834F6C87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65BFF7-23A8-4F23-AC36-C79D6883325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8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6D9C978-7FF6-4B3F-8542-6C8FD0B3B05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8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97F887B-C2DB-405B-81F1-0F01791EEC0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88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1C251-E920-480E-8521-79520BEA5BF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88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419720A-5D3C-45E4-95D8-029F64A72B3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88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DE30A3-1790-445E-8A99-13B4E7983FD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8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986BBB8F-DAA1-491C-9D62-CD98DCFF88D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DDE2DDD-D7B5-40DD-B5DD-4F474E5F06A0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9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D0502EB-B9E3-470F-9904-3D213F09CBFB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DD882EA-A3EF-4D15-93C3-908CAB7EA0A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A7114A8-F526-4381-A766-606D69D0A61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9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57B9D9F-57F1-4307-A1CF-B0993C8FD67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FD50372F-C37D-411B-A22D-45D690210C8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E9C12DE-135D-4365-98A5-5620E208558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89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BD35E52-51EF-4C71-BF2F-875ED6CB91E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89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370318F-634F-48C4-B5F7-B98546A7AC1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89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1CBE731-9DD1-487D-902E-6A70BD6A48E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AC35572-7A06-49FF-BA28-09B593B4668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0</xdr:row>
      <xdr:rowOff>0</xdr:rowOff>
    </xdr:from>
    <xdr:to>
      <xdr:col>5</xdr:col>
      <xdr:colOff>1914525</xdr:colOff>
      <xdr:row>1</xdr:row>
      <xdr:rowOff>123825</xdr:rowOff>
    </xdr:to>
    <xdr:sp macro="" textlink="">
      <xdr:nvSpPr>
        <xdr:cNvPr id="90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727EB65-0CB1-41F8-ADF0-738C9DB480BB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0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02939E-6E06-4DD7-B093-B0E3941CD8A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0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D4D90FC-1A02-4584-BDE7-45CF33570036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0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BF2EA5C2-9B6B-4B9D-AFD8-281ADF0DF50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0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8C58432E-2B92-4ED9-97D8-35BB0DBC89C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0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2C63117-16AC-44C7-9DD2-DA308A6FFBB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0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8B33BA-46A3-4196-9176-322A520E6401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0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DFB07C4-10F7-49D6-BDC3-A4C24B2450D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0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75B6AD2-F59D-457F-AE33-A1A621A3213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123825</xdr:rowOff>
    </xdr:to>
    <xdr:sp macro="" textlink="">
      <xdr:nvSpPr>
        <xdr:cNvPr id="91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A8CB6F0-A43C-4657-9752-55275677BC3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123825</xdr:rowOff>
    </xdr:to>
    <xdr:sp macro="" textlink="">
      <xdr:nvSpPr>
        <xdr:cNvPr id="91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6D6A345-7A01-467D-80D3-DB5D891F3D5F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123825</xdr:rowOff>
    </xdr:to>
    <xdr:sp macro="" textlink="">
      <xdr:nvSpPr>
        <xdr:cNvPr id="91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F7C608B-8FFB-423C-8D06-331C39E0E0F0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C1589B-F385-4512-BD2E-4EF31A3B5BC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02B292E-DBC4-4FEE-8AF2-B1B5193B3148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1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D9564EA-CECF-4364-8DBE-FB0E7D953C5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1</xdr:row>
      <xdr:rowOff>114300</xdr:rowOff>
    </xdr:to>
    <xdr:sp macro="" textlink="">
      <xdr:nvSpPr>
        <xdr:cNvPr id="91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3E0700-9D0A-4211-8C6B-9BE6F91D3E7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590550</xdr:colOff>
      <xdr:row>1</xdr:row>
      <xdr:rowOff>114300</xdr:rowOff>
    </xdr:to>
    <xdr:sp macro="" textlink="">
      <xdr:nvSpPr>
        <xdr:cNvPr id="91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C66DECB-47A1-42FE-A2D2-5200ED80A9D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0</xdr:row>
      <xdr:rowOff>0</xdr:rowOff>
    </xdr:from>
    <xdr:to>
      <xdr:col>5</xdr:col>
      <xdr:colOff>561975</xdr:colOff>
      <xdr:row>1</xdr:row>
      <xdr:rowOff>114300</xdr:rowOff>
    </xdr:to>
    <xdr:sp macro="" textlink="">
      <xdr:nvSpPr>
        <xdr:cNvPr id="91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8FCBA45-D2E0-45B5-A1BB-C36586D5EDA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91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7FF3940-2EB2-4500-8C19-4851810112EC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92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2F8C0CC-0440-4CDC-8A30-0BBC4DE9689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59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92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BCCFB53-72F3-483F-A90F-A08125AB9B97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123825</xdr:rowOff>
    </xdr:to>
    <xdr:sp macro="" textlink="">
      <xdr:nvSpPr>
        <xdr:cNvPr id="92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29FA517-BC39-4242-ABB8-40121C41211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53</xdr:row>
      <xdr:rowOff>0</xdr:rowOff>
    </xdr:from>
    <xdr:to>
      <xdr:col>5</xdr:col>
      <xdr:colOff>590550</xdr:colOff>
      <xdr:row>54</xdr:row>
      <xdr:rowOff>123825</xdr:rowOff>
    </xdr:to>
    <xdr:sp macro="" textlink="">
      <xdr:nvSpPr>
        <xdr:cNvPr id="92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310E491-1DAD-44C4-98AF-813D6943DDB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420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53</xdr:row>
      <xdr:rowOff>0</xdr:rowOff>
    </xdr:from>
    <xdr:to>
      <xdr:col>5</xdr:col>
      <xdr:colOff>561975</xdr:colOff>
      <xdr:row>54</xdr:row>
      <xdr:rowOff>123825</xdr:rowOff>
    </xdr:to>
    <xdr:sp macro="" textlink="">
      <xdr:nvSpPr>
        <xdr:cNvPr id="92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FF6B8DE3-1D57-4C4E-9BDD-A2E2CE6D906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92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3B44E84-3A72-409E-B53D-AE0C1EA815B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92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AA084A8C-9EB6-4327-9C2A-5D84F0D8505D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59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92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3B1748F-CBAD-47DD-BC81-93BD318D697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53</xdr:row>
      <xdr:rowOff>0</xdr:rowOff>
    </xdr:from>
    <xdr:to>
      <xdr:col>5</xdr:col>
      <xdr:colOff>304800</xdr:colOff>
      <xdr:row>54</xdr:row>
      <xdr:rowOff>123825</xdr:rowOff>
    </xdr:to>
    <xdr:sp macro="" textlink="">
      <xdr:nvSpPr>
        <xdr:cNvPr id="92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62C9C25-07AD-4552-8109-24C9E9DB328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53</xdr:row>
      <xdr:rowOff>0</xdr:rowOff>
    </xdr:from>
    <xdr:to>
      <xdr:col>5</xdr:col>
      <xdr:colOff>590550</xdr:colOff>
      <xdr:row>54</xdr:row>
      <xdr:rowOff>123825</xdr:rowOff>
    </xdr:to>
    <xdr:sp macro="" textlink="">
      <xdr:nvSpPr>
        <xdr:cNvPr id="92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1B05F69-C6A8-4ED0-8712-E980E00CD2D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420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53</xdr:row>
      <xdr:rowOff>0</xdr:rowOff>
    </xdr:from>
    <xdr:to>
      <xdr:col>5</xdr:col>
      <xdr:colOff>561975</xdr:colOff>
      <xdr:row>54</xdr:row>
      <xdr:rowOff>123825</xdr:rowOff>
    </xdr:to>
    <xdr:sp macro="" textlink="">
      <xdr:nvSpPr>
        <xdr:cNvPr id="93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7B979BE-5396-4C72-BE3F-52604F64E22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420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304800</xdr:colOff>
      <xdr:row>45</xdr:row>
      <xdr:rowOff>114300</xdr:rowOff>
    </xdr:to>
    <xdr:sp macro="" textlink="">
      <xdr:nvSpPr>
        <xdr:cNvPr id="93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4F6F595F-F89F-4192-8BD3-99547E3B11A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44</xdr:row>
      <xdr:rowOff>0</xdr:rowOff>
    </xdr:from>
    <xdr:to>
      <xdr:col>5</xdr:col>
      <xdr:colOff>590550</xdr:colOff>
      <xdr:row>45</xdr:row>
      <xdr:rowOff>114300</xdr:rowOff>
    </xdr:to>
    <xdr:sp macro="" textlink="">
      <xdr:nvSpPr>
        <xdr:cNvPr id="93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967B17D-F8EC-4678-85AA-1683350E3B0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591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44</xdr:row>
      <xdr:rowOff>0</xdr:rowOff>
    </xdr:from>
    <xdr:to>
      <xdr:col>5</xdr:col>
      <xdr:colOff>561975</xdr:colOff>
      <xdr:row>45</xdr:row>
      <xdr:rowOff>114300</xdr:rowOff>
    </xdr:to>
    <xdr:sp macro="" textlink="">
      <xdr:nvSpPr>
        <xdr:cNvPr id="93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89D8292-7C06-46CD-B829-DACFF95B592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591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93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1D564085-11C0-49EF-89DD-960804AC422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93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D0EE1608-8FAD-4BB6-9303-9128B75E057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93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5789BAD-5F55-4CCC-A32A-F43B2A87DAF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93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0AF9A25B-DB1D-44D4-9E24-1A48549FB7CA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93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1EB256E-306F-4695-9047-0F12822C3DB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93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24B55A6-87C5-4963-B28F-48335E194252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94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D8A68804-B251-47E6-BA41-81C90B596AF2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94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7E580B8-0B23-47A9-A627-FE7F211E31AB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258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94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21B7F8E-D159-4504-BF80-4DC7427C2E4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1914525</xdr:colOff>
      <xdr:row>54</xdr:row>
      <xdr:rowOff>171450</xdr:rowOff>
    </xdr:from>
    <xdr:to>
      <xdr:col>5</xdr:col>
      <xdr:colOff>1914525</xdr:colOff>
      <xdr:row>56</xdr:row>
      <xdr:rowOff>104775</xdr:rowOff>
    </xdr:to>
    <xdr:sp macro="" textlink="">
      <xdr:nvSpPr>
        <xdr:cNvPr id="94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3BFB1757-D32F-46D6-83BE-9AE3272B48DF}"/>
            </a:ext>
          </a:extLst>
        </xdr:cNvPr>
        <xdr:cNvSpPr>
          <a:spLocks noChangeAspect="1" noChangeArrowheads="1"/>
        </xdr:cNvSpPr>
      </xdr:nvSpPr>
      <xdr:spPr bwMode="auto">
        <a:xfrm>
          <a:off x="14220825" y="10782300"/>
          <a:ext cx="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94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6903C55-D7E4-4B0F-891E-9034CA3B1DF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801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94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972B2F7B-4D7F-429F-884B-CAD11F7A3995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304800</xdr:colOff>
      <xdr:row>38</xdr:row>
      <xdr:rowOff>114300</xdr:rowOff>
    </xdr:to>
    <xdr:sp macro="" textlink="">
      <xdr:nvSpPr>
        <xdr:cNvPr id="946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9750A79-1FC1-4142-9569-805479C3D81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37</xdr:row>
      <xdr:rowOff>0</xdr:rowOff>
    </xdr:from>
    <xdr:to>
      <xdr:col>5</xdr:col>
      <xdr:colOff>590550</xdr:colOff>
      <xdr:row>38</xdr:row>
      <xdr:rowOff>114300</xdr:rowOff>
    </xdr:to>
    <xdr:sp macro="" textlink="">
      <xdr:nvSpPr>
        <xdr:cNvPr id="94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04278C2-B7E5-4621-B908-B999856064CE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258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37</xdr:row>
      <xdr:rowOff>0</xdr:rowOff>
    </xdr:from>
    <xdr:to>
      <xdr:col>5</xdr:col>
      <xdr:colOff>561975</xdr:colOff>
      <xdr:row>38</xdr:row>
      <xdr:rowOff>114300</xdr:rowOff>
    </xdr:to>
    <xdr:sp macro="" textlink="">
      <xdr:nvSpPr>
        <xdr:cNvPr id="94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6899E880-784A-407E-9A87-CCFBD43DD28F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258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123825</xdr:rowOff>
    </xdr:to>
    <xdr:sp macro="" textlink="">
      <xdr:nvSpPr>
        <xdr:cNvPr id="949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2DE2FB1B-B121-4245-B5CC-201CCF4DECE5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95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EB57AA-DAB5-4E35-B688-0FB03BB618A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801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95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0F8594D-6F4F-4364-8AB3-440192A097EC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304800</xdr:colOff>
      <xdr:row>56</xdr:row>
      <xdr:rowOff>123825</xdr:rowOff>
    </xdr:to>
    <xdr:sp macro="" textlink="">
      <xdr:nvSpPr>
        <xdr:cNvPr id="952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81F0752-035F-476B-88C3-2CCF2640F88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55</xdr:row>
      <xdr:rowOff>0</xdr:rowOff>
    </xdr:from>
    <xdr:to>
      <xdr:col>5</xdr:col>
      <xdr:colOff>590550</xdr:colOff>
      <xdr:row>56</xdr:row>
      <xdr:rowOff>123825</xdr:rowOff>
    </xdr:to>
    <xdr:sp macro="" textlink="">
      <xdr:nvSpPr>
        <xdr:cNvPr id="95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3907A00-31BA-4A84-8089-E74769F159C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10801350"/>
          <a:ext cx="276225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55</xdr:row>
      <xdr:rowOff>0</xdr:rowOff>
    </xdr:from>
    <xdr:to>
      <xdr:col>5</xdr:col>
      <xdr:colOff>561975</xdr:colOff>
      <xdr:row>56</xdr:row>
      <xdr:rowOff>123825</xdr:rowOff>
    </xdr:to>
    <xdr:sp macro="" textlink="">
      <xdr:nvSpPr>
        <xdr:cNvPr id="95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18069B9E-1FEC-4FF5-8FCB-F1D9D6F4FBA8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10801350"/>
          <a:ext cx="304800" cy="314325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955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67637970-1291-4397-8986-16EF7C315F19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95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74EFAF41-33E9-45FC-9BBB-C565680A7747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957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4F2E946-D814-4A28-92A0-F5CA372E1943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304800</xdr:colOff>
      <xdr:row>37</xdr:row>
      <xdr:rowOff>114300</xdr:rowOff>
    </xdr:to>
    <xdr:sp macro="" textlink="">
      <xdr:nvSpPr>
        <xdr:cNvPr id="958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AC049880-776B-4D4C-BFF1-84575E150E0B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36</xdr:row>
      <xdr:rowOff>0</xdr:rowOff>
    </xdr:from>
    <xdr:to>
      <xdr:col>5</xdr:col>
      <xdr:colOff>590550</xdr:colOff>
      <xdr:row>37</xdr:row>
      <xdr:rowOff>114300</xdr:rowOff>
    </xdr:to>
    <xdr:sp macro="" textlink="">
      <xdr:nvSpPr>
        <xdr:cNvPr id="95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A9CA4E6-27DE-4AE9-90F0-68AD59C0640A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70675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36</xdr:row>
      <xdr:rowOff>0</xdr:rowOff>
    </xdr:from>
    <xdr:to>
      <xdr:col>5</xdr:col>
      <xdr:colOff>561975</xdr:colOff>
      <xdr:row>37</xdr:row>
      <xdr:rowOff>114300</xdr:rowOff>
    </xdr:to>
    <xdr:sp macro="" textlink="">
      <xdr:nvSpPr>
        <xdr:cNvPr id="960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ED43B96-FD8C-4123-825F-A63409376A4D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70675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961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C21ED8E2-7A34-4E72-9550-72908272F484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96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22635E96-58EF-4684-BA5C-E33BBF820522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963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4F32944C-E57E-4648-8BEC-55991C55BA5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964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514AE5B5-7D80-45B6-A266-133CECE3CB96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96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98192B5-18EA-4531-99AA-6613F68A8B91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966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6863E3D-8F55-4195-A693-5F968A3EA851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304800</xdr:colOff>
      <xdr:row>34</xdr:row>
      <xdr:rowOff>111919</xdr:rowOff>
    </xdr:to>
    <xdr:sp macro="" textlink="">
      <xdr:nvSpPr>
        <xdr:cNvPr id="967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7B5927A8-7C2D-4563-B0A7-121C981AE283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33</xdr:row>
      <xdr:rowOff>0</xdr:rowOff>
    </xdr:from>
    <xdr:to>
      <xdr:col>5</xdr:col>
      <xdr:colOff>590550</xdr:colOff>
      <xdr:row>34</xdr:row>
      <xdr:rowOff>111919</xdr:rowOff>
    </xdr:to>
    <xdr:sp macro="" textlink="">
      <xdr:nvSpPr>
        <xdr:cNvPr id="968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3E299BC1-0307-4B48-8853-48CFBA43A785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6496050"/>
          <a:ext cx="276225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33</xdr:row>
      <xdr:rowOff>0</xdr:rowOff>
    </xdr:from>
    <xdr:to>
      <xdr:col>5</xdr:col>
      <xdr:colOff>561975</xdr:colOff>
      <xdr:row>34</xdr:row>
      <xdr:rowOff>111919</xdr:rowOff>
    </xdr:to>
    <xdr:sp macro="" textlink="">
      <xdr:nvSpPr>
        <xdr:cNvPr id="969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B5193052-03CF-4C66-A17B-0EB6B7563A6A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6496050"/>
          <a:ext cx="304800" cy="302419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114300</xdr:rowOff>
    </xdr:to>
    <xdr:sp macro="" textlink="">
      <xdr:nvSpPr>
        <xdr:cNvPr id="970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EEC20518-4961-4C9E-9750-738CDACAFD20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114300</xdr:rowOff>
    </xdr:to>
    <xdr:sp macro="" textlink="">
      <xdr:nvSpPr>
        <xdr:cNvPr id="971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3B33DC6-1630-409C-971A-0BF9641CE979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114300</xdr:rowOff>
    </xdr:to>
    <xdr:sp macro="" textlink="">
      <xdr:nvSpPr>
        <xdr:cNvPr id="972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BF86108-A7ED-41C1-8842-8E58F55071FE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304800</xdr:colOff>
      <xdr:row>44</xdr:row>
      <xdr:rowOff>114300</xdr:rowOff>
    </xdr:to>
    <xdr:sp macro="" textlink="">
      <xdr:nvSpPr>
        <xdr:cNvPr id="973" name="AutoShape 1" descr="https://sei.pe.gov.br/infra_js/arvore/24/joinbottom.gif">
          <a:extLst>
            <a:ext uri="{FF2B5EF4-FFF2-40B4-BE49-F238E27FC236}">
              <a16:creationId xmlns="" xmlns:a16="http://schemas.microsoft.com/office/drawing/2014/main" id="{873E8A05-B14A-4F62-9262-9A27398B44ED}"/>
            </a:ext>
          </a:extLst>
        </xdr:cNvPr>
        <xdr:cNvSpPr>
          <a:spLocks noChangeAspect="1" noChangeArrowheads="1"/>
        </xdr:cNvSpPr>
      </xdr:nvSpPr>
      <xdr:spPr bwMode="auto">
        <a:xfrm>
          <a:off x="12306300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314325</xdr:colOff>
      <xdr:row>43</xdr:row>
      <xdr:rowOff>0</xdr:rowOff>
    </xdr:from>
    <xdr:to>
      <xdr:col>5</xdr:col>
      <xdr:colOff>590550</xdr:colOff>
      <xdr:row>44</xdr:row>
      <xdr:rowOff>114300</xdr:rowOff>
    </xdr:to>
    <xdr:sp macro="" textlink="">
      <xdr:nvSpPr>
        <xdr:cNvPr id="974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E55D869C-8193-48BF-A458-52BF4AEB5C93}"/>
            </a:ext>
          </a:extLst>
        </xdr:cNvPr>
        <xdr:cNvSpPr>
          <a:spLocks noChangeAspect="1" noChangeArrowheads="1"/>
        </xdr:cNvSpPr>
      </xdr:nvSpPr>
      <xdr:spPr bwMode="auto">
        <a:xfrm>
          <a:off x="12620625" y="8401050"/>
          <a:ext cx="276225" cy="3048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257175</xdr:colOff>
      <xdr:row>43</xdr:row>
      <xdr:rowOff>0</xdr:rowOff>
    </xdr:from>
    <xdr:to>
      <xdr:col>5</xdr:col>
      <xdr:colOff>561975</xdr:colOff>
      <xdr:row>44</xdr:row>
      <xdr:rowOff>114300</xdr:rowOff>
    </xdr:to>
    <xdr:sp macro="" textlink="">
      <xdr:nvSpPr>
        <xdr:cNvPr id="975" name="icon46879453" descr="https://sei.pe.gov.br/sei/svg/documento_interno.svg?11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CFF89F62-F7E3-49A1-972C-B305B0D1F359}"/>
            </a:ext>
          </a:extLst>
        </xdr:cNvPr>
        <xdr:cNvSpPr>
          <a:spLocks noChangeAspect="1" noChangeArrowheads="1"/>
        </xdr:cNvSpPr>
      </xdr:nvSpPr>
      <xdr:spPr bwMode="auto">
        <a:xfrm>
          <a:off x="12563475" y="840105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6</xdr:col>
      <xdr:colOff>952500</xdr:colOff>
      <xdr:row>0</xdr:row>
      <xdr:rowOff>0</xdr:rowOff>
    </xdr:from>
    <xdr:to>
      <xdr:col>6</xdr:col>
      <xdr:colOff>952500</xdr:colOff>
      <xdr:row>3</xdr:row>
      <xdr:rowOff>141954</xdr:rowOff>
    </xdr:to>
    <xdr:pic>
      <xdr:nvPicPr>
        <xdr:cNvPr id="976" name="Picture 2">
          <a:extLst>
            <a:ext uri="{FF2B5EF4-FFF2-40B4-BE49-F238E27FC236}">
              <a16:creationId xmlns="" xmlns:a16="http://schemas.microsoft.com/office/drawing/2014/main" id="{AA137B7C-083B-428F-B29C-45141C148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30575" y="0"/>
          <a:ext cx="0" cy="713454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889000</xdr:colOff>
      <xdr:row>0</xdr:row>
      <xdr:rowOff>21166</xdr:rowOff>
    </xdr:from>
    <xdr:to>
      <xdr:col>6</xdr:col>
      <xdr:colOff>889000</xdr:colOff>
      <xdr:row>3</xdr:row>
      <xdr:rowOff>163120</xdr:rowOff>
    </xdr:to>
    <xdr:pic>
      <xdr:nvPicPr>
        <xdr:cNvPr id="977" name="Picture 2">
          <a:extLst>
            <a:ext uri="{FF2B5EF4-FFF2-40B4-BE49-F238E27FC236}">
              <a16:creationId xmlns="" xmlns:a16="http://schemas.microsoft.com/office/drawing/2014/main" id="{9C247A72-90F2-43E3-8958-87672063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67075" y="21166"/>
          <a:ext cx="0" cy="71345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G77"/>
  <sheetViews>
    <sheetView zoomScale="80" zoomScaleNormal="80" zoomScaleSheetLayoutView="100" workbookViewId="0">
      <selection sqref="A1:XFD1048576"/>
    </sheetView>
  </sheetViews>
  <sheetFormatPr defaultColWidth="8.85546875" defaultRowHeight="15"/>
  <cols>
    <col min="1" max="1" width="8.85546875" style="21"/>
    <col min="2" max="2" width="55.42578125" style="1" customWidth="1"/>
    <col min="3" max="3" width="59.140625" style="1" bestFit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56</v>
      </c>
      <c r="B5" s="21"/>
      <c r="F5" s="1"/>
      <c r="G5" s="53" t="s">
        <v>222</v>
      </c>
    </row>
    <row r="6" spans="1:7" ht="23.25">
      <c r="A6" s="83" t="s">
        <v>15</v>
      </c>
      <c r="B6" s="84"/>
      <c r="C6" s="84"/>
      <c r="D6" s="84"/>
      <c r="E6" s="84"/>
      <c r="F6" s="84"/>
      <c r="G6" s="85"/>
    </row>
    <row r="7" spans="1:7">
      <c r="A7" s="71" t="s">
        <v>22</v>
      </c>
      <c r="B7" s="71" t="s">
        <v>23</v>
      </c>
      <c r="C7" s="71" t="s">
        <v>6</v>
      </c>
      <c r="D7" s="71" t="s">
        <v>57</v>
      </c>
      <c r="E7" s="71" t="s">
        <v>89</v>
      </c>
      <c r="F7" s="71" t="s">
        <v>90</v>
      </c>
      <c r="G7" s="71" t="s">
        <v>88</v>
      </c>
    </row>
    <row r="8" spans="1:7">
      <c r="A8" s="33">
        <v>2274</v>
      </c>
      <c r="B8" s="51" t="s">
        <v>5</v>
      </c>
      <c r="C8" s="33" t="s">
        <v>7</v>
      </c>
      <c r="D8" s="33" t="s">
        <v>13</v>
      </c>
      <c r="E8" s="30">
        <v>37883</v>
      </c>
      <c r="F8" s="30" t="s">
        <v>124</v>
      </c>
      <c r="G8" s="50" t="s">
        <v>223</v>
      </c>
    </row>
    <row r="9" spans="1:7">
      <c r="A9" s="33">
        <v>7002</v>
      </c>
      <c r="B9" s="32" t="s">
        <v>140</v>
      </c>
      <c r="C9" s="33" t="s">
        <v>73</v>
      </c>
      <c r="D9" s="33" t="s">
        <v>13</v>
      </c>
      <c r="E9" s="30">
        <v>45050</v>
      </c>
      <c r="F9" s="50" t="s">
        <v>142</v>
      </c>
      <c r="G9" s="50" t="s">
        <v>141</v>
      </c>
    </row>
    <row r="10" spans="1:7">
      <c r="A10" s="70"/>
      <c r="B10" s="34"/>
      <c r="C10" s="35"/>
      <c r="D10" s="35"/>
      <c r="E10" s="36"/>
      <c r="F10" s="36"/>
      <c r="G10" s="34"/>
    </row>
    <row r="11" spans="1:7" ht="23.25">
      <c r="A11" s="83" t="s">
        <v>16</v>
      </c>
      <c r="B11" s="84"/>
      <c r="C11" s="84"/>
      <c r="D11" s="84"/>
      <c r="E11" s="84"/>
      <c r="F11" s="84"/>
      <c r="G11" s="85"/>
    </row>
    <row r="12" spans="1:7">
      <c r="A12" s="71" t="s">
        <v>22</v>
      </c>
      <c r="B12" s="71" t="s">
        <v>23</v>
      </c>
      <c r="C12" s="71" t="s">
        <v>6</v>
      </c>
      <c r="D12" s="71" t="s">
        <v>57</v>
      </c>
      <c r="E12" s="71" t="s">
        <v>89</v>
      </c>
      <c r="F12" s="71" t="s">
        <v>90</v>
      </c>
      <c r="G12" s="71" t="s">
        <v>88</v>
      </c>
    </row>
    <row r="13" spans="1:7">
      <c r="A13" s="56">
        <v>1916</v>
      </c>
      <c r="B13" s="57" t="s">
        <v>202</v>
      </c>
      <c r="C13" s="56" t="s">
        <v>208</v>
      </c>
      <c r="D13" s="2" t="s">
        <v>81</v>
      </c>
      <c r="E13" s="40">
        <v>45926</v>
      </c>
      <c r="F13" s="50" t="s">
        <v>199</v>
      </c>
      <c r="G13" s="50" t="s">
        <v>200</v>
      </c>
    </row>
    <row r="14" spans="1:7">
      <c r="A14" s="56">
        <v>2838</v>
      </c>
      <c r="B14" s="57" t="s">
        <v>224</v>
      </c>
      <c r="C14" s="56" t="s">
        <v>225</v>
      </c>
      <c r="D14" s="2" t="s">
        <v>81</v>
      </c>
      <c r="E14" s="40">
        <v>46048</v>
      </c>
      <c r="F14" s="50" t="s">
        <v>226</v>
      </c>
      <c r="G14" s="65"/>
    </row>
    <row r="15" spans="1:7">
      <c r="A15" s="56">
        <v>2063</v>
      </c>
      <c r="B15" s="58" t="s">
        <v>86</v>
      </c>
      <c r="C15" s="56" t="s">
        <v>87</v>
      </c>
      <c r="D15" s="2" t="s">
        <v>81</v>
      </c>
      <c r="E15" s="30">
        <v>43891</v>
      </c>
      <c r="F15" s="50" t="s">
        <v>177</v>
      </c>
      <c r="G15" s="50" t="s">
        <v>223</v>
      </c>
    </row>
    <row r="16" spans="1:7">
      <c r="A16" s="56">
        <v>2065</v>
      </c>
      <c r="B16" s="58" t="s">
        <v>3</v>
      </c>
      <c r="C16" s="56" t="s">
        <v>10</v>
      </c>
      <c r="D16" s="2" t="s">
        <v>14</v>
      </c>
      <c r="E16" s="30">
        <v>34960</v>
      </c>
      <c r="F16" s="30" t="s">
        <v>182</v>
      </c>
      <c r="G16" s="50" t="s">
        <v>223</v>
      </c>
    </row>
    <row r="17" spans="1:7">
      <c r="A17" s="56">
        <v>2156</v>
      </c>
      <c r="B17" s="57" t="s">
        <v>203</v>
      </c>
      <c r="C17" s="56" t="s">
        <v>209</v>
      </c>
      <c r="D17" s="2" t="s">
        <v>81</v>
      </c>
      <c r="E17" s="30">
        <v>45842</v>
      </c>
      <c r="F17" s="50" t="s">
        <v>192</v>
      </c>
      <c r="G17" s="50" t="s">
        <v>223</v>
      </c>
    </row>
    <row r="18" spans="1:7">
      <c r="A18" s="56">
        <v>2493</v>
      </c>
      <c r="B18" s="58" t="s">
        <v>165</v>
      </c>
      <c r="C18" s="56" t="s">
        <v>156</v>
      </c>
      <c r="D18" s="2" t="s">
        <v>81</v>
      </c>
      <c r="E18" s="40">
        <v>45229</v>
      </c>
      <c r="F18" s="50" t="s">
        <v>164</v>
      </c>
      <c r="G18" s="50" t="s">
        <v>223</v>
      </c>
    </row>
    <row r="19" spans="1:7">
      <c r="A19" s="56">
        <v>2503</v>
      </c>
      <c r="B19" s="58" t="s">
        <v>82</v>
      </c>
      <c r="C19" s="56" t="s">
        <v>210</v>
      </c>
      <c r="D19" s="2" t="s">
        <v>81</v>
      </c>
      <c r="E19" s="40">
        <v>44243</v>
      </c>
      <c r="F19" s="50" t="s">
        <v>151</v>
      </c>
      <c r="G19" s="50" t="s">
        <v>223</v>
      </c>
    </row>
    <row r="20" spans="1:7">
      <c r="A20" s="56">
        <v>2512</v>
      </c>
      <c r="B20" s="58" t="s">
        <v>106</v>
      </c>
      <c r="C20" s="56" t="s">
        <v>211</v>
      </c>
      <c r="D20" s="2" t="s">
        <v>81</v>
      </c>
      <c r="E20" s="40">
        <v>45261</v>
      </c>
      <c r="F20" s="50" t="s">
        <v>183</v>
      </c>
      <c r="G20" s="50" t="s">
        <v>223</v>
      </c>
    </row>
    <row r="21" spans="1:7">
      <c r="A21" s="56">
        <v>2514</v>
      </c>
      <c r="B21" s="57" t="s">
        <v>193</v>
      </c>
      <c r="C21" s="56" t="s">
        <v>209</v>
      </c>
      <c r="D21" s="2" t="s">
        <v>81</v>
      </c>
      <c r="E21" s="30">
        <v>45842</v>
      </c>
      <c r="F21" s="50" t="s">
        <v>194</v>
      </c>
      <c r="G21" s="50" t="s">
        <v>223</v>
      </c>
    </row>
    <row r="22" spans="1:7">
      <c r="A22" s="56">
        <v>2520</v>
      </c>
      <c r="B22" s="58" t="s">
        <v>103</v>
      </c>
      <c r="C22" s="56" t="s">
        <v>212</v>
      </c>
      <c r="D22" s="2" t="s">
        <v>81</v>
      </c>
      <c r="E22" s="40">
        <v>44243</v>
      </c>
      <c r="F22" s="50" t="s">
        <v>154</v>
      </c>
      <c r="G22" s="50" t="s">
        <v>223</v>
      </c>
    </row>
    <row r="23" spans="1:7">
      <c r="A23" s="56">
        <v>2541</v>
      </c>
      <c r="B23" s="58" t="s">
        <v>167</v>
      </c>
      <c r="C23" s="56" t="s">
        <v>156</v>
      </c>
      <c r="D23" s="2" t="s">
        <v>81</v>
      </c>
      <c r="E23" s="40">
        <v>45259</v>
      </c>
      <c r="F23" s="50" t="s">
        <v>168</v>
      </c>
      <c r="G23" s="50" t="s">
        <v>223</v>
      </c>
    </row>
    <row r="24" spans="1:7">
      <c r="A24" s="56">
        <v>2559</v>
      </c>
      <c r="B24" s="58" t="s">
        <v>109</v>
      </c>
      <c r="C24" s="56" t="s">
        <v>213</v>
      </c>
      <c r="D24" s="2" t="s">
        <v>81</v>
      </c>
      <c r="E24" s="30">
        <v>44434</v>
      </c>
      <c r="F24" s="50" t="s">
        <v>174</v>
      </c>
      <c r="G24" s="50" t="s">
        <v>223</v>
      </c>
    </row>
    <row r="25" spans="1:7">
      <c r="A25" s="56">
        <v>2562</v>
      </c>
      <c r="B25" s="58" t="s">
        <v>114</v>
      </c>
      <c r="C25" s="56" t="s">
        <v>214</v>
      </c>
      <c r="D25" s="2" t="s">
        <v>81</v>
      </c>
      <c r="E25" s="40">
        <v>44562</v>
      </c>
      <c r="F25" s="33" t="s">
        <v>184</v>
      </c>
      <c r="G25" s="50" t="s">
        <v>223</v>
      </c>
    </row>
    <row r="26" spans="1:7">
      <c r="A26" s="56">
        <v>2596</v>
      </c>
      <c r="B26" s="58" t="s">
        <v>152</v>
      </c>
      <c r="C26" s="56" t="s">
        <v>215</v>
      </c>
      <c r="D26" s="2" t="s">
        <v>81</v>
      </c>
      <c r="E26" s="40">
        <v>45077</v>
      </c>
      <c r="F26" s="50" t="s">
        <v>180</v>
      </c>
      <c r="G26" s="50" t="s">
        <v>223</v>
      </c>
    </row>
    <row r="27" spans="1:7">
      <c r="A27" s="56">
        <v>2634</v>
      </c>
      <c r="B27" s="58" t="s">
        <v>111</v>
      </c>
      <c r="C27" s="56" t="s">
        <v>216</v>
      </c>
      <c r="D27" s="2" t="s">
        <v>81</v>
      </c>
      <c r="E27" s="40">
        <v>44243</v>
      </c>
      <c r="F27" s="50" t="s">
        <v>154</v>
      </c>
      <c r="G27" s="50" t="s">
        <v>223</v>
      </c>
    </row>
    <row r="28" spans="1:7">
      <c r="A28" s="56">
        <v>2656</v>
      </c>
      <c r="B28" s="57" t="s">
        <v>204</v>
      </c>
      <c r="C28" s="56" t="s">
        <v>209</v>
      </c>
      <c r="D28" s="2" t="s">
        <v>81</v>
      </c>
      <c r="E28" s="30">
        <v>45853</v>
      </c>
      <c r="F28" s="50" t="s">
        <v>190</v>
      </c>
      <c r="G28" s="50" t="s">
        <v>223</v>
      </c>
    </row>
    <row r="29" spans="1:7">
      <c r="A29" s="56">
        <v>2668</v>
      </c>
      <c r="B29" s="58" t="s">
        <v>72</v>
      </c>
      <c r="C29" s="56" t="s">
        <v>210</v>
      </c>
      <c r="D29" s="2" t="s">
        <v>81</v>
      </c>
      <c r="E29" s="30">
        <v>44984</v>
      </c>
      <c r="F29" s="50" t="s">
        <v>125</v>
      </c>
      <c r="G29" s="50" t="s">
        <v>223</v>
      </c>
    </row>
    <row r="30" spans="1:7">
      <c r="A30" s="56">
        <v>2697</v>
      </c>
      <c r="B30" s="58" t="s">
        <v>83</v>
      </c>
      <c r="C30" s="56" t="s">
        <v>210</v>
      </c>
      <c r="D30" s="2" t="s">
        <v>81</v>
      </c>
      <c r="E30" s="40">
        <v>44243</v>
      </c>
      <c r="F30" s="50" t="s">
        <v>178</v>
      </c>
      <c r="G30" s="50" t="s">
        <v>223</v>
      </c>
    </row>
    <row r="31" spans="1:7" s="63" customFormat="1">
      <c r="A31" s="56">
        <v>2719</v>
      </c>
      <c r="B31" s="57" t="s">
        <v>205</v>
      </c>
      <c r="C31" s="56" t="s">
        <v>217</v>
      </c>
      <c r="D31" s="56" t="s">
        <v>81</v>
      </c>
      <c r="E31" s="69">
        <v>45429</v>
      </c>
      <c r="F31" s="65"/>
      <c r="G31" s="50" t="s">
        <v>223</v>
      </c>
    </row>
    <row r="32" spans="1:7">
      <c r="A32" s="56">
        <v>2732</v>
      </c>
      <c r="B32" s="57" t="s">
        <v>197</v>
      </c>
      <c r="C32" s="56" t="s">
        <v>209</v>
      </c>
      <c r="D32" s="2" t="s">
        <v>81</v>
      </c>
      <c r="E32" s="40">
        <v>45890</v>
      </c>
      <c r="F32" s="50" t="s">
        <v>198</v>
      </c>
      <c r="G32" s="50" t="s">
        <v>223</v>
      </c>
    </row>
    <row r="33" spans="1:7">
      <c r="A33" s="56">
        <v>2775</v>
      </c>
      <c r="B33" s="58" t="s">
        <v>172</v>
      </c>
      <c r="C33" s="56" t="s">
        <v>156</v>
      </c>
      <c r="D33" s="2" t="s">
        <v>81</v>
      </c>
      <c r="E33" s="40">
        <v>45278</v>
      </c>
      <c r="F33" s="50" t="s">
        <v>173</v>
      </c>
      <c r="G33" s="50" t="s">
        <v>223</v>
      </c>
    </row>
    <row r="34" spans="1:7">
      <c r="A34" s="56">
        <v>2790</v>
      </c>
      <c r="B34" s="58" t="s">
        <v>160</v>
      </c>
      <c r="C34" s="56" t="s">
        <v>156</v>
      </c>
      <c r="D34" s="2" t="s">
        <v>81</v>
      </c>
      <c r="E34" s="40">
        <v>45261</v>
      </c>
      <c r="F34" s="50" t="s">
        <v>170</v>
      </c>
      <c r="G34" s="50" t="s">
        <v>223</v>
      </c>
    </row>
    <row r="35" spans="1:7">
      <c r="A35" s="56">
        <v>2808</v>
      </c>
      <c r="B35" s="58" t="s">
        <v>206</v>
      </c>
      <c r="C35" s="56" t="s">
        <v>186</v>
      </c>
      <c r="D35" s="2" t="s">
        <v>221</v>
      </c>
      <c r="E35" s="40">
        <v>45953</v>
      </c>
      <c r="F35" s="50" t="s">
        <v>201</v>
      </c>
      <c r="G35" s="2" t="s">
        <v>228</v>
      </c>
    </row>
    <row r="36" spans="1:7">
      <c r="A36" s="56">
        <v>2819</v>
      </c>
      <c r="B36" s="58" t="s">
        <v>185</v>
      </c>
      <c r="C36" s="56" t="s">
        <v>186</v>
      </c>
      <c r="D36" s="2" t="s">
        <v>221</v>
      </c>
      <c r="E36" s="30">
        <v>45812</v>
      </c>
      <c r="F36" s="50" t="s">
        <v>187</v>
      </c>
      <c r="G36" s="2" t="s">
        <v>227</v>
      </c>
    </row>
    <row r="37" spans="1:7">
      <c r="A37" s="56">
        <v>2834</v>
      </c>
      <c r="B37" s="58" t="s">
        <v>188</v>
      </c>
      <c r="C37" s="56" t="s">
        <v>218</v>
      </c>
      <c r="D37" s="2" t="s">
        <v>81</v>
      </c>
      <c r="E37" s="40">
        <v>45556</v>
      </c>
      <c r="F37" s="50" t="s">
        <v>189</v>
      </c>
      <c r="G37" s="50" t="s">
        <v>223</v>
      </c>
    </row>
    <row r="38" spans="1:7">
      <c r="A38" s="56">
        <v>2857</v>
      </c>
      <c r="B38" s="58" t="s">
        <v>195</v>
      </c>
      <c r="C38" s="56" t="s">
        <v>218</v>
      </c>
      <c r="D38" s="2" t="s">
        <v>81</v>
      </c>
      <c r="E38" s="30">
        <v>45849</v>
      </c>
      <c r="F38" s="50" t="s">
        <v>196</v>
      </c>
      <c r="G38" s="50" t="s">
        <v>223</v>
      </c>
    </row>
    <row r="39" spans="1:7">
      <c r="A39" s="56">
        <v>2998</v>
      </c>
      <c r="B39" s="58" t="s">
        <v>149</v>
      </c>
      <c r="C39" s="56" t="s">
        <v>150</v>
      </c>
      <c r="D39" s="2" t="s">
        <v>81</v>
      </c>
      <c r="E39" s="40">
        <v>45051</v>
      </c>
      <c r="F39" s="50" t="s">
        <v>147</v>
      </c>
      <c r="G39" s="50" t="s">
        <v>223</v>
      </c>
    </row>
    <row r="40" spans="1:7">
      <c r="A40" s="56">
        <v>3016</v>
      </c>
      <c r="B40" s="58" t="s">
        <v>145</v>
      </c>
      <c r="C40" s="56" t="s">
        <v>146</v>
      </c>
      <c r="D40" s="2" t="s">
        <v>81</v>
      </c>
      <c r="E40" s="40">
        <v>45050</v>
      </c>
      <c r="F40" s="50" t="s">
        <v>148</v>
      </c>
      <c r="G40" s="50" t="s">
        <v>223</v>
      </c>
    </row>
    <row r="41" spans="1:7">
      <c r="A41" s="56">
        <v>3025</v>
      </c>
      <c r="B41" s="58" t="s">
        <v>100</v>
      </c>
      <c r="C41" s="56" t="s">
        <v>219</v>
      </c>
      <c r="D41" s="2" t="s">
        <v>81</v>
      </c>
      <c r="E41" s="30">
        <v>44319</v>
      </c>
      <c r="F41" s="50" t="s">
        <v>153</v>
      </c>
      <c r="G41" s="50" t="s">
        <v>223</v>
      </c>
    </row>
    <row r="42" spans="1:7">
      <c r="A42" s="56">
        <v>3046</v>
      </c>
      <c r="B42" s="58" t="s">
        <v>107</v>
      </c>
      <c r="C42" s="56" t="s">
        <v>220</v>
      </c>
      <c r="D42" s="2" t="s">
        <v>81</v>
      </c>
      <c r="E42" s="40">
        <v>44243</v>
      </c>
      <c r="F42" s="50" t="s">
        <v>176</v>
      </c>
      <c r="G42" s="50" t="s">
        <v>223</v>
      </c>
    </row>
    <row r="43" spans="1:7">
      <c r="A43" s="56">
        <v>3057</v>
      </c>
      <c r="B43" s="58" t="s">
        <v>120</v>
      </c>
      <c r="C43" s="56" t="s">
        <v>121</v>
      </c>
      <c r="D43" s="2" t="s">
        <v>81</v>
      </c>
      <c r="E43" s="40">
        <v>44927</v>
      </c>
      <c r="F43" s="50" t="s">
        <v>179</v>
      </c>
      <c r="G43" s="50" t="s">
        <v>223</v>
      </c>
    </row>
    <row r="44" spans="1:7">
      <c r="A44" s="56">
        <v>3063</v>
      </c>
      <c r="B44" s="58" t="s">
        <v>55</v>
      </c>
      <c r="C44" s="56" t="s">
        <v>157</v>
      </c>
      <c r="D44" s="2" t="s">
        <v>81</v>
      </c>
      <c r="E44" s="30">
        <v>45091</v>
      </c>
      <c r="F44" s="50" t="s">
        <v>163</v>
      </c>
      <c r="G44" s="50" t="s">
        <v>223</v>
      </c>
    </row>
    <row r="45" spans="1:7">
      <c r="A45" s="56">
        <v>3154</v>
      </c>
      <c r="B45" s="58" t="s">
        <v>155</v>
      </c>
      <c r="C45" s="56" t="s">
        <v>156</v>
      </c>
      <c r="D45" s="2" t="s">
        <v>81</v>
      </c>
      <c r="E45" s="40">
        <v>45108</v>
      </c>
      <c r="F45" s="50" t="s">
        <v>181</v>
      </c>
      <c r="G45" s="50" t="s">
        <v>223</v>
      </c>
    </row>
    <row r="46" spans="1:7">
      <c r="A46" s="56">
        <v>3317</v>
      </c>
      <c r="B46" s="57" t="s">
        <v>207</v>
      </c>
      <c r="C46" s="56" t="s">
        <v>209</v>
      </c>
      <c r="D46" s="2" t="s">
        <v>81</v>
      </c>
      <c r="E46" s="30">
        <v>45841</v>
      </c>
      <c r="F46" s="50" t="s">
        <v>191</v>
      </c>
      <c r="G46" s="50" t="s">
        <v>223</v>
      </c>
    </row>
    <row r="47" spans="1:7">
      <c r="A47" s="35"/>
      <c r="B47" s="34"/>
      <c r="C47" s="35"/>
      <c r="D47" s="35"/>
      <c r="E47" s="43"/>
      <c r="F47" s="44"/>
      <c r="G47" s="44"/>
    </row>
    <row r="48" spans="1:7" ht="23.25">
      <c r="A48" s="86" t="s">
        <v>63</v>
      </c>
      <c r="B48" s="87"/>
      <c r="C48" s="87"/>
      <c r="D48" s="87"/>
      <c r="E48" s="87"/>
      <c r="F48" s="87"/>
      <c r="G48" s="88"/>
    </row>
    <row r="49" spans="1:7">
      <c r="A49" s="37" t="s">
        <v>22</v>
      </c>
      <c r="B49" s="37" t="s">
        <v>23</v>
      </c>
      <c r="C49" s="37" t="s">
        <v>6</v>
      </c>
      <c r="D49" s="37" t="s">
        <v>57</v>
      </c>
      <c r="E49" s="37" t="s">
        <v>89</v>
      </c>
      <c r="F49" s="93" t="s">
        <v>12</v>
      </c>
      <c r="G49" s="94"/>
    </row>
    <row r="50" spans="1:7">
      <c r="A50" s="46">
        <v>2512</v>
      </c>
      <c r="B50" s="45" t="s">
        <v>106</v>
      </c>
      <c r="C50" s="46" t="s">
        <v>104</v>
      </c>
      <c r="D50" s="33" t="s">
        <v>81</v>
      </c>
      <c r="E50" s="40">
        <v>44243</v>
      </c>
      <c r="F50" s="81" t="s">
        <v>171</v>
      </c>
      <c r="G50" s="82"/>
    </row>
    <row r="51" spans="1:7" ht="15.75">
      <c r="A51" s="70">
        <v>2790</v>
      </c>
      <c r="B51" s="32" t="s">
        <v>160</v>
      </c>
      <c r="C51" s="48" t="s">
        <v>161</v>
      </c>
      <c r="D51" s="33" t="s">
        <v>81</v>
      </c>
      <c r="E51" s="40">
        <v>45170</v>
      </c>
      <c r="F51" s="81" t="s">
        <v>169</v>
      </c>
      <c r="G51" s="82"/>
    </row>
    <row r="52" spans="1:7" s="63" customFormat="1">
      <c r="A52" s="59">
        <v>3063</v>
      </c>
      <c r="B52" s="60" t="s">
        <v>55</v>
      </c>
      <c r="C52" s="59" t="s">
        <v>158</v>
      </c>
      <c r="D52" s="61" t="s">
        <v>19</v>
      </c>
      <c r="E52" s="62">
        <v>44927</v>
      </c>
      <c r="F52" s="91" t="s">
        <v>159</v>
      </c>
      <c r="G52" s="92"/>
    </row>
    <row r="53" spans="1:7" s="63" customFormat="1">
      <c r="A53" s="61">
        <v>2337</v>
      </c>
      <c r="B53" s="60" t="s">
        <v>27</v>
      </c>
      <c r="C53" s="61" t="s">
        <v>28</v>
      </c>
      <c r="D53" s="61" t="s">
        <v>19</v>
      </c>
      <c r="E53" s="64">
        <v>42116</v>
      </c>
      <c r="F53" s="91" t="s">
        <v>162</v>
      </c>
      <c r="G53" s="92"/>
    </row>
    <row r="54" spans="1:7" s="63" customFormat="1">
      <c r="A54" s="61">
        <v>2585</v>
      </c>
      <c r="B54" s="60" t="s">
        <v>69</v>
      </c>
      <c r="C54" s="65" t="s">
        <v>85</v>
      </c>
      <c r="D54" s="61" t="s">
        <v>19</v>
      </c>
      <c r="E54" s="64">
        <v>43891</v>
      </c>
      <c r="F54" s="95" t="s">
        <v>139</v>
      </c>
      <c r="G54" s="96"/>
    </row>
    <row r="55" spans="1:7" s="63" customFormat="1">
      <c r="A55" s="61">
        <v>1916</v>
      </c>
      <c r="B55" s="60" t="s">
        <v>2</v>
      </c>
      <c r="C55" s="66" t="s">
        <v>78</v>
      </c>
      <c r="D55" s="61" t="s">
        <v>19</v>
      </c>
      <c r="E55" s="64">
        <v>43057</v>
      </c>
      <c r="F55" s="95" t="s">
        <v>138</v>
      </c>
      <c r="G55" s="96"/>
    </row>
    <row r="56" spans="1:7" s="63" customFormat="1">
      <c r="A56" s="61">
        <v>2696</v>
      </c>
      <c r="B56" s="60" t="s">
        <v>96</v>
      </c>
      <c r="C56" s="61" t="s">
        <v>73</v>
      </c>
      <c r="D56" s="61" t="s">
        <v>19</v>
      </c>
      <c r="E56" s="64">
        <v>43147</v>
      </c>
      <c r="F56" s="91" t="s">
        <v>99</v>
      </c>
      <c r="G56" s="92"/>
    </row>
    <row r="57" spans="1:7" s="63" customFormat="1">
      <c r="A57" s="72">
        <v>2518</v>
      </c>
      <c r="B57" s="67" t="s">
        <v>116</v>
      </c>
      <c r="C57" s="72" t="s">
        <v>118</v>
      </c>
      <c r="D57" s="61" t="s">
        <v>81</v>
      </c>
      <c r="E57" s="64">
        <v>44564</v>
      </c>
      <c r="F57" s="89" t="s">
        <v>166</v>
      </c>
      <c r="G57" s="90"/>
    </row>
    <row r="58" spans="1:7" s="63" customFormat="1">
      <c r="A58" s="61">
        <v>3027</v>
      </c>
      <c r="B58" s="60" t="s">
        <v>18</v>
      </c>
      <c r="C58" s="61" t="s">
        <v>21</v>
      </c>
      <c r="D58" s="61" t="s">
        <v>19</v>
      </c>
      <c r="E58" s="64">
        <v>42138</v>
      </c>
      <c r="F58" s="91" t="s">
        <v>129</v>
      </c>
      <c r="G58" s="92"/>
    </row>
    <row r="59" spans="1:7" s="63" customFormat="1">
      <c r="A59" s="61">
        <v>2907</v>
      </c>
      <c r="B59" s="60" t="s">
        <v>76</v>
      </c>
      <c r="C59" s="68" t="s">
        <v>79</v>
      </c>
      <c r="D59" s="61" t="s">
        <v>81</v>
      </c>
      <c r="E59" s="64">
        <v>43191</v>
      </c>
      <c r="F59" s="91" t="s">
        <v>130</v>
      </c>
      <c r="G59" s="92"/>
    </row>
    <row r="60" spans="1:7" s="63" customFormat="1">
      <c r="A60" s="61">
        <v>2585</v>
      </c>
      <c r="B60" s="60" t="s">
        <v>69</v>
      </c>
      <c r="C60" s="61" t="s">
        <v>70</v>
      </c>
      <c r="D60" s="61" t="s">
        <v>19</v>
      </c>
      <c r="E60" s="64">
        <v>42773</v>
      </c>
      <c r="F60" s="91" t="s">
        <v>144</v>
      </c>
      <c r="G60" s="92"/>
    </row>
    <row r="61" spans="1:7">
      <c r="A61" s="33">
        <v>3231</v>
      </c>
      <c r="B61" s="31" t="s">
        <v>77</v>
      </c>
      <c r="C61" s="52" t="s">
        <v>75</v>
      </c>
      <c r="D61" s="33" t="s">
        <v>19</v>
      </c>
      <c r="E61" s="30">
        <v>43374</v>
      </c>
      <c r="F61" s="81" t="s">
        <v>80</v>
      </c>
      <c r="G61" s="82"/>
    </row>
    <row r="62" spans="1:7">
      <c r="A62" s="33">
        <v>1921</v>
      </c>
      <c r="B62" s="31" t="s">
        <v>17</v>
      </c>
      <c r="C62" s="33" t="s">
        <v>20</v>
      </c>
      <c r="D62" s="33" t="s">
        <v>19</v>
      </c>
      <c r="E62" s="30">
        <v>42126</v>
      </c>
      <c r="F62" s="81" t="s">
        <v>128</v>
      </c>
      <c r="G62" s="82"/>
    </row>
    <row r="63" spans="1:7">
      <c r="A63" s="33">
        <v>2468</v>
      </c>
      <c r="B63" s="31" t="s">
        <v>4</v>
      </c>
      <c r="C63" s="33" t="s">
        <v>11</v>
      </c>
      <c r="D63" s="33" t="s">
        <v>19</v>
      </c>
      <c r="E63" s="30">
        <v>42006</v>
      </c>
      <c r="F63" s="81" t="s">
        <v>127</v>
      </c>
      <c r="G63" s="82"/>
    </row>
    <row r="64" spans="1:7">
      <c r="A64" s="33">
        <v>1263</v>
      </c>
      <c r="B64" s="29" t="s">
        <v>52</v>
      </c>
      <c r="C64" s="33" t="s">
        <v>28</v>
      </c>
      <c r="D64" s="33" t="s">
        <v>19</v>
      </c>
      <c r="E64" s="30">
        <v>42249</v>
      </c>
      <c r="F64" s="81" t="s">
        <v>126</v>
      </c>
      <c r="G64" s="82"/>
    </row>
    <row r="65" spans="1:7">
      <c r="A65" s="41"/>
      <c r="B65" s="34"/>
      <c r="C65" s="42"/>
      <c r="D65" s="35"/>
      <c r="E65" s="36"/>
      <c r="F65" s="35"/>
      <c r="G65" s="35"/>
    </row>
    <row r="66" spans="1:7" ht="23.25">
      <c r="A66" s="86" t="s">
        <v>64</v>
      </c>
      <c r="B66" s="87"/>
      <c r="C66" s="87"/>
      <c r="D66" s="87"/>
      <c r="E66" s="87"/>
      <c r="F66" s="87"/>
      <c r="G66" s="88"/>
    </row>
    <row r="67" spans="1:7">
      <c r="A67" s="37" t="s">
        <v>22</v>
      </c>
      <c r="B67" s="37" t="s">
        <v>23</v>
      </c>
      <c r="C67" s="37" t="s">
        <v>6</v>
      </c>
      <c r="D67" s="37" t="s">
        <v>57</v>
      </c>
      <c r="E67" s="37" t="s">
        <v>89</v>
      </c>
      <c r="F67" s="93" t="s">
        <v>12</v>
      </c>
      <c r="G67" s="94"/>
    </row>
    <row r="68" spans="1:7">
      <c r="A68" s="54">
        <v>7001</v>
      </c>
      <c r="B68" s="32" t="s">
        <v>123</v>
      </c>
      <c r="C68" s="54" t="s">
        <v>73</v>
      </c>
      <c r="D68" s="33" t="s">
        <v>58</v>
      </c>
      <c r="E68" s="55">
        <v>44638</v>
      </c>
      <c r="F68" s="81" t="s">
        <v>175</v>
      </c>
      <c r="G68" s="82"/>
    </row>
    <row r="69" spans="1:7">
      <c r="A69" s="33">
        <v>3095</v>
      </c>
      <c r="B69" s="29" t="s">
        <v>61</v>
      </c>
      <c r="C69" s="33" t="s">
        <v>62</v>
      </c>
      <c r="D69" s="33" t="s">
        <v>58</v>
      </c>
      <c r="E69" s="30">
        <v>42065</v>
      </c>
      <c r="F69" s="81" t="s">
        <v>136</v>
      </c>
      <c r="G69" s="82"/>
    </row>
    <row r="70" spans="1:7">
      <c r="A70" s="33">
        <v>3090</v>
      </c>
      <c r="B70" s="31" t="s">
        <v>1</v>
      </c>
      <c r="C70" s="33" t="s">
        <v>9</v>
      </c>
      <c r="D70" s="33" t="s">
        <v>13</v>
      </c>
      <c r="E70" s="30">
        <v>42037</v>
      </c>
      <c r="F70" s="81" t="s">
        <v>133</v>
      </c>
      <c r="G70" s="82"/>
    </row>
    <row r="71" spans="1:7">
      <c r="A71" s="33">
        <v>8258</v>
      </c>
      <c r="B71" s="31" t="s">
        <v>0</v>
      </c>
      <c r="C71" s="33" t="s">
        <v>8</v>
      </c>
      <c r="D71" s="33" t="s">
        <v>13</v>
      </c>
      <c r="E71" s="30">
        <v>38846</v>
      </c>
      <c r="F71" s="81" t="s">
        <v>137</v>
      </c>
      <c r="G71" s="82"/>
    </row>
    <row r="72" spans="1:7">
      <c r="A72" s="33">
        <v>3145</v>
      </c>
      <c r="B72" s="29" t="s">
        <v>26</v>
      </c>
      <c r="C72" s="33" t="s">
        <v>51</v>
      </c>
      <c r="D72" s="33" t="s">
        <v>58</v>
      </c>
      <c r="E72" s="30">
        <v>42128</v>
      </c>
      <c r="F72" s="81" t="s">
        <v>134</v>
      </c>
      <c r="G72" s="82"/>
    </row>
    <row r="73" spans="1:7">
      <c r="A73" s="33">
        <v>3216</v>
      </c>
      <c r="B73" s="31" t="s">
        <v>59</v>
      </c>
      <c r="C73" s="33" t="s">
        <v>60</v>
      </c>
      <c r="D73" s="33" t="s">
        <v>13</v>
      </c>
      <c r="E73" s="30">
        <v>42522</v>
      </c>
      <c r="F73" s="81" t="s">
        <v>135</v>
      </c>
      <c r="G73" s="82"/>
    </row>
    <row r="74" spans="1:7">
      <c r="A74" s="33">
        <v>3202</v>
      </c>
      <c r="B74" s="51" t="s">
        <v>65</v>
      </c>
      <c r="C74" s="33" t="s">
        <v>9</v>
      </c>
      <c r="D74" s="33" t="s">
        <v>54</v>
      </c>
      <c r="E74" s="30">
        <v>42328</v>
      </c>
      <c r="F74" s="81" t="s">
        <v>131</v>
      </c>
      <c r="G74" s="82"/>
    </row>
    <row r="75" spans="1:7">
      <c r="A75" s="33">
        <v>3205</v>
      </c>
      <c r="B75" s="29" t="s">
        <v>66</v>
      </c>
      <c r="C75" s="33" t="s">
        <v>67</v>
      </c>
      <c r="D75" s="33" t="s">
        <v>13</v>
      </c>
      <c r="E75" s="30">
        <v>42339</v>
      </c>
      <c r="F75" s="81" t="s">
        <v>131</v>
      </c>
      <c r="G75" s="82"/>
    </row>
    <row r="76" spans="1:7">
      <c r="A76" s="33">
        <v>3200</v>
      </c>
      <c r="B76" s="29" t="s">
        <v>68</v>
      </c>
      <c r="C76" s="33" t="s">
        <v>7</v>
      </c>
      <c r="D76" s="33" t="s">
        <v>13</v>
      </c>
      <c r="E76" s="30">
        <v>42013</v>
      </c>
      <c r="F76" s="81" t="s">
        <v>132</v>
      </c>
      <c r="G76" s="82"/>
    </row>
    <row r="77" spans="1:7">
      <c r="A77" s="33">
        <v>3206</v>
      </c>
      <c r="B77" s="32" t="s">
        <v>53</v>
      </c>
      <c r="C77" s="33" t="s">
        <v>8</v>
      </c>
      <c r="D77" s="33" t="s">
        <v>13</v>
      </c>
      <c r="E77" s="30">
        <v>42237</v>
      </c>
      <c r="F77" s="81" t="s">
        <v>143</v>
      </c>
      <c r="G77" s="82"/>
    </row>
  </sheetData>
  <sortState ref="A21:I23">
    <sortCondition sortBy="cellColor" ref="E21:E23"/>
  </sortState>
  <mergeCells count="31">
    <mergeCell ref="F59:G59"/>
    <mergeCell ref="F60:G60"/>
    <mergeCell ref="F61:G61"/>
    <mergeCell ref="F62:G62"/>
    <mergeCell ref="F68:G68"/>
    <mergeCell ref="F63:G63"/>
    <mergeCell ref="F64:G64"/>
    <mergeCell ref="F67:G67"/>
    <mergeCell ref="A66:G66"/>
    <mergeCell ref="A6:G6"/>
    <mergeCell ref="A11:G11"/>
    <mergeCell ref="A48:G48"/>
    <mergeCell ref="F57:G57"/>
    <mergeCell ref="F58:G58"/>
    <mergeCell ref="F56:G56"/>
    <mergeCell ref="F49:G49"/>
    <mergeCell ref="F50:G50"/>
    <mergeCell ref="F51:G51"/>
    <mergeCell ref="F52:G52"/>
    <mergeCell ref="F53:G53"/>
    <mergeCell ref="F54:G54"/>
    <mergeCell ref="F55:G55"/>
    <mergeCell ref="F74:G74"/>
    <mergeCell ref="F75:G75"/>
    <mergeCell ref="F76:G76"/>
    <mergeCell ref="F77:G77"/>
    <mergeCell ref="F69:G69"/>
    <mergeCell ref="F70:G70"/>
    <mergeCell ref="F71:G71"/>
    <mergeCell ref="F72:G72"/>
    <mergeCell ref="F73:G73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51" orientation="landscape" horizont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B1:E1"/>
  <sheetViews>
    <sheetView zoomScale="90" zoomScaleNormal="9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E1"/>
  <sheetViews>
    <sheetView zoomScale="90" zoomScaleNormal="9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E1"/>
  <sheetViews>
    <sheetView zoomScale="80" zoomScaleNormal="80" workbookViewId="0">
      <selection activeCell="A7"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sortState ref="A13:G34">
    <sortCondition ref="C13:C34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E1"/>
  <sheetViews>
    <sheetView zoomScale="80" zoomScaleNormal="8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sortState ref="A13:G41">
    <sortCondition ref="C13:C41"/>
  </sortState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E1"/>
  <sheetViews>
    <sheetView zoomScale="80" zoomScaleNormal="8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E1"/>
  <sheetViews>
    <sheetView zoomScale="80" zoomScaleNormal="8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E1"/>
  <sheetViews>
    <sheetView topLeftCell="B9" zoomScaleNormal="100" workbookViewId="0">
      <selection activeCell="B9"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sortState ref="A13:G45">
    <sortCondition ref="A13:A45"/>
  </sortState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1:E1"/>
  <sheetViews>
    <sheetView zoomScale="80" zoomScaleNormal="8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E1"/>
  <sheetViews>
    <sheetView zoomScale="80" zoomScaleNormal="80" workbookViewId="0">
      <selection sqref="A1:XFD1048576"/>
    </sheetView>
  </sheetViews>
  <sheetFormatPr defaultColWidth="8.85546875" defaultRowHeight="15"/>
  <cols>
    <col min="1" max="1" width="8.85546875" style="21"/>
    <col min="2" max="5" width="8.85546875" style="1"/>
    <col min="6" max="16384" width="8.85546875" style="21"/>
  </cols>
  <sheetData/>
  <sortState ref="A14:G38">
    <sortCondition ref="C14:C38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B15" sqref="B15"/>
    </sheetView>
  </sheetViews>
  <sheetFormatPr defaultRowHeight="15"/>
  <cols>
    <col min="2" max="2" width="39.5703125" customWidth="1"/>
    <col min="3" max="3" width="39" customWidth="1"/>
    <col min="4" max="4" width="39.140625" customWidth="1"/>
    <col min="5" max="5" width="14.42578125" customWidth="1"/>
    <col min="6" max="6" width="51.7109375" customWidth="1"/>
  </cols>
  <sheetData>
    <row r="1" spans="1:6">
      <c r="A1" s="114" t="s">
        <v>22</v>
      </c>
      <c r="B1" s="114" t="s">
        <v>23</v>
      </c>
      <c r="C1" s="115" t="s">
        <v>6</v>
      </c>
      <c r="D1" s="115" t="s">
        <v>57</v>
      </c>
      <c r="E1" s="115" t="s">
        <v>89</v>
      </c>
      <c r="F1" s="115" t="s">
        <v>90</v>
      </c>
    </row>
    <row r="2" spans="1:6">
      <c r="A2" s="114"/>
      <c r="B2" s="114"/>
      <c r="C2" s="115"/>
      <c r="D2" s="115"/>
      <c r="E2" s="115"/>
      <c r="F2" s="115"/>
    </row>
    <row r="3" spans="1:6" ht="18" customHeight="1">
      <c r="A3" s="33">
        <v>2065</v>
      </c>
      <c r="B3" s="29" t="s">
        <v>3</v>
      </c>
      <c r="C3" s="33" t="s">
        <v>10</v>
      </c>
      <c r="D3" s="33" t="s">
        <v>14</v>
      </c>
      <c r="E3" s="30">
        <v>34960</v>
      </c>
      <c r="F3" s="30" t="s">
        <v>97</v>
      </c>
    </row>
    <row r="4" spans="1:6" ht="18" customHeight="1">
      <c r="A4" s="33">
        <v>1916</v>
      </c>
      <c r="B4" s="29" t="s">
        <v>2</v>
      </c>
      <c r="C4" s="27" t="s">
        <v>78</v>
      </c>
      <c r="D4" s="33" t="s">
        <v>19</v>
      </c>
      <c r="E4" s="30">
        <v>43057</v>
      </c>
      <c r="F4" s="30" t="s">
        <v>98</v>
      </c>
    </row>
    <row r="5" spans="1:6" ht="18" customHeight="1">
      <c r="A5" s="33">
        <v>2337</v>
      </c>
      <c r="B5" s="31" t="s">
        <v>27</v>
      </c>
      <c r="C5" s="33" t="s">
        <v>28</v>
      </c>
      <c r="D5" s="33" t="s">
        <v>19</v>
      </c>
      <c r="E5" s="30">
        <v>42116</v>
      </c>
      <c r="F5" s="30" t="s">
        <v>91</v>
      </c>
    </row>
    <row r="6" spans="1:6" ht="18" customHeight="1">
      <c r="A6" s="33">
        <v>2585</v>
      </c>
      <c r="B6" s="31" t="s">
        <v>69</v>
      </c>
      <c r="C6" s="38" t="s">
        <v>85</v>
      </c>
      <c r="D6" s="33" t="s">
        <v>19</v>
      </c>
      <c r="E6" s="30">
        <v>43891</v>
      </c>
      <c r="F6" s="30" t="s">
        <v>94</v>
      </c>
    </row>
    <row r="7" spans="1:6" ht="18" customHeight="1">
      <c r="A7" s="33">
        <v>3063</v>
      </c>
      <c r="B7" s="31" t="s">
        <v>55</v>
      </c>
      <c r="C7" s="33" t="s">
        <v>71</v>
      </c>
      <c r="D7" s="33" t="s">
        <v>19</v>
      </c>
      <c r="E7" s="30">
        <v>42789</v>
      </c>
      <c r="F7" s="30" t="s">
        <v>93</v>
      </c>
    </row>
    <row r="8" spans="1:6" ht="18" customHeight="1">
      <c r="A8" s="39">
        <v>2668</v>
      </c>
      <c r="B8" s="32" t="s">
        <v>72</v>
      </c>
      <c r="C8" s="39" t="s">
        <v>74</v>
      </c>
      <c r="D8" s="33" t="s">
        <v>19</v>
      </c>
      <c r="E8" s="30">
        <v>43074</v>
      </c>
      <c r="F8" s="30" t="s">
        <v>95</v>
      </c>
    </row>
    <row r="9" spans="1:6" ht="18" customHeight="1">
      <c r="A9" s="46">
        <v>2520</v>
      </c>
      <c r="B9" s="45" t="s">
        <v>103</v>
      </c>
      <c r="C9" s="46" t="s">
        <v>104</v>
      </c>
      <c r="D9" s="33" t="s">
        <v>81</v>
      </c>
      <c r="E9" s="40">
        <v>44243</v>
      </c>
      <c r="F9" s="33" t="s">
        <v>105</v>
      </c>
    </row>
    <row r="10" spans="1:6" ht="18" customHeight="1">
      <c r="A10" s="46">
        <v>2512</v>
      </c>
      <c r="B10" s="45" t="s">
        <v>106</v>
      </c>
      <c r="C10" s="46" t="s">
        <v>104</v>
      </c>
      <c r="D10" s="33" t="s">
        <v>81</v>
      </c>
      <c r="E10" s="40">
        <v>44243</v>
      </c>
      <c r="F10" s="33" t="s">
        <v>105</v>
      </c>
    </row>
    <row r="11" spans="1:6" ht="18" customHeight="1">
      <c r="A11" s="46">
        <v>3046</v>
      </c>
      <c r="B11" s="45" t="s">
        <v>107</v>
      </c>
      <c r="C11" s="46" t="s">
        <v>108</v>
      </c>
      <c r="D11" s="33" t="s">
        <v>81</v>
      </c>
      <c r="E11" s="40">
        <v>44243</v>
      </c>
      <c r="F11" s="33" t="s">
        <v>105</v>
      </c>
    </row>
    <row r="12" spans="1:6" ht="18" customHeight="1">
      <c r="A12" s="33">
        <v>2503</v>
      </c>
      <c r="B12" s="31" t="s">
        <v>82</v>
      </c>
      <c r="C12" s="33" t="s">
        <v>84</v>
      </c>
      <c r="D12" s="33" t="s">
        <v>81</v>
      </c>
      <c r="E12" s="40">
        <v>44243</v>
      </c>
      <c r="F12" s="33" t="s">
        <v>105</v>
      </c>
    </row>
    <row r="13" spans="1:6" ht="18" customHeight="1">
      <c r="A13" s="49">
        <v>2063</v>
      </c>
      <c r="B13" s="32" t="s">
        <v>86</v>
      </c>
      <c r="C13" s="39" t="s">
        <v>87</v>
      </c>
      <c r="D13" s="33" t="s">
        <v>81</v>
      </c>
      <c r="E13" s="30">
        <v>43891</v>
      </c>
      <c r="F13" s="30" t="s">
        <v>92</v>
      </c>
    </row>
    <row r="14" spans="1:6" ht="18" customHeight="1">
      <c r="A14" s="39">
        <v>2697</v>
      </c>
      <c r="B14" s="32" t="s">
        <v>83</v>
      </c>
      <c r="C14" s="39" t="s">
        <v>84</v>
      </c>
      <c r="D14" s="33" t="s">
        <v>81</v>
      </c>
      <c r="E14" s="40">
        <v>44243</v>
      </c>
      <c r="F14" s="33" t="s">
        <v>105</v>
      </c>
    </row>
    <row r="15" spans="1:6" ht="18" customHeight="1">
      <c r="A15" s="39">
        <v>2559</v>
      </c>
      <c r="B15" s="47" t="s">
        <v>109</v>
      </c>
      <c r="C15" s="48" t="s">
        <v>110</v>
      </c>
      <c r="D15" s="33" t="s">
        <v>81</v>
      </c>
      <c r="E15" s="40">
        <v>44243</v>
      </c>
      <c r="F15" s="33" t="s">
        <v>105</v>
      </c>
    </row>
    <row r="16" spans="1:6" ht="18" customHeight="1">
      <c r="A16" s="39">
        <v>2503</v>
      </c>
      <c r="B16" s="32" t="s">
        <v>82</v>
      </c>
      <c r="C16" s="39" t="s">
        <v>84</v>
      </c>
      <c r="D16" s="33" t="s">
        <v>81</v>
      </c>
      <c r="E16" s="40">
        <v>44243</v>
      </c>
      <c r="F16" s="33" t="s">
        <v>105</v>
      </c>
    </row>
    <row r="17" spans="1:6" ht="18" customHeight="1">
      <c r="A17" s="39">
        <v>2634</v>
      </c>
      <c r="B17" s="32" t="s">
        <v>111</v>
      </c>
      <c r="C17" s="39" t="s">
        <v>113</v>
      </c>
      <c r="D17" s="33" t="s">
        <v>81</v>
      </c>
      <c r="E17" s="40">
        <v>44243</v>
      </c>
      <c r="F17" s="33" t="s">
        <v>112</v>
      </c>
    </row>
    <row r="18" spans="1:6" ht="18" customHeight="1">
      <c r="A18" s="39">
        <v>2562</v>
      </c>
      <c r="B18" s="32" t="s">
        <v>114</v>
      </c>
      <c r="C18" s="39" t="s">
        <v>115</v>
      </c>
      <c r="D18" s="33" t="s">
        <v>81</v>
      </c>
      <c r="E18" s="40">
        <v>44531</v>
      </c>
      <c r="F18" s="33" t="s">
        <v>119</v>
      </c>
    </row>
    <row r="19" spans="1:6" ht="18" customHeight="1">
      <c r="A19" s="39">
        <v>2518</v>
      </c>
      <c r="B19" s="32" t="s">
        <v>116</v>
      </c>
      <c r="C19" s="39" t="s">
        <v>118</v>
      </c>
      <c r="D19" s="33" t="s">
        <v>81</v>
      </c>
      <c r="E19" s="40">
        <v>44564</v>
      </c>
      <c r="F19" s="33" t="s">
        <v>117</v>
      </c>
    </row>
    <row r="20" spans="1:6" ht="18" customHeight="1">
      <c r="A20" s="39">
        <v>3057</v>
      </c>
      <c r="B20" s="32" t="s">
        <v>120</v>
      </c>
      <c r="C20" s="39" t="s">
        <v>121</v>
      </c>
      <c r="D20" s="33" t="s">
        <v>81</v>
      </c>
      <c r="E20" s="40">
        <v>44562</v>
      </c>
      <c r="F20" s="33" t="s">
        <v>122</v>
      </c>
    </row>
    <row r="21" spans="1:6" ht="18" customHeight="1">
      <c r="A21" s="33">
        <v>3025</v>
      </c>
      <c r="B21" s="45" t="s">
        <v>100</v>
      </c>
      <c r="C21" s="33" t="s">
        <v>101</v>
      </c>
      <c r="D21" s="33" t="s">
        <v>81</v>
      </c>
      <c r="E21" s="30">
        <v>44319</v>
      </c>
      <c r="F21" s="26" t="s">
        <v>102</v>
      </c>
    </row>
  </sheetData>
  <mergeCells count="6">
    <mergeCell ref="A1:A2"/>
    <mergeCell ref="F1:F2"/>
    <mergeCell ref="E1:E2"/>
    <mergeCell ref="D1:D2"/>
    <mergeCell ref="C1:C2"/>
    <mergeCell ref="B1:B2"/>
  </mergeCell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Q36"/>
  <sheetViews>
    <sheetView topLeftCell="G1" workbookViewId="0">
      <selection activeCell="I1" sqref="A1:Q36"/>
    </sheetView>
  </sheetViews>
  <sheetFormatPr defaultRowHeight="15"/>
  <cols>
    <col min="1" max="1" width="32.7109375" bestFit="1" customWidth="1"/>
    <col min="2" max="2" width="11.28515625" bestFit="1" customWidth="1"/>
    <col min="3" max="3" width="13.140625" customWidth="1"/>
    <col min="4" max="4" width="15.5703125" bestFit="1" customWidth="1"/>
    <col min="5" max="6" width="14.7109375" bestFit="1" customWidth="1"/>
    <col min="7" max="9" width="14.140625" bestFit="1" customWidth="1"/>
    <col min="10" max="10" width="14.7109375" bestFit="1" customWidth="1"/>
    <col min="11" max="15" width="14.140625" bestFit="1" customWidth="1"/>
    <col min="16" max="16" width="14.7109375" bestFit="1" customWidth="1"/>
    <col min="17" max="17" width="16.140625" bestFit="1" customWidth="1"/>
  </cols>
  <sheetData>
    <row r="4" spans="1:17" ht="15.75" thickBot="1"/>
    <row r="5" spans="1:17" ht="15.75" thickBot="1">
      <c r="D5" s="97" t="s">
        <v>50</v>
      </c>
      <c r="E5" s="98"/>
      <c r="F5" s="98"/>
      <c r="G5" s="98"/>
      <c r="H5" s="98"/>
      <c r="I5" s="98"/>
      <c r="J5" s="98"/>
      <c r="K5" s="98"/>
      <c r="L5" s="99"/>
    </row>
    <row r="6" spans="1:17" ht="15.75" thickBot="1"/>
    <row r="7" spans="1:17" ht="30.75" thickBot="1">
      <c r="A7" s="10" t="s">
        <v>29</v>
      </c>
      <c r="B7" s="11" t="s">
        <v>24</v>
      </c>
      <c r="C7" s="12" t="s">
        <v>30</v>
      </c>
      <c r="D7" s="11" t="s">
        <v>31</v>
      </c>
      <c r="E7" s="103">
        <v>2010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</row>
    <row r="8" spans="1:17" ht="15.75" thickBot="1">
      <c r="A8" s="100" t="s">
        <v>2</v>
      </c>
      <c r="B8" s="100">
        <v>1916</v>
      </c>
      <c r="C8" s="100" t="s">
        <v>10</v>
      </c>
      <c r="D8" s="4"/>
      <c r="E8" s="2" t="s">
        <v>32</v>
      </c>
      <c r="F8" s="2" t="s">
        <v>33</v>
      </c>
      <c r="G8" s="2" t="s">
        <v>34</v>
      </c>
      <c r="H8" s="2" t="s">
        <v>35</v>
      </c>
      <c r="I8" s="2" t="s">
        <v>36</v>
      </c>
      <c r="J8" s="2" t="s">
        <v>37</v>
      </c>
      <c r="K8" s="2" t="s">
        <v>38</v>
      </c>
      <c r="L8" s="2" t="s">
        <v>39</v>
      </c>
      <c r="M8" s="2" t="s">
        <v>40</v>
      </c>
      <c r="N8" s="2" t="s">
        <v>41</v>
      </c>
      <c r="O8" s="2" t="s">
        <v>42</v>
      </c>
      <c r="P8" s="2" t="s">
        <v>43</v>
      </c>
      <c r="Q8" s="3" t="s">
        <v>25</v>
      </c>
    </row>
    <row r="9" spans="1:17">
      <c r="A9" s="101"/>
      <c r="B9" s="101"/>
      <c r="C9" s="101"/>
      <c r="D9" s="13" t="s">
        <v>45</v>
      </c>
      <c r="E9" s="5">
        <v>2005.88</v>
      </c>
      <c r="F9" s="5">
        <v>2091.61</v>
      </c>
      <c r="G9" s="5">
        <v>2091.61</v>
      </c>
      <c r="H9" s="5">
        <v>2091.71</v>
      </c>
      <c r="I9" s="5">
        <v>2091.71</v>
      </c>
      <c r="J9" s="5">
        <v>2682.63</v>
      </c>
      <c r="K9" s="5">
        <v>2005.88</v>
      </c>
      <c r="L9" s="5">
        <v>2211.56</v>
      </c>
      <c r="M9" s="5">
        <v>2211.56</v>
      </c>
      <c r="N9" s="5">
        <v>2211.56</v>
      </c>
      <c r="O9" s="5">
        <v>2211.56</v>
      </c>
      <c r="P9" s="5">
        <v>2821.89</v>
      </c>
      <c r="Q9" s="23">
        <f>SUM(E9:P9)</f>
        <v>26729.160000000007</v>
      </c>
    </row>
    <row r="10" spans="1:17">
      <c r="A10" s="101"/>
      <c r="B10" s="101"/>
      <c r="C10" s="101"/>
      <c r="D10" s="9" t="s">
        <v>46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>
        <f>SUM(E10:P10)</f>
        <v>0</v>
      </c>
    </row>
    <row r="11" spans="1:17" ht="15.75" thickBot="1">
      <c r="A11" s="102"/>
      <c r="B11" s="102"/>
      <c r="C11" s="102"/>
      <c r="D11" s="14" t="s">
        <v>44</v>
      </c>
      <c r="E11" s="5">
        <f>E9-E10</f>
        <v>2005.88</v>
      </c>
      <c r="F11" s="5">
        <f t="shared" ref="F11:P11" si="0">F9-F10</f>
        <v>2091.61</v>
      </c>
      <c r="G11" s="5">
        <f t="shared" si="0"/>
        <v>2091.61</v>
      </c>
      <c r="H11" s="5">
        <f t="shared" si="0"/>
        <v>2091.71</v>
      </c>
      <c r="I11" s="5">
        <f t="shared" si="0"/>
        <v>2091.71</v>
      </c>
      <c r="J11" s="5">
        <f t="shared" si="0"/>
        <v>2682.63</v>
      </c>
      <c r="K11" s="5">
        <f t="shared" si="0"/>
        <v>2005.88</v>
      </c>
      <c r="L11" s="5">
        <f t="shared" si="0"/>
        <v>2211.56</v>
      </c>
      <c r="M11" s="5">
        <f t="shared" si="0"/>
        <v>2211.56</v>
      </c>
      <c r="N11" s="5">
        <f t="shared" si="0"/>
        <v>2211.56</v>
      </c>
      <c r="O11" s="5">
        <f t="shared" si="0"/>
        <v>2211.56</v>
      </c>
      <c r="P11" s="5">
        <f t="shared" si="0"/>
        <v>2821.89</v>
      </c>
      <c r="Q11" s="5">
        <f>SUM(E11:P11)</f>
        <v>26729.160000000007</v>
      </c>
    </row>
    <row r="12" spans="1:17" ht="30.75" thickBot="1">
      <c r="A12" s="10" t="s">
        <v>29</v>
      </c>
      <c r="B12" s="11" t="s">
        <v>24</v>
      </c>
      <c r="C12" s="12" t="s">
        <v>30</v>
      </c>
      <c r="D12" s="11" t="s">
        <v>31</v>
      </c>
      <c r="E12" s="103">
        <v>2011</v>
      </c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</row>
    <row r="13" spans="1:17" ht="15.75" thickBot="1">
      <c r="A13" s="100" t="s">
        <v>2</v>
      </c>
      <c r="B13" s="100">
        <v>1916</v>
      </c>
      <c r="C13" s="100" t="s">
        <v>10</v>
      </c>
      <c r="D13" s="4"/>
      <c r="E13" s="2" t="s">
        <v>32</v>
      </c>
      <c r="F13" s="2" t="s">
        <v>33</v>
      </c>
      <c r="G13" s="2" t="s">
        <v>34</v>
      </c>
      <c r="H13" s="2" t="s">
        <v>35</v>
      </c>
      <c r="I13" s="2" t="s">
        <v>36</v>
      </c>
      <c r="J13" s="2" t="s">
        <v>37</v>
      </c>
      <c r="K13" s="2" t="s">
        <v>38</v>
      </c>
      <c r="L13" s="2" t="s">
        <v>39</v>
      </c>
      <c r="M13" s="2" t="s">
        <v>40</v>
      </c>
      <c r="N13" s="2" t="s">
        <v>41</v>
      </c>
      <c r="O13" s="2" t="s">
        <v>42</v>
      </c>
      <c r="P13" s="2" t="s">
        <v>43</v>
      </c>
      <c r="Q13" s="2" t="s">
        <v>25</v>
      </c>
    </row>
    <row r="14" spans="1:17">
      <c r="A14" s="101"/>
      <c r="B14" s="101"/>
      <c r="C14" s="101"/>
      <c r="D14" s="13" t="s">
        <v>45</v>
      </c>
      <c r="E14" s="5">
        <v>2193.0500000000002</v>
      </c>
      <c r="F14" s="5">
        <v>2193.0500000000002</v>
      </c>
      <c r="G14" s="5">
        <v>2193.17</v>
      </c>
      <c r="H14" s="5">
        <v>2193.17</v>
      </c>
      <c r="I14" s="5">
        <v>2193.17</v>
      </c>
      <c r="J14" s="5">
        <v>2819.54</v>
      </c>
      <c r="K14" s="5">
        <v>2104.64</v>
      </c>
      <c r="L14" s="5">
        <v>2340.08</v>
      </c>
      <c r="M14" s="5">
        <v>2340.08</v>
      </c>
      <c r="N14" s="5">
        <v>2340.08</v>
      </c>
      <c r="O14" s="5">
        <v>2340.08</v>
      </c>
      <c r="P14" s="5">
        <v>2999.6</v>
      </c>
      <c r="Q14" s="5">
        <f>SUM(E14:P14)</f>
        <v>28249.710000000006</v>
      </c>
    </row>
    <row r="15" spans="1:17">
      <c r="A15" s="101"/>
      <c r="B15" s="101"/>
      <c r="C15" s="101"/>
      <c r="D15" s="9" t="s">
        <v>46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>
        <f>SUM(E15:P15)</f>
        <v>0</v>
      </c>
    </row>
    <row r="16" spans="1:17" ht="15.75" thickBot="1">
      <c r="A16" s="102"/>
      <c r="B16" s="102"/>
      <c r="C16" s="102"/>
      <c r="D16" s="14" t="s">
        <v>44</v>
      </c>
      <c r="E16" s="5">
        <f>E14-E15</f>
        <v>2193.0500000000002</v>
      </c>
      <c r="F16" s="5">
        <f t="shared" ref="F16" si="1">F14-F15</f>
        <v>2193.0500000000002</v>
      </c>
      <c r="G16" s="5">
        <f t="shared" ref="G16" si="2">G14-G15</f>
        <v>2193.17</v>
      </c>
      <c r="H16" s="5">
        <f t="shared" ref="H16" si="3">H14-H15</f>
        <v>2193.17</v>
      </c>
      <c r="I16" s="5">
        <f t="shared" ref="I16" si="4">I14-I15</f>
        <v>2193.17</v>
      </c>
      <c r="J16" s="5">
        <f t="shared" ref="J16" si="5">J14-J15</f>
        <v>2819.54</v>
      </c>
      <c r="K16" s="5">
        <f t="shared" ref="K16" si="6">K14-K15</f>
        <v>2104.64</v>
      </c>
      <c r="L16" s="5">
        <f t="shared" ref="L16" si="7">L14-L15</f>
        <v>2340.08</v>
      </c>
      <c r="M16" s="5">
        <f t="shared" ref="M16" si="8">M14-M15</f>
        <v>2340.08</v>
      </c>
      <c r="N16" s="5">
        <f t="shared" ref="N16" si="9">N14-N15</f>
        <v>2340.08</v>
      </c>
      <c r="O16" s="5">
        <f t="shared" ref="O16" si="10">O14-O15</f>
        <v>2340.08</v>
      </c>
      <c r="P16" s="5">
        <f t="shared" ref="P16" si="11">P14-P15</f>
        <v>2999.6</v>
      </c>
      <c r="Q16" s="5">
        <f>SUM(E16:P16)</f>
        <v>28249.710000000006</v>
      </c>
    </row>
    <row r="17" spans="1:17" ht="30.75" thickBot="1">
      <c r="A17" s="10" t="s">
        <v>29</v>
      </c>
      <c r="B17" s="11" t="s">
        <v>24</v>
      </c>
      <c r="C17" s="12" t="s">
        <v>30</v>
      </c>
      <c r="D17" s="11" t="s">
        <v>31</v>
      </c>
      <c r="E17" s="103">
        <v>2012</v>
      </c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</row>
    <row r="18" spans="1:17" ht="15.75" thickBot="1">
      <c r="A18" s="100" t="s">
        <v>2</v>
      </c>
      <c r="B18" s="100">
        <v>1916</v>
      </c>
      <c r="C18" s="100" t="s">
        <v>10</v>
      </c>
      <c r="D18" s="4"/>
      <c r="E18" s="2" t="s">
        <v>32</v>
      </c>
      <c r="F18" s="2" t="s">
        <v>33</v>
      </c>
      <c r="G18" s="2" t="s">
        <v>34</v>
      </c>
      <c r="H18" s="2" t="s">
        <v>35</v>
      </c>
      <c r="I18" s="2" t="s">
        <v>36</v>
      </c>
      <c r="J18" s="2" t="s">
        <v>37</v>
      </c>
      <c r="K18" s="2" t="s">
        <v>38</v>
      </c>
      <c r="L18" s="2" t="s">
        <v>39</v>
      </c>
      <c r="M18" s="2" t="s">
        <v>40</v>
      </c>
      <c r="N18" s="2" t="s">
        <v>41</v>
      </c>
      <c r="O18" s="2" t="s">
        <v>42</v>
      </c>
      <c r="P18" s="2" t="s">
        <v>43</v>
      </c>
      <c r="Q18" s="2" t="s">
        <v>25</v>
      </c>
    </row>
    <row r="19" spans="1:17">
      <c r="A19" s="101"/>
      <c r="B19" s="101"/>
      <c r="C19" s="101"/>
      <c r="D19" s="13" t="s">
        <v>45</v>
      </c>
      <c r="E19" s="5">
        <v>2351.9699999999998</v>
      </c>
      <c r="F19" s="5">
        <v>2350.9</v>
      </c>
      <c r="G19" s="5">
        <v>2353.2800000000002</v>
      </c>
      <c r="H19" s="5">
        <v>2353.2800000000002</v>
      </c>
      <c r="I19" s="5">
        <v>2353.2800000000002</v>
      </c>
      <c r="J19" s="5">
        <v>3023.49</v>
      </c>
      <c r="K19" s="5">
        <v>2353.2800000000002</v>
      </c>
      <c r="L19" s="5">
        <v>2470.4499999999998</v>
      </c>
      <c r="M19" s="5">
        <v>2470.4499999999998</v>
      </c>
      <c r="N19" s="5">
        <v>2470.4499999999998</v>
      </c>
      <c r="O19" s="5">
        <v>2378.23</v>
      </c>
      <c r="P19" s="5">
        <v>3059.56</v>
      </c>
      <c r="Q19" s="23">
        <f>SUM(E19:P19)</f>
        <v>29988.620000000003</v>
      </c>
    </row>
    <row r="20" spans="1:17">
      <c r="A20" s="101"/>
      <c r="B20" s="101"/>
      <c r="C20" s="101"/>
      <c r="D20" s="9" t="s">
        <v>46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>
        <f>SUM(E20:P20)</f>
        <v>0</v>
      </c>
    </row>
    <row r="21" spans="1:17" ht="15.75" thickBot="1">
      <c r="A21" s="102"/>
      <c r="B21" s="102"/>
      <c r="C21" s="102"/>
      <c r="D21" s="14" t="s">
        <v>44</v>
      </c>
      <c r="E21" s="5">
        <f>E19-E20</f>
        <v>2351.9699999999998</v>
      </c>
      <c r="F21" s="5">
        <f t="shared" ref="F21" si="12">F19-F20</f>
        <v>2350.9</v>
      </c>
      <c r="G21" s="5">
        <f t="shared" ref="G21" si="13">G19-G20</f>
        <v>2353.2800000000002</v>
      </c>
      <c r="H21" s="5">
        <f t="shared" ref="H21" si="14">H19-H20</f>
        <v>2353.2800000000002</v>
      </c>
      <c r="I21" s="5">
        <f t="shared" ref="I21" si="15">I19-I20</f>
        <v>2353.2800000000002</v>
      </c>
      <c r="J21" s="5">
        <f t="shared" ref="J21" si="16">J19-J20</f>
        <v>3023.49</v>
      </c>
      <c r="K21" s="5">
        <f t="shared" ref="K21" si="17">K19-K20</f>
        <v>2353.2800000000002</v>
      </c>
      <c r="L21" s="5">
        <f t="shared" ref="L21" si="18">L19-L20</f>
        <v>2470.4499999999998</v>
      </c>
      <c r="M21" s="5">
        <f t="shared" ref="M21" si="19">M19-M20</f>
        <v>2470.4499999999998</v>
      </c>
      <c r="N21" s="5">
        <f t="shared" ref="N21" si="20">N19-N20</f>
        <v>2470.4499999999998</v>
      </c>
      <c r="O21" s="5">
        <f t="shared" ref="O21" si="21">O19-O20</f>
        <v>2378.23</v>
      </c>
      <c r="P21" s="5">
        <f t="shared" ref="P21" si="22">P19-P20</f>
        <v>3059.56</v>
      </c>
      <c r="Q21" s="5">
        <f>SUM(E21:P21)</f>
        <v>29988.620000000003</v>
      </c>
    </row>
    <row r="22" spans="1:17" ht="30.75" thickBot="1">
      <c r="A22" s="10" t="s">
        <v>29</v>
      </c>
      <c r="B22" s="11" t="s">
        <v>24</v>
      </c>
      <c r="C22" s="12" t="s">
        <v>30</v>
      </c>
      <c r="D22" s="11" t="s">
        <v>31</v>
      </c>
      <c r="E22" s="103">
        <v>2013</v>
      </c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</row>
    <row r="23" spans="1:17" ht="15.75" thickBot="1">
      <c r="A23" s="100" t="s">
        <v>2</v>
      </c>
      <c r="B23" s="100">
        <v>1916</v>
      </c>
      <c r="C23" s="100" t="s">
        <v>10</v>
      </c>
      <c r="D23" s="4"/>
      <c r="E23" s="2" t="s">
        <v>32</v>
      </c>
      <c r="F23" s="2" t="s">
        <v>33</v>
      </c>
      <c r="G23" s="2" t="s">
        <v>34</v>
      </c>
      <c r="H23" s="2" t="s">
        <v>35</v>
      </c>
      <c r="I23" s="2" t="s">
        <v>36</v>
      </c>
      <c r="J23" s="2" t="s">
        <v>37</v>
      </c>
      <c r="K23" s="2" t="s">
        <v>38</v>
      </c>
      <c r="L23" s="2" t="s">
        <v>39</v>
      </c>
      <c r="M23" s="2" t="s">
        <v>40</v>
      </c>
      <c r="N23" s="2" t="s">
        <v>41</v>
      </c>
      <c r="O23" s="2" t="s">
        <v>42</v>
      </c>
      <c r="P23" s="2" t="s">
        <v>43</v>
      </c>
      <c r="Q23" s="2" t="s">
        <v>25</v>
      </c>
    </row>
    <row r="24" spans="1:17">
      <c r="A24" s="101"/>
      <c r="B24" s="101"/>
      <c r="C24" s="101"/>
      <c r="D24" s="13" t="s">
        <v>45</v>
      </c>
      <c r="E24" s="5">
        <v>2399.63</v>
      </c>
      <c r="F24" s="5">
        <v>2503.27</v>
      </c>
      <c r="G24" s="5">
        <v>2468.87</v>
      </c>
      <c r="H24" s="5">
        <v>2468.87</v>
      </c>
      <c r="I24" s="5">
        <v>2468.87</v>
      </c>
      <c r="J24" s="5">
        <v>3174.35</v>
      </c>
      <c r="K24" s="5">
        <v>2469.11</v>
      </c>
      <c r="L24" s="5">
        <v>2619.6</v>
      </c>
      <c r="M24" s="5">
        <v>2651.84</v>
      </c>
      <c r="N24" s="5">
        <v>2619.6</v>
      </c>
      <c r="O24" s="5">
        <v>2647.62</v>
      </c>
      <c r="P24" s="5">
        <v>3424.05</v>
      </c>
      <c r="Q24" s="24">
        <f>SUM(E24:P24)</f>
        <v>31915.679999999993</v>
      </c>
    </row>
    <row r="25" spans="1:17">
      <c r="A25" s="101"/>
      <c r="B25" s="101"/>
      <c r="C25" s="101"/>
      <c r="D25" s="9" t="s">
        <v>46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>
        <f>SUM(E25:P25)</f>
        <v>0</v>
      </c>
    </row>
    <row r="26" spans="1:17" ht="15.75" thickBot="1">
      <c r="A26" s="102"/>
      <c r="B26" s="102"/>
      <c r="C26" s="102"/>
      <c r="D26" s="14" t="s">
        <v>44</v>
      </c>
      <c r="E26" s="5">
        <f>E24-E25</f>
        <v>2399.63</v>
      </c>
      <c r="F26" s="5">
        <f t="shared" ref="F26" si="23">F24-F25</f>
        <v>2503.27</v>
      </c>
      <c r="G26" s="5">
        <f t="shared" ref="G26" si="24">G24-G25</f>
        <v>2468.87</v>
      </c>
      <c r="H26" s="5">
        <f t="shared" ref="H26" si="25">H24-H25</f>
        <v>2468.87</v>
      </c>
      <c r="I26" s="5">
        <f t="shared" ref="I26" si="26">I24-I25</f>
        <v>2468.87</v>
      </c>
      <c r="J26" s="5">
        <f t="shared" ref="J26" si="27">J24-J25</f>
        <v>3174.35</v>
      </c>
      <c r="K26" s="5">
        <f t="shared" ref="K26" si="28">K24-K25</f>
        <v>2469.11</v>
      </c>
      <c r="L26" s="5">
        <f t="shared" ref="L26" si="29">L24-L25</f>
        <v>2619.6</v>
      </c>
      <c r="M26" s="5">
        <f t="shared" ref="M26" si="30">M24-M25</f>
        <v>2651.84</v>
      </c>
      <c r="N26" s="5">
        <f t="shared" ref="N26" si="31">N24-N25</f>
        <v>2619.6</v>
      </c>
      <c r="O26" s="5">
        <f t="shared" ref="O26" si="32">O24-O25</f>
        <v>2647.62</v>
      </c>
      <c r="P26" s="5">
        <f t="shared" ref="P26" si="33">P24-P25</f>
        <v>3424.05</v>
      </c>
      <c r="Q26" s="5">
        <f>SUM(E26:P26)</f>
        <v>31915.679999999993</v>
      </c>
    </row>
    <row r="27" spans="1:17" ht="30.75" thickBot="1">
      <c r="A27" s="10" t="s">
        <v>29</v>
      </c>
      <c r="B27" s="11" t="s">
        <v>24</v>
      </c>
      <c r="C27" s="12" t="s">
        <v>30</v>
      </c>
      <c r="D27" s="11" t="s">
        <v>31</v>
      </c>
      <c r="E27" s="103">
        <v>2014</v>
      </c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</row>
    <row r="28" spans="1:17" ht="15.75" thickBot="1">
      <c r="A28" s="100" t="s">
        <v>2</v>
      </c>
      <c r="B28" s="100">
        <v>1916</v>
      </c>
      <c r="C28" s="100" t="s">
        <v>10</v>
      </c>
      <c r="D28" s="4"/>
      <c r="E28" s="2" t="s">
        <v>32</v>
      </c>
      <c r="F28" s="2" t="s">
        <v>33</v>
      </c>
      <c r="G28" s="2" t="s">
        <v>34</v>
      </c>
      <c r="H28" s="2" t="s">
        <v>35</v>
      </c>
      <c r="I28" s="2" t="s">
        <v>36</v>
      </c>
      <c r="J28" s="2" t="s">
        <v>37</v>
      </c>
      <c r="K28" s="2" t="s">
        <v>38</v>
      </c>
      <c r="L28" s="2" t="s">
        <v>39</v>
      </c>
      <c r="M28" s="2" t="s">
        <v>40</v>
      </c>
      <c r="N28" s="2" t="s">
        <v>41</v>
      </c>
      <c r="O28" s="2" t="s">
        <v>42</v>
      </c>
      <c r="P28" s="2" t="s">
        <v>43</v>
      </c>
      <c r="Q28" s="2" t="s">
        <v>25</v>
      </c>
    </row>
    <row r="29" spans="1:17">
      <c r="A29" s="101"/>
      <c r="B29" s="101"/>
      <c r="C29" s="101"/>
      <c r="D29" s="13" t="s">
        <v>45</v>
      </c>
      <c r="E29" s="5">
        <v>2695.09</v>
      </c>
      <c r="F29" s="5">
        <v>2695.09</v>
      </c>
      <c r="G29" s="5">
        <v>2695.09</v>
      </c>
      <c r="H29" s="5">
        <v>2695.3</v>
      </c>
      <c r="I29" s="5">
        <v>2695.3</v>
      </c>
      <c r="J29" s="5">
        <v>3444.72</v>
      </c>
      <c r="K29" s="5">
        <v>2695.3</v>
      </c>
      <c r="L29" s="5">
        <v>2860.57</v>
      </c>
      <c r="M29" s="5">
        <v>2860.57</v>
      </c>
      <c r="N29" s="5">
        <v>2860.57</v>
      </c>
      <c r="O29" s="5">
        <v>2884.78</v>
      </c>
      <c r="P29" s="5">
        <v>3698.27</v>
      </c>
      <c r="Q29" s="23">
        <f>SUM(E29:P29)</f>
        <v>34780.649999999994</v>
      </c>
    </row>
    <row r="30" spans="1:17">
      <c r="A30" s="101"/>
      <c r="B30" s="101"/>
      <c r="C30" s="101"/>
      <c r="D30" s="9" t="s">
        <v>46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>
        <f>SUM(E30:P30)</f>
        <v>0</v>
      </c>
    </row>
    <row r="31" spans="1:17" ht="15.75" thickBot="1">
      <c r="A31" s="102"/>
      <c r="B31" s="102"/>
      <c r="C31" s="102"/>
      <c r="D31" s="14" t="s">
        <v>44</v>
      </c>
      <c r="E31" s="5">
        <f>E29-E30</f>
        <v>2695.09</v>
      </c>
      <c r="F31" s="5">
        <f t="shared" ref="F31" si="34">F29-F30</f>
        <v>2695.09</v>
      </c>
      <c r="G31" s="5">
        <f t="shared" ref="G31" si="35">G29-G30</f>
        <v>2695.09</v>
      </c>
      <c r="H31" s="5">
        <f t="shared" ref="H31" si="36">H29-H30</f>
        <v>2695.3</v>
      </c>
      <c r="I31" s="5">
        <f t="shared" ref="I31" si="37">I29-I30</f>
        <v>2695.3</v>
      </c>
      <c r="J31" s="5">
        <f t="shared" ref="J31" si="38">J29-J30</f>
        <v>3444.72</v>
      </c>
      <c r="K31" s="5">
        <f t="shared" ref="K31" si="39">K29-K30</f>
        <v>2695.3</v>
      </c>
      <c r="L31" s="5">
        <f t="shared" ref="L31" si="40">L29-L30</f>
        <v>2860.57</v>
      </c>
      <c r="M31" s="5">
        <f t="shared" ref="M31" si="41">M29-M30</f>
        <v>2860.57</v>
      </c>
      <c r="N31" s="5">
        <f t="shared" ref="N31" si="42">N29-N30</f>
        <v>2860.57</v>
      </c>
      <c r="O31" s="5">
        <f t="shared" ref="O31" si="43">O29-O30</f>
        <v>2884.78</v>
      </c>
      <c r="P31" s="5">
        <f t="shared" ref="P31" si="44">P29-P30</f>
        <v>3698.27</v>
      </c>
      <c r="Q31" s="5">
        <f>SUM(E31:P31)</f>
        <v>34780.649999999994</v>
      </c>
    </row>
    <row r="32" spans="1:17" ht="30.75" thickBot="1">
      <c r="A32" s="10" t="s">
        <v>29</v>
      </c>
      <c r="B32" s="11" t="s">
        <v>24</v>
      </c>
      <c r="C32" s="12" t="s">
        <v>30</v>
      </c>
      <c r="D32" s="11" t="s">
        <v>31</v>
      </c>
      <c r="E32" s="103">
        <v>2015</v>
      </c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</row>
    <row r="33" spans="1:17" ht="15.75" thickBot="1">
      <c r="A33" s="100" t="s">
        <v>2</v>
      </c>
      <c r="B33" s="100">
        <v>1916</v>
      </c>
      <c r="C33" s="100" t="s">
        <v>10</v>
      </c>
      <c r="D33" s="4"/>
      <c r="E33" s="2" t="s">
        <v>32</v>
      </c>
      <c r="F33" s="2" t="s">
        <v>33</v>
      </c>
      <c r="G33" s="2" t="s">
        <v>34</v>
      </c>
      <c r="H33" s="2" t="s">
        <v>35</v>
      </c>
      <c r="I33" s="2" t="s">
        <v>36</v>
      </c>
      <c r="J33" s="2" t="s">
        <v>37</v>
      </c>
      <c r="K33" s="2" t="s">
        <v>38</v>
      </c>
      <c r="L33" s="2" t="s">
        <v>39</v>
      </c>
      <c r="M33" s="2" t="s">
        <v>40</v>
      </c>
      <c r="N33" s="2" t="s">
        <v>41</v>
      </c>
      <c r="O33" s="2" t="s">
        <v>42</v>
      </c>
      <c r="P33" s="2" t="s">
        <v>43</v>
      </c>
      <c r="Q33" s="2" t="s">
        <v>25</v>
      </c>
    </row>
    <row r="34" spans="1:17">
      <c r="A34" s="101"/>
      <c r="B34" s="101"/>
      <c r="C34" s="101"/>
      <c r="D34" s="13" t="s">
        <v>45</v>
      </c>
      <c r="E34" s="5">
        <v>2882.4</v>
      </c>
      <c r="F34" s="5">
        <v>2882.4</v>
      </c>
      <c r="G34" s="5">
        <v>2877.51</v>
      </c>
      <c r="H34" s="5">
        <v>2877.51</v>
      </c>
      <c r="I34" s="5">
        <v>2877.51</v>
      </c>
      <c r="J34" s="5">
        <v>4080.94</v>
      </c>
      <c r="K34" s="5">
        <v>3080.16</v>
      </c>
      <c r="L34" s="5">
        <v>3080.16</v>
      </c>
      <c r="M34" s="5">
        <v>3080.16</v>
      </c>
      <c r="N34" s="5">
        <v>3080.16</v>
      </c>
      <c r="O34" s="5">
        <v>3080.16</v>
      </c>
      <c r="P34" s="5">
        <v>3808.38</v>
      </c>
      <c r="Q34" s="23">
        <f>SUM(E34:P34)</f>
        <v>37687.449999999997</v>
      </c>
    </row>
    <row r="35" spans="1:17">
      <c r="A35" s="101"/>
      <c r="B35" s="101"/>
      <c r="C35" s="101"/>
      <c r="D35" s="9" t="s">
        <v>46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>
        <f>SUM(E35:P35)</f>
        <v>0</v>
      </c>
    </row>
    <row r="36" spans="1:17" ht="15.75" thickBot="1">
      <c r="A36" s="102"/>
      <c r="B36" s="102"/>
      <c r="C36" s="102"/>
      <c r="D36" s="14" t="s">
        <v>44</v>
      </c>
      <c r="E36" s="5">
        <f>E34-E35</f>
        <v>2882.4</v>
      </c>
      <c r="F36" s="5">
        <f t="shared" ref="F36" si="45">F34-F35</f>
        <v>2882.4</v>
      </c>
      <c r="G36" s="5">
        <f t="shared" ref="G36" si="46">G34-G35</f>
        <v>2877.51</v>
      </c>
      <c r="H36" s="5">
        <f t="shared" ref="H36" si="47">H34-H35</f>
        <v>2877.51</v>
      </c>
      <c r="I36" s="5">
        <f t="shared" ref="I36" si="48">I34-I35</f>
        <v>2877.51</v>
      </c>
      <c r="J36" s="5">
        <f t="shared" ref="J36" si="49">J34-J35</f>
        <v>4080.94</v>
      </c>
      <c r="K36" s="5">
        <f t="shared" ref="K36" si="50">K34-K35</f>
        <v>3080.16</v>
      </c>
      <c r="L36" s="5">
        <f t="shared" ref="L36" si="51">L34-L35</f>
        <v>3080.16</v>
      </c>
      <c r="M36" s="5">
        <f t="shared" ref="M36" si="52">M34-M35</f>
        <v>3080.16</v>
      </c>
      <c r="N36" s="5">
        <f t="shared" ref="N36" si="53">N34-N35</f>
        <v>3080.16</v>
      </c>
      <c r="O36" s="5">
        <f t="shared" ref="O36" si="54">O34-O35</f>
        <v>3080.16</v>
      </c>
      <c r="P36" s="5">
        <f t="shared" ref="P36" si="55">P34-P35</f>
        <v>3808.38</v>
      </c>
      <c r="Q36" s="5">
        <f>SUM(E36:P36)</f>
        <v>37687.449999999997</v>
      </c>
    </row>
  </sheetData>
  <mergeCells count="25">
    <mergeCell ref="E32:Q32"/>
    <mergeCell ref="A13:A16"/>
    <mergeCell ref="B13:B16"/>
    <mergeCell ref="C13:C16"/>
    <mergeCell ref="E7:Q7"/>
    <mergeCell ref="A8:A11"/>
    <mergeCell ref="B8:B11"/>
    <mergeCell ref="C8:C11"/>
    <mergeCell ref="E12:Q12"/>
    <mergeCell ref="D5:L5"/>
    <mergeCell ref="A33:A36"/>
    <mergeCell ref="B33:B36"/>
    <mergeCell ref="C33:C36"/>
    <mergeCell ref="E17:Q17"/>
    <mergeCell ref="A18:A21"/>
    <mergeCell ref="B18:B21"/>
    <mergeCell ref="C18:C21"/>
    <mergeCell ref="E22:Q22"/>
    <mergeCell ref="A23:A26"/>
    <mergeCell ref="B23:B26"/>
    <mergeCell ref="C23:C26"/>
    <mergeCell ref="E27:Q27"/>
    <mergeCell ref="A28:A31"/>
    <mergeCell ref="B28:B31"/>
    <mergeCell ref="C28:C31"/>
  </mergeCells>
  <pageMargins left="0.51181102362204722" right="0.51181102362204722" top="0.78740157480314965" bottom="0.78740157480314965" header="0.31496062992125984" footer="0.31496062992125984"/>
  <pageSetup paperSize="9" scale="52" orientation="landscape" horizont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3:Q10"/>
  <sheetViews>
    <sheetView topLeftCell="D1" workbookViewId="0">
      <selection sqref="A1:Q10"/>
    </sheetView>
  </sheetViews>
  <sheetFormatPr defaultRowHeight="15"/>
  <cols>
    <col min="1" max="1" width="32.7109375" bestFit="1" customWidth="1"/>
    <col min="2" max="2" width="11.5703125" bestFit="1" customWidth="1"/>
    <col min="3" max="3" width="13.140625" bestFit="1" customWidth="1"/>
    <col min="4" max="4" width="15.5703125" bestFit="1" customWidth="1"/>
    <col min="5" max="9" width="12.7109375" bestFit="1" customWidth="1"/>
    <col min="10" max="10" width="13.28515625" bestFit="1" customWidth="1"/>
    <col min="11" max="15" width="12.7109375" bestFit="1" customWidth="1"/>
    <col min="16" max="16" width="13.28515625" bestFit="1" customWidth="1"/>
    <col min="17" max="17" width="14" bestFit="1" customWidth="1"/>
  </cols>
  <sheetData>
    <row r="3" spans="1:17" ht="15.75" thickBot="1"/>
    <row r="4" spans="1:17" ht="15.75" thickBot="1">
      <c r="D4" s="97" t="s">
        <v>50</v>
      </c>
      <c r="E4" s="98"/>
      <c r="F4" s="98"/>
      <c r="G4" s="98"/>
      <c r="H4" s="98"/>
      <c r="I4" s="98"/>
      <c r="J4" s="98"/>
      <c r="K4" s="98"/>
      <c r="L4" s="98"/>
      <c r="M4" s="99"/>
    </row>
    <row r="5" spans="1:17" ht="15.75" thickBot="1"/>
    <row r="6" spans="1:17" ht="30.75" thickBot="1">
      <c r="A6" s="10" t="s">
        <v>29</v>
      </c>
      <c r="B6" s="11" t="s">
        <v>24</v>
      </c>
      <c r="C6" s="12" t="s">
        <v>30</v>
      </c>
      <c r="D6" s="11" t="s">
        <v>31</v>
      </c>
      <c r="E6" s="104">
        <v>2015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1:17" ht="15.75" thickBot="1">
      <c r="A7" s="100" t="s">
        <v>47</v>
      </c>
      <c r="B7" s="100">
        <v>2468</v>
      </c>
      <c r="C7" s="100" t="s">
        <v>11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>
      <c r="A8" s="101"/>
      <c r="B8" s="101"/>
      <c r="C8" s="101"/>
      <c r="D8" s="13" t="s">
        <v>45</v>
      </c>
      <c r="E8" s="17">
        <v>2391.36</v>
      </c>
      <c r="F8" s="17">
        <v>2391.36</v>
      </c>
      <c r="G8" s="17">
        <v>2848.17</v>
      </c>
      <c r="H8" s="17">
        <v>2391.36</v>
      </c>
      <c r="I8" s="17">
        <v>2391.36</v>
      </c>
      <c r="J8" s="17">
        <v>2949.05</v>
      </c>
      <c r="K8" s="17">
        <v>2391.36</v>
      </c>
      <c r="L8" s="17">
        <v>2391.36</v>
      </c>
      <c r="M8" s="17">
        <v>2391.36</v>
      </c>
      <c r="N8" s="17">
        <v>2391.36</v>
      </c>
      <c r="O8" s="17">
        <v>2391.36</v>
      </c>
      <c r="P8" s="17">
        <v>2900.2</v>
      </c>
      <c r="Q8" s="18">
        <f>SUM(E8:P8)</f>
        <v>30219.660000000003</v>
      </c>
    </row>
    <row r="9" spans="1:17">
      <c r="A9" s="101"/>
      <c r="B9" s="101"/>
      <c r="C9" s="101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02"/>
      <c r="B10" s="102"/>
      <c r="C10" s="102"/>
      <c r="D10" s="14" t="s">
        <v>44</v>
      </c>
      <c r="E10" s="20">
        <f>E8-E9</f>
        <v>2391.36</v>
      </c>
      <c r="F10" s="20">
        <f t="shared" ref="F10:P10" si="0">F8-F9</f>
        <v>2391.36</v>
      </c>
      <c r="G10" s="20">
        <f t="shared" si="0"/>
        <v>2848.17</v>
      </c>
      <c r="H10" s="20">
        <f t="shared" si="0"/>
        <v>2391.36</v>
      </c>
      <c r="I10" s="20">
        <f t="shared" si="0"/>
        <v>2391.36</v>
      </c>
      <c r="J10" s="20">
        <f t="shared" si="0"/>
        <v>2949.05</v>
      </c>
      <c r="K10" s="20">
        <f t="shared" si="0"/>
        <v>2391.36</v>
      </c>
      <c r="L10" s="20">
        <f t="shared" si="0"/>
        <v>2391.36</v>
      </c>
      <c r="M10" s="20">
        <f t="shared" si="0"/>
        <v>2391.36</v>
      </c>
      <c r="N10" s="20">
        <f t="shared" si="0"/>
        <v>2391.36</v>
      </c>
      <c r="O10" s="20">
        <f t="shared" si="0"/>
        <v>2391.36</v>
      </c>
      <c r="P10" s="20">
        <f t="shared" si="0"/>
        <v>2900.2</v>
      </c>
      <c r="Q10" s="20">
        <f>SUM(E10:P10)</f>
        <v>30219.660000000003</v>
      </c>
    </row>
  </sheetData>
  <mergeCells count="5">
    <mergeCell ref="E6:Q6"/>
    <mergeCell ref="A7:A10"/>
    <mergeCell ref="B7:B10"/>
    <mergeCell ref="C7:C10"/>
    <mergeCell ref="D4:M4"/>
  </mergeCells>
  <pageMargins left="0.51181102362204722" right="0.51181102362204722" top="0.78740157480314965" bottom="0.78740157480314965" header="0.31496062992125984" footer="0.31496062992125984"/>
  <pageSetup paperSize="9" scale="56" orientation="landscape" horizont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3:Q10"/>
  <sheetViews>
    <sheetView workbookViewId="0">
      <selection sqref="A1:Q15"/>
    </sheetView>
  </sheetViews>
  <sheetFormatPr defaultRowHeight="15"/>
  <cols>
    <col min="1" max="1" width="31.42578125" bestFit="1" customWidth="1"/>
    <col min="2" max="2" width="11.5703125" bestFit="1" customWidth="1"/>
    <col min="3" max="3" width="12.85546875" customWidth="1"/>
    <col min="4" max="4" width="15.5703125" bestFit="1" customWidth="1"/>
    <col min="9" max="16" width="11.7109375" bestFit="1" customWidth="1"/>
    <col min="17" max="17" width="12.7109375" bestFit="1" customWidth="1"/>
  </cols>
  <sheetData>
    <row r="3" spans="1:17" ht="15.75" thickBot="1"/>
    <row r="4" spans="1:17" ht="15.75" thickBot="1">
      <c r="D4" s="97" t="s">
        <v>50</v>
      </c>
      <c r="E4" s="98"/>
      <c r="F4" s="98"/>
      <c r="G4" s="98"/>
      <c r="H4" s="98"/>
      <c r="I4" s="98"/>
      <c r="J4" s="98"/>
      <c r="K4" s="98"/>
      <c r="L4" s="99"/>
    </row>
    <row r="5" spans="1:17" ht="15.75" thickBot="1"/>
    <row r="6" spans="1:17" ht="36.75" customHeight="1" thickBot="1">
      <c r="A6" s="25" t="s">
        <v>29</v>
      </c>
      <c r="B6" s="11" t="s">
        <v>24</v>
      </c>
      <c r="C6" s="12" t="s">
        <v>30</v>
      </c>
      <c r="D6" s="11" t="s">
        <v>31</v>
      </c>
      <c r="E6" s="104">
        <v>2015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1:17" ht="15.75" thickBot="1">
      <c r="A7" s="100" t="s">
        <v>48</v>
      </c>
      <c r="B7" s="100">
        <v>1921</v>
      </c>
      <c r="C7" s="100" t="s">
        <v>20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>
      <c r="A8" s="101"/>
      <c r="B8" s="101"/>
      <c r="C8" s="101"/>
      <c r="D8" s="13" t="s">
        <v>45</v>
      </c>
      <c r="E8" s="17"/>
      <c r="F8" s="17"/>
      <c r="G8" s="17"/>
      <c r="H8" s="17"/>
      <c r="I8" s="17">
        <v>11781.19</v>
      </c>
      <c r="J8" s="17">
        <v>15125.35</v>
      </c>
      <c r="K8" s="17">
        <v>11781.19</v>
      </c>
      <c r="L8" s="17">
        <v>11781.19</v>
      </c>
      <c r="M8" s="17">
        <v>11781.19</v>
      </c>
      <c r="N8" s="17">
        <v>11781.19</v>
      </c>
      <c r="O8" s="17">
        <v>11781.19</v>
      </c>
      <c r="P8" s="17">
        <v>14832.43</v>
      </c>
      <c r="Q8" s="18">
        <f>SUM(E8:P8)</f>
        <v>100644.92000000001</v>
      </c>
    </row>
    <row r="9" spans="1:17">
      <c r="A9" s="101"/>
      <c r="B9" s="101"/>
      <c r="C9" s="101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02"/>
      <c r="B10" s="102"/>
      <c r="C10" s="102"/>
      <c r="D10" s="14" t="s">
        <v>44</v>
      </c>
      <c r="E10" s="20">
        <f>E8-E9</f>
        <v>0</v>
      </c>
      <c r="F10" s="20">
        <f t="shared" ref="F10:P10" si="0">F8-F9</f>
        <v>0</v>
      </c>
      <c r="G10" s="20">
        <f t="shared" si="0"/>
        <v>0</v>
      </c>
      <c r="H10" s="20">
        <f t="shared" si="0"/>
        <v>0</v>
      </c>
      <c r="I10" s="20">
        <f t="shared" si="0"/>
        <v>11781.19</v>
      </c>
      <c r="J10" s="20">
        <f t="shared" si="0"/>
        <v>15125.35</v>
      </c>
      <c r="K10" s="20">
        <f t="shared" si="0"/>
        <v>11781.19</v>
      </c>
      <c r="L10" s="20">
        <f t="shared" si="0"/>
        <v>11781.19</v>
      </c>
      <c r="M10" s="20">
        <f t="shared" si="0"/>
        <v>11781.19</v>
      </c>
      <c r="N10" s="20">
        <f t="shared" si="0"/>
        <v>11781.19</v>
      </c>
      <c r="O10" s="20">
        <f t="shared" si="0"/>
        <v>11781.19</v>
      </c>
      <c r="P10" s="20">
        <f t="shared" si="0"/>
        <v>14832.43</v>
      </c>
      <c r="Q10" s="20">
        <f>SUM(E10:P10)</f>
        <v>100644.92000000001</v>
      </c>
    </row>
  </sheetData>
  <mergeCells count="5">
    <mergeCell ref="E6:Q6"/>
    <mergeCell ref="A7:A10"/>
    <mergeCell ref="B7:B10"/>
    <mergeCell ref="C7:C10"/>
    <mergeCell ref="D4:L4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4:Q11"/>
  <sheetViews>
    <sheetView workbookViewId="0">
      <selection sqref="A1:Q18"/>
    </sheetView>
  </sheetViews>
  <sheetFormatPr defaultRowHeight="15"/>
  <cols>
    <col min="1" max="1" width="27.7109375" bestFit="1" customWidth="1"/>
    <col min="2" max="2" width="11.5703125" bestFit="1" customWidth="1"/>
    <col min="3" max="3" width="13.140625" customWidth="1"/>
    <col min="4" max="4" width="15.5703125" bestFit="1" customWidth="1"/>
    <col min="5" max="5" width="10.7109375" bestFit="1" customWidth="1"/>
    <col min="9" max="16" width="10.7109375" bestFit="1" customWidth="1"/>
    <col min="17" max="17" width="11.7109375" bestFit="1" customWidth="1"/>
  </cols>
  <sheetData>
    <row r="4" spans="1:17" ht="15.75" thickBot="1"/>
    <row r="5" spans="1:17" ht="15.75" thickBot="1">
      <c r="D5" s="97" t="s">
        <v>50</v>
      </c>
      <c r="E5" s="98"/>
      <c r="F5" s="98"/>
      <c r="G5" s="98"/>
      <c r="H5" s="98"/>
      <c r="I5" s="98"/>
      <c r="J5" s="98"/>
      <c r="K5" s="98"/>
      <c r="L5" s="99"/>
    </row>
    <row r="6" spans="1:17" ht="15.75" thickBot="1"/>
    <row r="7" spans="1:17" ht="30.75" thickBot="1">
      <c r="A7" s="10" t="s">
        <v>29</v>
      </c>
      <c r="B7" s="11" t="s">
        <v>24</v>
      </c>
      <c r="C7" s="12" t="s">
        <v>30</v>
      </c>
      <c r="D7" s="11" t="s">
        <v>31</v>
      </c>
      <c r="E7" s="104">
        <v>2015</v>
      </c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6"/>
    </row>
    <row r="8" spans="1:17" ht="15.75" thickBot="1">
      <c r="A8" s="100" t="s">
        <v>18</v>
      </c>
      <c r="B8" s="100">
        <v>3027</v>
      </c>
      <c r="C8" s="100" t="s">
        <v>21</v>
      </c>
      <c r="D8" s="4"/>
      <c r="E8" s="15" t="s">
        <v>32</v>
      </c>
      <c r="F8" s="15" t="s">
        <v>33</v>
      </c>
      <c r="G8" s="15" t="s">
        <v>34</v>
      </c>
      <c r="H8" s="15" t="s">
        <v>35</v>
      </c>
      <c r="I8" s="15" t="s">
        <v>36</v>
      </c>
      <c r="J8" s="15" t="s">
        <v>37</v>
      </c>
      <c r="K8" s="15" t="s">
        <v>38</v>
      </c>
      <c r="L8" s="15" t="s">
        <v>39</v>
      </c>
      <c r="M8" s="15" t="s">
        <v>40</v>
      </c>
      <c r="N8" s="15" t="s">
        <v>41</v>
      </c>
      <c r="O8" s="15" t="s">
        <v>42</v>
      </c>
      <c r="P8" s="15" t="s">
        <v>43</v>
      </c>
      <c r="Q8" s="16" t="s">
        <v>25</v>
      </c>
    </row>
    <row r="9" spans="1:17">
      <c r="A9" s="101"/>
      <c r="B9" s="101"/>
      <c r="C9" s="101"/>
      <c r="D9" s="13" t="s">
        <v>45</v>
      </c>
      <c r="E9" s="17"/>
      <c r="F9" s="17"/>
      <c r="G9" s="17"/>
      <c r="H9" s="17"/>
      <c r="I9" s="17">
        <v>3428.66</v>
      </c>
      <c r="J9" s="17">
        <v>4446.13</v>
      </c>
      <c r="K9" s="17">
        <v>3428.66</v>
      </c>
      <c r="L9" s="17">
        <v>3428.66</v>
      </c>
      <c r="M9" s="17">
        <v>3428.66</v>
      </c>
      <c r="N9" s="17">
        <v>3428.66</v>
      </c>
      <c r="O9" s="17">
        <v>3428.66</v>
      </c>
      <c r="P9" s="17">
        <v>4357.01</v>
      </c>
      <c r="Q9" s="18">
        <f>SUM(E9:P9)</f>
        <v>29375.1</v>
      </c>
    </row>
    <row r="10" spans="1:17">
      <c r="A10" s="101"/>
      <c r="B10" s="101"/>
      <c r="C10" s="101"/>
      <c r="D10" s="9" t="s">
        <v>46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9">
        <f>SUM(E10:P10)</f>
        <v>0</v>
      </c>
    </row>
    <row r="11" spans="1:17" ht="15.75" thickBot="1">
      <c r="A11" s="102"/>
      <c r="B11" s="102"/>
      <c r="C11" s="102"/>
      <c r="D11" s="14" t="s">
        <v>44</v>
      </c>
      <c r="E11" s="20">
        <f>E9-E10</f>
        <v>0</v>
      </c>
      <c r="F11" s="20">
        <f t="shared" ref="F11:P11" si="0">F9-F10</f>
        <v>0</v>
      </c>
      <c r="G11" s="20">
        <f t="shared" si="0"/>
        <v>0</v>
      </c>
      <c r="H11" s="20">
        <f t="shared" si="0"/>
        <v>0</v>
      </c>
      <c r="I11" s="20">
        <f t="shared" si="0"/>
        <v>3428.66</v>
      </c>
      <c r="J11" s="20">
        <f t="shared" si="0"/>
        <v>4446.13</v>
      </c>
      <c r="K11" s="20">
        <f t="shared" si="0"/>
        <v>3428.66</v>
      </c>
      <c r="L11" s="20">
        <f t="shared" si="0"/>
        <v>3428.66</v>
      </c>
      <c r="M11" s="20">
        <f t="shared" si="0"/>
        <v>3428.66</v>
      </c>
      <c r="N11" s="20">
        <f t="shared" si="0"/>
        <v>3428.66</v>
      </c>
      <c r="O11" s="20">
        <f t="shared" si="0"/>
        <v>3428.66</v>
      </c>
      <c r="P11" s="20">
        <f t="shared" si="0"/>
        <v>4357.01</v>
      </c>
      <c r="Q11" s="20">
        <f>SUM(E11:P11)</f>
        <v>29375.1</v>
      </c>
    </row>
  </sheetData>
  <mergeCells count="5">
    <mergeCell ref="E7:Q7"/>
    <mergeCell ref="A8:A11"/>
    <mergeCell ref="B8:B11"/>
    <mergeCell ref="C8:C11"/>
    <mergeCell ref="D5:L5"/>
  </mergeCells>
  <pageMargins left="0.51181102362204722" right="0.51181102362204722" top="0.78740157480314965" bottom="0.78740157480314965" header="0.31496062992125984" footer="0.31496062992125984"/>
  <pageSetup paperSize="9" scale="65" orientation="landscape" horizont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3:Q20"/>
  <sheetViews>
    <sheetView workbookViewId="0">
      <selection sqref="A1:Q19"/>
    </sheetView>
  </sheetViews>
  <sheetFormatPr defaultRowHeight="15"/>
  <cols>
    <col min="1" max="1" width="36.85546875" customWidth="1"/>
    <col min="2" max="2" width="11.5703125" bestFit="1" customWidth="1"/>
    <col min="3" max="3" width="14.28515625" customWidth="1"/>
    <col min="4" max="4" width="15.5703125" bestFit="1" customWidth="1"/>
    <col min="9" max="9" width="11.42578125" bestFit="1" customWidth="1"/>
    <col min="10" max="16" width="10.7109375" bestFit="1" customWidth="1"/>
    <col min="17" max="17" width="11.7109375" bestFit="1" customWidth="1"/>
  </cols>
  <sheetData>
    <row r="3" spans="1:17" ht="15.75" thickBot="1"/>
    <row r="4" spans="1:17" ht="15.75" thickBot="1">
      <c r="D4" s="97" t="s">
        <v>50</v>
      </c>
      <c r="E4" s="98"/>
      <c r="F4" s="98"/>
      <c r="G4" s="98"/>
      <c r="H4" s="98"/>
      <c r="I4" s="98"/>
      <c r="J4" s="98"/>
      <c r="K4" s="98"/>
      <c r="L4" s="99"/>
    </row>
    <row r="5" spans="1:17" ht="15.75" thickBot="1"/>
    <row r="6" spans="1:17" ht="30.75" thickBot="1">
      <c r="A6" s="10" t="s">
        <v>29</v>
      </c>
      <c r="B6" s="11" t="s">
        <v>24</v>
      </c>
      <c r="C6" s="12" t="s">
        <v>30</v>
      </c>
      <c r="D6" s="11" t="s">
        <v>31</v>
      </c>
      <c r="E6" s="104">
        <v>2015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1:17" ht="15.75" thickBot="1">
      <c r="A7" s="107" t="s">
        <v>49</v>
      </c>
      <c r="B7" s="100">
        <v>2337</v>
      </c>
      <c r="C7" s="110" t="s">
        <v>28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>
      <c r="A8" s="108"/>
      <c r="B8" s="101"/>
      <c r="C8" s="111"/>
      <c r="D8" s="13" t="s">
        <v>45</v>
      </c>
      <c r="E8" s="17"/>
      <c r="F8" s="17"/>
      <c r="G8" s="17"/>
      <c r="H8" s="17"/>
      <c r="I8" s="17">
        <v>5573.54</v>
      </c>
      <c r="J8" s="17">
        <v>7105.55</v>
      </c>
      <c r="K8" s="17">
        <v>5573.54</v>
      </c>
      <c r="L8" s="17">
        <v>5573.54</v>
      </c>
      <c r="M8" s="17">
        <v>5573.54</v>
      </c>
      <c r="N8" s="17">
        <v>5573.54</v>
      </c>
      <c r="O8" s="17">
        <v>5573.54</v>
      </c>
      <c r="P8" s="17">
        <v>6971.36</v>
      </c>
      <c r="Q8" s="18">
        <f>SUM(E8:P8)</f>
        <v>47518.15</v>
      </c>
    </row>
    <row r="9" spans="1:17">
      <c r="A9" s="108"/>
      <c r="B9" s="101"/>
      <c r="C9" s="111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09"/>
      <c r="B10" s="102"/>
      <c r="C10" s="112"/>
      <c r="D10" s="14" t="s">
        <v>44</v>
      </c>
      <c r="E10" s="20">
        <f>E8-E9</f>
        <v>0</v>
      </c>
      <c r="F10" s="20">
        <f t="shared" ref="F10:P10" si="0">F8-F9</f>
        <v>0</v>
      </c>
      <c r="G10" s="20">
        <f t="shared" si="0"/>
        <v>0</v>
      </c>
      <c r="H10" s="20">
        <f t="shared" si="0"/>
        <v>0</v>
      </c>
      <c r="I10" s="20">
        <f t="shared" si="0"/>
        <v>5573.54</v>
      </c>
      <c r="J10" s="20">
        <f t="shared" si="0"/>
        <v>7105.55</v>
      </c>
      <c r="K10" s="20">
        <f t="shared" si="0"/>
        <v>5573.54</v>
      </c>
      <c r="L10" s="20">
        <f t="shared" si="0"/>
        <v>5573.54</v>
      </c>
      <c r="M10" s="20">
        <f t="shared" si="0"/>
        <v>5573.54</v>
      </c>
      <c r="N10" s="20">
        <f t="shared" si="0"/>
        <v>5573.54</v>
      </c>
      <c r="O10" s="20">
        <f t="shared" si="0"/>
        <v>5573.54</v>
      </c>
      <c r="P10" s="20">
        <f t="shared" si="0"/>
        <v>6971.36</v>
      </c>
      <c r="Q10" s="20">
        <f>SUM(E10:P10)</f>
        <v>47518.15</v>
      </c>
    </row>
    <row r="19" spans="3:3">
      <c r="C19" s="21"/>
    </row>
    <row r="20" spans="3:3">
      <c r="C20" s="22"/>
    </row>
  </sheetData>
  <mergeCells count="5">
    <mergeCell ref="E6:Q6"/>
    <mergeCell ref="A7:A10"/>
    <mergeCell ref="B7:B10"/>
    <mergeCell ref="C7:C10"/>
    <mergeCell ref="D4:L4"/>
  </mergeCells>
  <pageMargins left="0.51181102362204722" right="0.51181102362204722" top="0.78740157480314965" bottom="0.78740157480314965" header="0.31496062992125984" footer="0.31496062992125984"/>
  <pageSetup paperSize="9" scale="60" orientation="landscape" horizont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10"/>
  <sheetViews>
    <sheetView workbookViewId="0">
      <selection activeCell="Q1" sqref="A1:Q14"/>
    </sheetView>
  </sheetViews>
  <sheetFormatPr defaultRowHeight="15"/>
  <cols>
    <col min="1" max="1" width="29.7109375" customWidth="1"/>
    <col min="2" max="2" width="11.5703125" bestFit="1" customWidth="1"/>
    <col min="3" max="3" width="13" customWidth="1"/>
    <col min="4" max="4" width="15.5703125" bestFit="1" customWidth="1"/>
    <col min="5" max="12" width="7.140625" bestFit="1" customWidth="1"/>
    <col min="13" max="16" width="13.28515625" bestFit="1" customWidth="1"/>
    <col min="17" max="17" width="12.42578125" bestFit="1" customWidth="1"/>
  </cols>
  <sheetData>
    <row r="3" spans="1:17" ht="15.75" thickBot="1"/>
    <row r="4" spans="1:17" ht="15.75" thickBot="1">
      <c r="D4" s="97" t="s">
        <v>50</v>
      </c>
      <c r="E4" s="98"/>
      <c r="F4" s="98"/>
      <c r="G4" s="98"/>
      <c r="H4" s="98"/>
      <c r="I4" s="98"/>
      <c r="J4" s="98"/>
      <c r="K4" s="98"/>
      <c r="L4" s="98"/>
      <c r="M4" s="99"/>
    </row>
    <row r="5" spans="1:17" ht="15.75" thickBot="1"/>
    <row r="6" spans="1:17" ht="30.75" thickBot="1">
      <c r="A6" s="10" t="s">
        <v>29</v>
      </c>
      <c r="B6" s="11" t="s">
        <v>24</v>
      </c>
      <c r="C6" s="12" t="s">
        <v>30</v>
      </c>
      <c r="D6" s="11" t="s">
        <v>31</v>
      </c>
      <c r="E6" s="104">
        <v>2015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6"/>
    </row>
    <row r="7" spans="1:17" ht="15.75" thickBot="1">
      <c r="A7" s="100" t="s">
        <v>52</v>
      </c>
      <c r="B7" s="100">
        <v>1263</v>
      </c>
      <c r="C7" s="110" t="s">
        <v>51</v>
      </c>
      <c r="D7" s="4"/>
      <c r="E7" s="15" t="s">
        <v>32</v>
      </c>
      <c r="F7" s="15" t="s">
        <v>33</v>
      </c>
      <c r="G7" s="15" t="s">
        <v>34</v>
      </c>
      <c r="H7" s="15" t="s">
        <v>35</v>
      </c>
      <c r="I7" s="15" t="s">
        <v>36</v>
      </c>
      <c r="J7" s="15" t="s">
        <v>37</v>
      </c>
      <c r="K7" s="15" t="s">
        <v>38</v>
      </c>
      <c r="L7" s="15" t="s">
        <v>39</v>
      </c>
      <c r="M7" s="15" t="s">
        <v>40</v>
      </c>
      <c r="N7" s="15" t="s">
        <v>41</v>
      </c>
      <c r="O7" s="15" t="s">
        <v>42</v>
      </c>
      <c r="P7" s="15" t="s">
        <v>43</v>
      </c>
      <c r="Q7" s="16" t="s">
        <v>25</v>
      </c>
    </row>
    <row r="8" spans="1:17" ht="15.75" thickBot="1">
      <c r="A8" s="101"/>
      <c r="B8" s="101"/>
      <c r="C8" s="111"/>
      <c r="D8" s="13" t="s">
        <v>45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6">
        <v>13692.487232666665</v>
      </c>
      <c r="N8" s="6">
        <v>13692.107232666664</v>
      </c>
      <c r="O8" s="6">
        <v>13692.107232666664</v>
      </c>
      <c r="P8" s="6">
        <v>23343.55418233333</v>
      </c>
      <c r="Q8" s="7">
        <v>64420.255880333323</v>
      </c>
    </row>
    <row r="9" spans="1:17">
      <c r="A9" s="101"/>
      <c r="B9" s="101"/>
      <c r="C9" s="111"/>
      <c r="D9" s="9" t="s">
        <v>46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9">
        <f>SUM(E9:P9)</f>
        <v>0</v>
      </c>
    </row>
    <row r="10" spans="1:17" ht="15.75" thickBot="1">
      <c r="A10" s="102"/>
      <c r="B10" s="102"/>
      <c r="C10" s="112"/>
      <c r="D10" s="14" t="s">
        <v>44</v>
      </c>
      <c r="E10" s="20">
        <f>E8-E9</f>
        <v>0</v>
      </c>
      <c r="F10" s="20">
        <f t="shared" ref="F10:P10" si="0">F8-F9</f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13692.487232666665</v>
      </c>
      <c r="N10" s="20">
        <f t="shared" si="0"/>
        <v>13692.107232666664</v>
      </c>
      <c r="O10" s="20">
        <f t="shared" si="0"/>
        <v>13692.107232666664</v>
      </c>
      <c r="P10" s="20">
        <f t="shared" si="0"/>
        <v>23343.55418233333</v>
      </c>
      <c r="Q10" s="20">
        <f>SUM(E10:P10)</f>
        <v>64420.255880333323</v>
      </c>
    </row>
  </sheetData>
  <mergeCells count="5">
    <mergeCell ref="D4:M4"/>
    <mergeCell ref="E6:Q6"/>
    <mergeCell ref="A7:A10"/>
    <mergeCell ref="B7:B10"/>
    <mergeCell ref="C7:C10"/>
  </mergeCells>
  <pageMargins left="0.51181102362204722" right="0.51181102362204722" top="0.78740157480314965" bottom="0.78740157480314965" header="0.31496062992125984" footer="0.31496062992125984"/>
  <pageSetup paperSize="9" scale="70" orientation="landscape" horizont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5:G77"/>
  <sheetViews>
    <sheetView zoomScale="80" zoomScaleNormal="80" workbookViewId="0">
      <selection sqref="A1:G1048576"/>
    </sheetView>
  </sheetViews>
  <sheetFormatPr defaultColWidth="8.85546875" defaultRowHeight="15"/>
  <cols>
    <col min="1" max="1" width="8.85546875" style="21"/>
    <col min="2" max="2" width="55.42578125" style="1" customWidth="1"/>
    <col min="3" max="3" width="59.140625" style="1" bestFit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56</v>
      </c>
      <c r="B5" s="21"/>
      <c r="F5" s="1"/>
      <c r="G5" s="53" t="s">
        <v>229</v>
      </c>
    </row>
    <row r="6" spans="1:7" ht="23.25">
      <c r="A6" s="83" t="s">
        <v>15</v>
      </c>
      <c r="B6" s="84"/>
      <c r="C6" s="84"/>
      <c r="D6" s="84"/>
      <c r="E6" s="84"/>
      <c r="F6" s="84"/>
      <c r="G6" s="85"/>
    </row>
    <row r="7" spans="1:7">
      <c r="A7" s="75" t="s">
        <v>22</v>
      </c>
      <c r="B7" s="75" t="s">
        <v>23</v>
      </c>
      <c r="C7" s="75" t="s">
        <v>6</v>
      </c>
      <c r="D7" s="75" t="s">
        <v>57</v>
      </c>
      <c r="E7" s="75" t="s">
        <v>89</v>
      </c>
      <c r="F7" s="75" t="s">
        <v>90</v>
      </c>
      <c r="G7" s="75" t="s">
        <v>88</v>
      </c>
    </row>
    <row r="8" spans="1:7">
      <c r="A8" s="33">
        <v>2274</v>
      </c>
      <c r="B8" s="51" t="s">
        <v>5</v>
      </c>
      <c r="C8" s="33" t="s">
        <v>7</v>
      </c>
      <c r="D8" s="33" t="s">
        <v>13</v>
      </c>
      <c r="E8" s="30">
        <v>37883</v>
      </c>
      <c r="F8" s="30" t="s">
        <v>124</v>
      </c>
      <c r="G8" s="50" t="s">
        <v>223</v>
      </c>
    </row>
    <row r="9" spans="1:7">
      <c r="A9" s="33">
        <v>7002</v>
      </c>
      <c r="B9" s="32" t="s">
        <v>140</v>
      </c>
      <c r="C9" s="33" t="s">
        <v>73</v>
      </c>
      <c r="D9" s="33" t="s">
        <v>13</v>
      </c>
      <c r="E9" s="30">
        <v>45050</v>
      </c>
      <c r="F9" s="50" t="s">
        <v>142</v>
      </c>
      <c r="G9" s="50" t="s">
        <v>141</v>
      </c>
    </row>
    <row r="10" spans="1:7">
      <c r="A10" s="74"/>
      <c r="B10" s="34"/>
      <c r="C10" s="35"/>
      <c r="D10" s="35"/>
      <c r="E10" s="36"/>
      <c r="F10" s="36"/>
      <c r="G10" s="34"/>
    </row>
    <row r="11" spans="1:7" ht="23.25">
      <c r="A11" s="83" t="s">
        <v>16</v>
      </c>
      <c r="B11" s="84"/>
      <c r="C11" s="84"/>
      <c r="D11" s="84"/>
      <c r="E11" s="84"/>
      <c r="F11" s="84"/>
      <c r="G11" s="85"/>
    </row>
    <row r="12" spans="1:7">
      <c r="A12" s="75" t="s">
        <v>22</v>
      </c>
      <c r="B12" s="75" t="s">
        <v>23</v>
      </c>
      <c r="C12" s="75" t="s">
        <v>6</v>
      </c>
      <c r="D12" s="75" t="s">
        <v>57</v>
      </c>
      <c r="E12" s="75" t="s">
        <v>89</v>
      </c>
      <c r="F12" s="75" t="s">
        <v>90</v>
      </c>
      <c r="G12" s="75" t="s">
        <v>88</v>
      </c>
    </row>
    <row r="13" spans="1:7">
      <c r="A13" s="56">
        <v>1916</v>
      </c>
      <c r="B13" s="57" t="s">
        <v>202</v>
      </c>
      <c r="C13" s="56" t="s">
        <v>208</v>
      </c>
      <c r="D13" s="2" t="s">
        <v>81</v>
      </c>
      <c r="E13" s="40">
        <v>45926</v>
      </c>
      <c r="F13" s="50" t="s">
        <v>199</v>
      </c>
      <c r="G13" s="50" t="s">
        <v>200</v>
      </c>
    </row>
    <row r="14" spans="1:7">
      <c r="A14" s="56">
        <v>2838</v>
      </c>
      <c r="B14" s="57" t="s">
        <v>224</v>
      </c>
      <c r="C14" s="56" t="s">
        <v>225</v>
      </c>
      <c r="D14" s="2" t="s">
        <v>81</v>
      </c>
      <c r="E14" s="40">
        <v>46048</v>
      </c>
      <c r="F14" s="50" t="s">
        <v>226</v>
      </c>
      <c r="G14" s="65"/>
    </row>
    <row r="15" spans="1:7">
      <c r="A15" s="56">
        <v>2063</v>
      </c>
      <c r="B15" s="58" t="s">
        <v>86</v>
      </c>
      <c r="C15" s="56" t="s">
        <v>87</v>
      </c>
      <c r="D15" s="2" t="s">
        <v>81</v>
      </c>
      <c r="E15" s="30">
        <v>43891</v>
      </c>
      <c r="F15" s="50" t="s">
        <v>177</v>
      </c>
      <c r="G15" s="50" t="s">
        <v>223</v>
      </c>
    </row>
    <row r="16" spans="1:7">
      <c r="A16" s="56">
        <v>2065</v>
      </c>
      <c r="B16" s="58" t="s">
        <v>3</v>
      </c>
      <c r="C16" s="56" t="s">
        <v>10</v>
      </c>
      <c r="D16" s="2" t="s">
        <v>14</v>
      </c>
      <c r="E16" s="30">
        <v>34960</v>
      </c>
      <c r="F16" s="30" t="s">
        <v>182</v>
      </c>
      <c r="G16" s="50" t="s">
        <v>223</v>
      </c>
    </row>
    <row r="17" spans="1:7">
      <c r="A17" s="56">
        <v>2156</v>
      </c>
      <c r="B17" s="57" t="s">
        <v>203</v>
      </c>
      <c r="C17" s="56" t="s">
        <v>209</v>
      </c>
      <c r="D17" s="2" t="s">
        <v>81</v>
      </c>
      <c r="E17" s="30">
        <v>45842</v>
      </c>
      <c r="F17" s="50" t="s">
        <v>192</v>
      </c>
      <c r="G17" s="50" t="s">
        <v>223</v>
      </c>
    </row>
    <row r="18" spans="1:7">
      <c r="A18" s="56">
        <v>2493</v>
      </c>
      <c r="B18" s="58" t="s">
        <v>165</v>
      </c>
      <c r="C18" s="56" t="s">
        <v>156</v>
      </c>
      <c r="D18" s="2" t="s">
        <v>81</v>
      </c>
      <c r="E18" s="40">
        <v>45229</v>
      </c>
      <c r="F18" s="50" t="s">
        <v>164</v>
      </c>
      <c r="G18" s="50" t="s">
        <v>223</v>
      </c>
    </row>
    <row r="19" spans="1:7">
      <c r="A19" s="56">
        <v>2503</v>
      </c>
      <c r="B19" s="58" t="s">
        <v>82</v>
      </c>
      <c r="C19" s="56" t="s">
        <v>210</v>
      </c>
      <c r="D19" s="2" t="s">
        <v>81</v>
      </c>
      <c r="E19" s="40">
        <v>44243</v>
      </c>
      <c r="F19" s="50" t="s">
        <v>151</v>
      </c>
      <c r="G19" s="50" t="s">
        <v>223</v>
      </c>
    </row>
    <row r="20" spans="1:7">
      <c r="A20" s="56">
        <v>2512</v>
      </c>
      <c r="B20" s="58" t="s">
        <v>106</v>
      </c>
      <c r="C20" s="56" t="s">
        <v>211</v>
      </c>
      <c r="D20" s="2" t="s">
        <v>81</v>
      </c>
      <c r="E20" s="40">
        <v>45261</v>
      </c>
      <c r="F20" s="50" t="s">
        <v>183</v>
      </c>
      <c r="G20" s="50" t="s">
        <v>223</v>
      </c>
    </row>
    <row r="21" spans="1:7">
      <c r="A21" s="56">
        <v>2514</v>
      </c>
      <c r="B21" s="57" t="s">
        <v>193</v>
      </c>
      <c r="C21" s="56" t="s">
        <v>209</v>
      </c>
      <c r="D21" s="2" t="s">
        <v>81</v>
      </c>
      <c r="E21" s="30">
        <v>45842</v>
      </c>
      <c r="F21" s="50" t="s">
        <v>194</v>
      </c>
      <c r="G21" s="50" t="s">
        <v>223</v>
      </c>
    </row>
    <row r="22" spans="1:7">
      <c r="A22" s="56">
        <v>2520</v>
      </c>
      <c r="B22" s="58" t="s">
        <v>103</v>
      </c>
      <c r="C22" s="56" t="s">
        <v>212</v>
      </c>
      <c r="D22" s="2" t="s">
        <v>81</v>
      </c>
      <c r="E22" s="40">
        <v>44243</v>
      </c>
      <c r="F22" s="50" t="s">
        <v>154</v>
      </c>
      <c r="G22" s="50" t="s">
        <v>223</v>
      </c>
    </row>
    <row r="23" spans="1:7">
      <c r="A23" s="56">
        <v>2541</v>
      </c>
      <c r="B23" s="58" t="s">
        <v>167</v>
      </c>
      <c r="C23" s="56" t="s">
        <v>156</v>
      </c>
      <c r="D23" s="2" t="s">
        <v>81</v>
      </c>
      <c r="E23" s="40">
        <v>45259</v>
      </c>
      <c r="F23" s="50" t="s">
        <v>168</v>
      </c>
      <c r="G23" s="50" t="s">
        <v>223</v>
      </c>
    </row>
    <row r="24" spans="1:7">
      <c r="A24" s="56">
        <v>2559</v>
      </c>
      <c r="B24" s="58" t="s">
        <v>109</v>
      </c>
      <c r="C24" s="56" t="s">
        <v>213</v>
      </c>
      <c r="D24" s="2" t="s">
        <v>81</v>
      </c>
      <c r="E24" s="30">
        <v>44434</v>
      </c>
      <c r="F24" s="50" t="s">
        <v>174</v>
      </c>
      <c r="G24" s="50" t="s">
        <v>223</v>
      </c>
    </row>
    <row r="25" spans="1:7">
      <c r="A25" s="56">
        <v>2562</v>
      </c>
      <c r="B25" s="58" t="s">
        <v>114</v>
      </c>
      <c r="C25" s="56" t="s">
        <v>214</v>
      </c>
      <c r="D25" s="2" t="s">
        <v>81</v>
      </c>
      <c r="E25" s="40">
        <v>44562</v>
      </c>
      <c r="F25" s="33" t="s">
        <v>184</v>
      </c>
      <c r="G25" s="50" t="s">
        <v>223</v>
      </c>
    </row>
    <row r="26" spans="1:7">
      <c r="A26" s="56">
        <v>2596</v>
      </c>
      <c r="B26" s="58" t="s">
        <v>152</v>
      </c>
      <c r="C26" s="56" t="s">
        <v>215</v>
      </c>
      <c r="D26" s="2" t="s">
        <v>81</v>
      </c>
      <c r="E26" s="40">
        <v>45077</v>
      </c>
      <c r="F26" s="50" t="s">
        <v>180</v>
      </c>
      <c r="G26" s="50" t="s">
        <v>223</v>
      </c>
    </row>
    <row r="27" spans="1:7">
      <c r="A27" s="56">
        <v>2634</v>
      </c>
      <c r="B27" s="58" t="s">
        <v>111</v>
      </c>
      <c r="C27" s="56" t="s">
        <v>216</v>
      </c>
      <c r="D27" s="2" t="s">
        <v>81</v>
      </c>
      <c r="E27" s="40">
        <v>44243</v>
      </c>
      <c r="F27" s="50" t="s">
        <v>154</v>
      </c>
      <c r="G27" s="50" t="s">
        <v>223</v>
      </c>
    </row>
    <row r="28" spans="1:7">
      <c r="A28" s="56">
        <v>2656</v>
      </c>
      <c r="B28" s="57" t="s">
        <v>204</v>
      </c>
      <c r="C28" s="56" t="s">
        <v>209</v>
      </c>
      <c r="D28" s="2" t="s">
        <v>81</v>
      </c>
      <c r="E28" s="30">
        <v>45853</v>
      </c>
      <c r="F28" s="50" t="s">
        <v>190</v>
      </c>
      <c r="G28" s="50" t="s">
        <v>223</v>
      </c>
    </row>
    <row r="29" spans="1:7">
      <c r="A29" s="56">
        <v>2668</v>
      </c>
      <c r="B29" s="58" t="s">
        <v>72</v>
      </c>
      <c r="C29" s="56" t="s">
        <v>210</v>
      </c>
      <c r="D29" s="2" t="s">
        <v>81</v>
      </c>
      <c r="E29" s="30">
        <v>44984</v>
      </c>
      <c r="F29" s="50" t="s">
        <v>125</v>
      </c>
      <c r="G29" s="50" t="s">
        <v>223</v>
      </c>
    </row>
    <row r="30" spans="1:7">
      <c r="A30" s="56">
        <v>2697</v>
      </c>
      <c r="B30" s="58" t="s">
        <v>83</v>
      </c>
      <c r="C30" s="56" t="s">
        <v>210</v>
      </c>
      <c r="D30" s="2" t="s">
        <v>81</v>
      </c>
      <c r="E30" s="40">
        <v>44243</v>
      </c>
      <c r="F30" s="50" t="s">
        <v>178</v>
      </c>
      <c r="G30" s="50" t="s">
        <v>223</v>
      </c>
    </row>
    <row r="31" spans="1:7" s="63" customFormat="1">
      <c r="A31" s="56">
        <v>2719</v>
      </c>
      <c r="B31" s="57" t="s">
        <v>205</v>
      </c>
      <c r="C31" s="56" t="s">
        <v>217</v>
      </c>
      <c r="D31" s="56" t="s">
        <v>81</v>
      </c>
      <c r="E31" s="69">
        <v>45429</v>
      </c>
      <c r="F31" s="65"/>
      <c r="G31" s="50" t="s">
        <v>223</v>
      </c>
    </row>
    <row r="32" spans="1:7">
      <c r="A32" s="56">
        <v>2732</v>
      </c>
      <c r="B32" s="57" t="s">
        <v>197</v>
      </c>
      <c r="C32" s="56" t="s">
        <v>209</v>
      </c>
      <c r="D32" s="2" t="s">
        <v>81</v>
      </c>
      <c r="E32" s="40">
        <v>45890</v>
      </c>
      <c r="F32" s="50" t="s">
        <v>198</v>
      </c>
      <c r="G32" s="50" t="s">
        <v>223</v>
      </c>
    </row>
    <row r="33" spans="1:7">
      <c r="A33" s="56">
        <v>2775</v>
      </c>
      <c r="B33" s="58" t="s">
        <v>172</v>
      </c>
      <c r="C33" s="56" t="s">
        <v>156</v>
      </c>
      <c r="D33" s="2" t="s">
        <v>81</v>
      </c>
      <c r="E33" s="40">
        <v>45278</v>
      </c>
      <c r="F33" s="50" t="s">
        <v>173</v>
      </c>
      <c r="G33" s="50" t="s">
        <v>223</v>
      </c>
    </row>
    <row r="34" spans="1:7">
      <c r="A34" s="56">
        <v>2790</v>
      </c>
      <c r="B34" s="58" t="s">
        <v>160</v>
      </c>
      <c r="C34" s="56" t="s">
        <v>156</v>
      </c>
      <c r="D34" s="2" t="s">
        <v>81</v>
      </c>
      <c r="E34" s="40">
        <v>45261</v>
      </c>
      <c r="F34" s="50" t="s">
        <v>170</v>
      </c>
      <c r="G34" s="50" t="s">
        <v>223</v>
      </c>
    </row>
    <row r="35" spans="1:7">
      <c r="A35" s="56">
        <v>2808</v>
      </c>
      <c r="B35" s="58" t="s">
        <v>206</v>
      </c>
      <c r="C35" s="56" t="s">
        <v>186</v>
      </c>
      <c r="D35" s="2" t="s">
        <v>221</v>
      </c>
      <c r="E35" s="40">
        <v>45953</v>
      </c>
      <c r="F35" s="50" t="s">
        <v>201</v>
      </c>
      <c r="G35" s="2" t="s">
        <v>228</v>
      </c>
    </row>
    <row r="36" spans="1:7">
      <c r="A36" s="56">
        <v>2819</v>
      </c>
      <c r="B36" s="58" t="s">
        <v>185</v>
      </c>
      <c r="C36" s="56" t="s">
        <v>186</v>
      </c>
      <c r="D36" s="2" t="s">
        <v>221</v>
      </c>
      <c r="E36" s="30">
        <v>45812</v>
      </c>
      <c r="F36" s="50" t="s">
        <v>187</v>
      </c>
      <c r="G36" s="2" t="s">
        <v>227</v>
      </c>
    </row>
    <row r="37" spans="1:7">
      <c r="A37" s="56">
        <v>2834</v>
      </c>
      <c r="B37" s="58" t="s">
        <v>188</v>
      </c>
      <c r="C37" s="56" t="s">
        <v>218</v>
      </c>
      <c r="D37" s="2" t="s">
        <v>81</v>
      </c>
      <c r="E37" s="40">
        <v>45556</v>
      </c>
      <c r="F37" s="50" t="s">
        <v>189</v>
      </c>
      <c r="G37" s="50" t="s">
        <v>223</v>
      </c>
    </row>
    <row r="38" spans="1:7">
      <c r="A38" s="56">
        <v>2857</v>
      </c>
      <c r="B38" s="58" t="s">
        <v>195</v>
      </c>
      <c r="C38" s="56" t="s">
        <v>218</v>
      </c>
      <c r="D38" s="2" t="s">
        <v>81</v>
      </c>
      <c r="E38" s="30">
        <v>45849</v>
      </c>
      <c r="F38" s="50" t="s">
        <v>196</v>
      </c>
      <c r="G38" s="50" t="s">
        <v>223</v>
      </c>
    </row>
    <row r="39" spans="1:7">
      <c r="A39" s="56">
        <v>2998</v>
      </c>
      <c r="B39" s="58" t="s">
        <v>149</v>
      </c>
      <c r="C39" s="56" t="s">
        <v>150</v>
      </c>
      <c r="D39" s="2" t="s">
        <v>81</v>
      </c>
      <c r="E39" s="40">
        <v>45051</v>
      </c>
      <c r="F39" s="50" t="s">
        <v>147</v>
      </c>
      <c r="G39" s="50" t="s">
        <v>223</v>
      </c>
    </row>
    <row r="40" spans="1:7">
      <c r="A40" s="56">
        <v>3016</v>
      </c>
      <c r="B40" s="58" t="s">
        <v>145</v>
      </c>
      <c r="C40" s="56" t="s">
        <v>146</v>
      </c>
      <c r="D40" s="2" t="s">
        <v>81</v>
      </c>
      <c r="E40" s="40">
        <v>45050</v>
      </c>
      <c r="F40" s="50" t="s">
        <v>148</v>
      </c>
      <c r="G40" s="50" t="s">
        <v>223</v>
      </c>
    </row>
    <row r="41" spans="1:7">
      <c r="A41" s="56">
        <v>3025</v>
      </c>
      <c r="B41" s="58" t="s">
        <v>100</v>
      </c>
      <c r="C41" s="56" t="s">
        <v>219</v>
      </c>
      <c r="D41" s="2" t="s">
        <v>81</v>
      </c>
      <c r="E41" s="30">
        <v>44319</v>
      </c>
      <c r="F41" s="50" t="s">
        <v>153</v>
      </c>
      <c r="G41" s="50" t="s">
        <v>223</v>
      </c>
    </row>
    <row r="42" spans="1:7">
      <c r="A42" s="56">
        <v>3046</v>
      </c>
      <c r="B42" s="58" t="s">
        <v>107</v>
      </c>
      <c r="C42" s="56" t="s">
        <v>220</v>
      </c>
      <c r="D42" s="2" t="s">
        <v>81</v>
      </c>
      <c r="E42" s="40">
        <v>44243</v>
      </c>
      <c r="F42" s="50" t="s">
        <v>176</v>
      </c>
      <c r="G42" s="50" t="s">
        <v>223</v>
      </c>
    </row>
    <row r="43" spans="1:7">
      <c r="A43" s="56">
        <v>3057</v>
      </c>
      <c r="B43" s="58" t="s">
        <v>120</v>
      </c>
      <c r="C43" s="56" t="s">
        <v>121</v>
      </c>
      <c r="D43" s="2" t="s">
        <v>81</v>
      </c>
      <c r="E43" s="40">
        <v>44927</v>
      </c>
      <c r="F43" s="50" t="s">
        <v>179</v>
      </c>
      <c r="G43" s="50" t="s">
        <v>223</v>
      </c>
    </row>
    <row r="44" spans="1:7">
      <c r="A44" s="56">
        <v>3063</v>
      </c>
      <c r="B44" s="58" t="s">
        <v>55</v>
      </c>
      <c r="C44" s="56" t="s">
        <v>157</v>
      </c>
      <c r="D44" s="2" t="s">
        <v>81</v>
      </c>
      <c r="E44" s="30">
        <v>45091</v>
      </c>
      <c r="F44" s="50" t="s">
        <v>163</v>
      </c>
      <c r="G44" s="50" t="s">
        <v>223</v>
      </c>
    </row>
    <row r="45" spans="1:7">
      <c r="A45" s="56">
        <v>3154</v>
      </c>
      <c r="B45" s="58" t="s">
        <v>155</v>
      </c>
      <c r="C45" s="56" t="s">
        <v>156</v>
      </c>
      <c r="D45" s="2" t="s">
        <v>81</v>
      </c>
      <c r="E45" s="40">
        <v>45108</v>
      </c>
      <c r="F45" s="50" t="s">
        <v>181</v>
      </c>
      <c r="G45" s="50" t="s">
        <v>223</v>
      </c>
    </row>
    <row r="46" spans="1:7">
      <c r="A46" s="35"/>
      <c r="B46" s="34"/>
      <c r="C46" s="35"/>
      <c r="D46" s="35"/>
      <c r="E46" s="43"/>
      <c r="F46" s="44"/>
      <c r="G46" s="44"/>
    </row>
    <row r="47" spans="1:7" ht="23.25">
      <c r="A47" s="86" t="s">
        <v>63</v>
      </c>
      <c r="B47" s="87"/>
      <c r="C47" s="87"/>
      <c r="D47" s="87"/>
      <c r="E47" s="87"/>
      <c r="F47" s="87"/>
      <c r="G47" s="88"/>
    </row>
    <row r="48" spans="1:7">
      <c r="A48" s="37" t="s">
        <v>22</v>
      </c>
      <c r="B48" s="37" t="s">
        <v>23</v>
      </c>
      <c r="C48" s="37" t="s">
        <v>6</v>
      </c>
      <c r="D48" s="37" t="s">
        <v>57</v>
      </c>
      <c r="E48" s="37" t="s">
        <v>89</v>
      </c>
      <c r="F48" s="93" t="s">
        <v>12</v>
      </c>
      <c r="G48" s="94"/>
    </row>
    <row r="49" spans="1:7" s="77" customFormat="1">
      <c r="A49" s="76">
        <v>3317</v>
      </c>
      <c r="B49" s="57" t="s">
        <v>207</v>
      </c>
      <c r="C49" s="56" t="s">
        <v>209</v>
      </c>
      <c r="D49" s="2" t="s">
        <v>81</v>
      </c>
      <c r="E49" s="30">
        <v>45841</v>
      </c>
      <c r="F49" s="81" t="s">
        <v>230</v>
      </c>
      <c r="G49" s="113"/>
    </row>
    <row r="50" spans="1:7">
      <c r="A50" s="46">
        <v>2512</v>
      </c>
      <c r="B50" s="45" t="s">
        <v>106</v>
      </c>
      <c r="C50" s="46" t="s">
        <v>104</v>
      </c>
      <c r="D50" s="33" t="s">
        <v>81</v>
      </c>
      <c r="E50" s="40">
        <v>44243</v>
      </c>
      <c r="F50" s="81" t="s">
        <v>171</v>
      </c>
      <c r="G50" s="82"/>
    </row>
    <row r="51" spans="1:7" ht="15.75">
      <c r="A51" s="74">
        <v>2790</v>
      </c>
      <c r="B51" s="32" t="s">
        <v>160</v>
      </c>
      <c r="C51" s="48" t="s">
        <v>161</v>
      </c>
      <c r="D51" s="33" t="s">
        <v>81</v>
      </c>
      <c r="E51" s="40">
        <v>45170</v>
      </c>
      <c r="F51" s="81" t="s">
        <v>169</v>
      </c>
      <c r="G51" s="82"/>
    </row>
    <row r="52" spans="1:7" s="63" customFormat="1">
      <c r="A52" s="59">
        <v>3063</v>
      </c>
      <c r="B52" s="60" t="s">
        <v>55</v>
      </c>
      <c r="C52" s="59" t="s">
        <v>158</v>
      </c>
      <c r="D52" s="61" t="s">
        <v>19</v>
      </c>
      <c r="E52" s="62">
        <v>44927</v>
      </c>
      <c r="F52" s="91" t="s">
        <v>159</v>
      </c>
      <c r="G52" s="92"/>
    </row>
    <row r="53" spans="1:7" s="63" customFormat="1">
      <c r="A53" s="61">
        <v>2337</v>
      </c>
      <c r="B53" s="60" t="s">
        <v>27</v>
      </c>
      <c r="C53" s="61" t="s">
        <v>28</v>
      </c>
      <c r="D53" s="61" t="s">
        <v>19</v>
      </c>
      <c r="E53" s="64">
        <v>42116</v>
      </c>
      <c r="F53" s="91" t="s">
        <v>162</v>
      </c>
      <c r="G53" s="92"/>
    </row>
    <row r="54" spans="1:7" s="63" customFormat="1">
      <c r="A54" s="61">
        <v>2585</v>
      </c>
      <c r="B54" s="60" t="s">
        <v>69</v>
      </c>
      <c r="C54" s="65" t="s">
        <v>85</v>
      </c>
      <c r="D54" s="61" t="s">
        <v>19</v>
      </c>
      <c r="E54" s="64">
        <v>43891</v>
      </c>
      <c r="F54" s="95" t="s">
        <v>139</v>
      </c>
      <c r="G54" s="96"/>
    </row>
    <row r="55" spans="1:7" s="63" customFormat="1">
      <c r="A55" s="61">
        <v>1916</v>
      </c>
      <c r="B55" s="60" t="s">
        <v>2</v>
      </c>
      <c r="C55" s="66" t="s">
        <v>78</v>
      </c>
      <c r="D55" s="61" t="s">
        <v>19</v>
      </c>
      <c r="E55" s="64">
        <v>43057</v>
      </c>
      <c r="F55" s="95" t="s">
        <v>138</v>
      </c>
      <c r="G55" s="96"/>
    </row>
    <row r="56" spans="1:7" s="63" customFormat="1">
      <c r="A56" s="61">
        <v>2696</v>
      </c>
      <c r="B56" s="60" t="s">
        <v>96</v>
      </c>
      <c r="C56" s="61" t="s">
        <v>73</v>
      </c>
      <c r="D56" s="61" t="s">
        <v>19</v>
      </c>
      <c r="E56" s="64">
        <v>43147</v>
      </c>
      <c r="F56" s="91" t="s">
        <v>99</v>
      </c>
      <c r="G56" s="92"/>
    </row>
    <row r="57" spans="1:7" s="63" customFormat="1">
      <c r="A57" s="73">
        <v>2518</v>
      </c>
      <c r="B57" s="67" t="s">
        <v>116</v>
      </c>
      <c r="C57" s="73" t="s">
        <v>118</v>
      </c>
      <c r="D57" s="61" t="s">
        <v>81</v>
      </c>
      <c r="E57" s="64">
        <v>44564</v>
      </c>
      <c r="F57" s="89" t="s">
        <v>166</v>
      </c>
      <c r="G57" s="90"/>
    </row>
    <row r="58" spans="1:7" s="63" customFormat="1">
      <c r="A58" s="61">
        <v>3027</v>
      </c>
      <c r="B58" s="60" t="s">
        <v>18</v>
      </c>
      <c r="C58" s="61" t="s">
        <v>21</v>
      </c>
      <c r="D58" s="61" t="s">
        <v>19</v>
      </c>
      <c r="E58" s="64">
        <v>42138</v>
      </c>
      <c r="F58" s="91" t="s">
        <v>129</v>
      </c>
      <c r="G58" s="92"/>
    </row>
    <row r="59" spans="1:7" s="63" customFormat="1">
      <c r="A59" s="61">
        <v>2907</v>
      </c>
      <c r="B59" s="60" t="s">
        <v>76</v>
      </c>
      <c r="C59" s="68" t="s">
        <v>79</v>
      </c>
      <c r="D59" s="61" t="s">
        <v>81</v>
      </c>
      <c r="E59" s="64">
        <v>43191</v>
      </c>
      <c r="F59" s="91" t="s">
        <v>130</v>
      </c>
      <c r="G59" s="92"/>
    </row>
    <row r="60" spans="1:7" s="63" customFormat="1">
      <c r="A60" s="61">
        <v>2585</v>
      </c>
      <c r="B60" s="60" t="s">
        <v>69</v>
      </c>
      <c r="C60" s="61" t="s">
        <v>70</v>
      </c>
      <c r="D60" s="61" t="s">
        <v>19</v>
      </c>
      <c r="E60" s="64">
        <v>42773</v>
      </c>
      <c r="F60" s="91" t="s">
        <v>144</v>
      </c>
      <c r="G60" s="92"/>
    </row>
    <row r="61" spans="1:7">
      <c r="A61" s="33">
        <v>3231</v>
      </c>
      <c r="B61" s="31" t="s">
        <v>77</v>
      </c>
      <c r="C61" s="52" t="s">
        <v>75</v>
      </c>
      <c r="D61" s="33" t="s">
        <v>19</v>
      </c>
      <c r="E61" s="30">
        <v>43374</v>
      </c>
      <c r="F61" s="81" t="s">
        <v>80</v>
      </c>
      <c r="G61" s="82"/>
    </row>
    <row r="62" spans="1:7">
      <c r="A62" s="33">
        <v>1921</v>
      </c>
      <c r="B62" s="31" t="s">
        <v>17</v>
      </c>
      <c r="C62" s="33" t="s">
        <v>20</v>
      </c>
      <c r="D62" s="33" t="s">
        <v>19</v>
      </c>
      <c r="E62" s="30">
        <v>42126</v>
      </c>
      <c r="F62" s="81" t="s">
        <v>128</v>
      </c>
      <c r="G62" s="82"/>
    </row>
    <row r="63" spans="1:7">
      <c r="A63" s="33">
        <v>2468</v>
      </c>
      <c r="B63" s="31" t="s">
        <v>4</v>
      </c>
      <c r="C63" s="33" t="s">
        <v>11</v>
      </c>
      <c r="D63" s="33" t="s">
        <v>19</v>
      </c>
      <c r="E63" s="30">
        <v>42006</v>
      </c>
      <c r="F63" s="81" t="s">
        <v>127</v>
      </c>
      <c r="G63" s="82"/>
    </row>
    <row r="64" spans="1:7">
      <c r="A64" s="33">
        <v>1263</v>
      </c>
      <c r="B64" s="29" t="s">
        <v>52</v>
      </c>
      <c r="C64" s="33" t="s">
        <v>28</v>
      </c>
      <c r="D64" s="33" t="s">
        <v>19</v>
      </c>
      <c r="E64" s="30">
        <v>42249</v>
      </c>
      <c r="F64" s="81" t="s">
        <v>126</v>
      </c>
      <c r="G64" s="82"/>
    </row>
    <row r="65" spans="1:7">
      <c r="A65" s="41"/>
      <c r="B65" s="34"/>
      <c r="C65" s="42"/>
      <c r="D65" s="35"/>
      <c r="E65" s="36"/>
      <c r="F65" s="35"/>
      <c r="G65" s="35"/>
    </row>
    <row r="66" spans="1:7" ht="23.25">
      <c r="A66" s="86" t="s">
        <v>64</v>
      </c>
      <c r="B66" s="87"/>
      <c r="C66" s="87"/>
      <c r="D66" s="87"/>
      <c r="E66" s="87"/>
      <c r="F66" s="87"/>
      <c r="G66" s="88"/>
    </row>
    <row r="67" spans="1:7">
      <c r="A67" s="37" t="s">
        <v>22</v>
      </c>
      <c r="B67" s="37" t="s">
        <v>23</v>
      </c>
      <c r="C67" s="37" t="s">
        <v>6</v>
      </c>
      <c r="D67" s="37" t="s">
        <v>57</v>
      </c>
      <c r="E67" s="37" t="s">
        <v>89</v>
      </c>
      <c r="F67" s="93" t="s">
        <v>12</v>
      </c>
      <c r="G67" s="94"/>
    </row>
    <row r="68" spans="1:7">
      <c r="A68" s="54">
        <v>7001</v>
      </c>
      <c r="B68" s="32" t="s">
        <v>123</v>
      </c>
      <c r="C68" s="54" t="s">
        <v>73</v>
      </c>
      <c r="D68" s="33" t="s">
        <v>58</v>
      </c>
      <c r="E68" s="55">
        <v>44638</v>
      </c>
      <c r="F68" s="81" t="s">
        <v>175</v>
      </c>
      <c r="G68" s="82"/>
    </row>
    <row r="69" spans="1:7">
      <c r="A69" s="33">
        <v>3095</v>
      </c>
      <c r="B69" s="29" t="s">
        <v>61</v>
      </c>
      <c r="C69" s="33" t="s">
        <v>62</v>
      </c>
      <c r="D69" s="33" t="s">
        <v>58</v>
      </c>
      <c r="E69" s="30">
        <v>42065</v>
      </c>
      <c r="F69" s="81" t="s">
        <v>136</v>
      </c>
      <c r="G69" s="82"/>
    </row>
    <row r="70" spans="1:7">
      <c r="A70" s="33">
        <v>3090</v>
      </c>
      <c r="B70" s="31" t="s">
        <v>1</v>
      </c>
      <c r="C70" s="33" t="s">
        <v>9</v>
      </c>
      <c r="D70" s="33" t="s">
        <v>13</v>
      </c>
      <c r="E70" s="30">
        <v>42037</v>
      </c>
      <c r="F70" s="81" t="s">
        <v>133</v>
      </c>
      <c r="G70" s="82"/>
    </row>
    <row r="71" spans="1:7">
      <c r="A71" s="33">
        <v>8258</v>
      </c>
      <c r="B71" s="31" t="s">
        <v>0</v>
      </c>
      <c r="C71" s="33" t="s">
        <v>8</v>
      </c>
      <c r="D71" s="33" t="s">
        <v>13</v>
      </c>
      <c r="E71" s="30">
        <v>38846</v>
      </c>
      <c r="F71" s="81" t="s">
        <v>137</v>
      </c>
      <c r="G71" s="82"/>
    </row>
    <row r="72" spans="1:7">
      <c r="A72" s="33">
        <v>3145</v>
      </c>
      <c r="B72" s="29" t="s">
        <v>26</v>
      </c>
      <c r="C72" s="33" t="s">
        <v>51</v>
      </c>
      <c r="D72" s="33" t="s">
        <v>58</v>
      </c>
      <c r="E72" s="30">
        <v>42128</v>
      </c>
      <c r="F72" s="81" t="s">
        <v>134</v>
      </c>
      <c r="G72" s="82"/>
    </row>
    <row r="73" spans="1:7">
      <c r="A73" s="33">
        <v>3216</v>
      </c>
      <c r="B73" s="31" t="s">
        <v>59</v>
      </c>
      <c r="C73" s="33" t="s">
        <v>60</v>
      </c>
      <c r="D73" s="33" t="s">
        <v>13</v>
      </c>
      <c r="E73" s="30">
        <v>42522</v>
      </c>
      <c r="F73" s="81" t="s">
        <v>135</v>
      </c>
      <c r="G73" s="82"/>
    </row>
    <row r="74" spans="1:7">
      <c r="A74" s="33">
        <v>3202</v>
      </c>
      <c r="B74" s="51" t="s">
        <v>65</v>
      </c>
      <c r="C74" s="33" t="s">
        <v>9</v>
      </c>
      <c r="D74" s="33" t="s">
        <v>54</v>
      </c>
      <c r="E74" s="30">
        <v>42328</v>
      </c>
      <c r="F74" s="81" t="s">
        <v>131</v>
      </c>
      <c r="G74" s="82"/>
    </row>
    <row r="75" spans="1:7">
      <c r="A75" s="33">
        <v>3205</v>
      </c>
      <c r="B75" s="29" t="s">
        <v>66</v>
      </c>
      <c r="C75" s="33" t="s">
        <v>67</v>
      </c>
      <c r="D75" s="33" t="s">
        <v>13</v>
      </c>
      <c r="E75" s="30">
        <v>42339</v>
      </c>
      <c r="F75" s="81" t="s">
        <v>131</v>
      </c>
      <c r="G75" s="82"/>
    </row>
    <row r="76" spans="1:7">
      <c r="A76" s="33">
        <v>3200</v>
      </c>
      <c r="B76" s="29" t="s">
        <v>68</v>
      </c>
      <c r="C76" s="33" t="s">
        <v>7</v>
      </c>
      <c r="D76" s="33" t="s">
        <v>13</v>
      </c>
      <c r="E76" s="30">
        <v>42013</v>
      </c>
      <c r="F76" s="81" t="s">
        <v>132</v>
      </c>
      <c r="G76" s="82"/>
    </row>
    <row r="77" spans="1:7">
      <c r="A77" s="33">
        <v>3206</v>
      </c>
      <c r="B77" s="32" t="s">
        <v>53</v>
      </c>
      <c r="C77" s="33" t="s">
        <v>8</v>
      </c>
      <c r="D77" s="33" t="s">
        <v>13</v>
      </c>
      <c r="E77" s="30">
        <v>42237</v>
      </c>
      <c r="F77" s="81" t="s">
        <v>143</v>
      </c>
      <c r="G77" s="82"/>
    </row>
  </sheetData>
  <mergeCells count="32">
    <mergeCell ref="F77:G77"/>
    <mergeCell ref="F49:G49"/>
    <mergeCell ref="F71:G71"/>
    <mergeCell ref="F72:G72"/>
    <mergeCell ref="F73:G73"/>
    <mergeCell ref="F74:G74"/>
    <mergeCell ref="F75:G75"/>
    <mergeCell ref="F76:G76"/>
    <mergeCell ref="F64:G64"/>
    <mergeCell ref="A66:G66"/>
    <mergeCell ref="F67:G67"/>
    <mergeCell ref="F68:G68"/>
    <mergeCell ref="F69:G69"/>
    <mergeCell ref="F70:G70"/>
    <mergeCell ref="F58:G58"/>
    <mergeCell ref="F59:G59"/>
    <mergeCell ref="F60:G60"/>
    <mergeCell ref="F61:G61"/>
    <mergeCell ref="F62:G62"/>
    <mergeCell ref="F63:G63"/>
    <mergeCell ref="F52:G52"/>
    <mergeCell ref="F53:G53"/>
    <mergeCell ref="F54:G54"/>
    <mergeCell ref="F55:G55"/>
    <mergeCell ref="F56:G56"/>
    <mergeCell ref="F57:G57"/>
    <mergeCell ref="F51:G51"/>
    <mergeCell ref="A6:G6"/>
    <mergeCell ref="A11:G11"/>
    <mergeCell ref="A47:G47"/>
    <mergeCell ref="F48:G48"/>
    <mergeCell ref="F50:G5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5:G77"/>
  <sheetViews>
    <sheetView tabSelected="1" topLeftCell="G1" zoomScale="90" zoomScaleNormal="90" workbookViewId="0">
      <selection activeCell="A6" sqref="A6:G6"/>
    </sheetView>
  </sheetViews>
  <sheetFormatPr defaultColWidth="8.85546875" defaultRowHeight="15"/>
  <cols>
    <col min="1" max="1" width="8.85546875" style="21"/>
    <col min="2" max="2" width="55.42578125" style="1" customWidth="1"/>
    <col min="3" max="3" width="59.140625" style="1" bestFit="1" customWidth="1"/>
    <col min="4" max="4" width="43.42578125" style="1" bestFit="1" customWidth="1"/>
    <col min="5" max="5" width="17.7109375" style="1" bestFit="1" customWidth="1"/>
    <col min="6" max="6" width="41.5703125" style="21" bestFit="1" customWidth="1"/>
    <col min="7" max="7" width="48.7109375" style="21" bestFit="1" customWidth="1"/>
    <col min="8" max="16384" width="8.85546875" style="21"/>
  </cols>
  <sheetData>
    <row r="5" spans="1:7">
      <c r="A5" s="28" t="s">
        <v>56</v>
      </c>
      <c r="B5" s="21"/>
      <c r="F5" s="1"/>
      <c r="G5" s="53" t="s">
        <v>231</v>
      </c>
    </row>
    <row r="6" spans="1:7" ht="23.25">
      <c r="A6" s="83" t="s">
        <v>15</v>
      </c>
      <c r="B6" s="84"/>
      <c r="C6" s="84"/>
      <c r="D6" s="84"/>
      <c r="E6" s="84"/>
      <c r="F6" s="84"/>
      <c r="G6" s="85"/>
    </row>
    <row r="7" spans="1:7">
      <c r="A7" s="80" t="s">
        <v>22</v>
      </c>
      <c r="B7" s="80" t="s">
        <v>23</v>
      </c>
      <c r="C7" s="80" t="s">
        <v>6</v>
      </c>
      <c r="D7" s="80" t="s">
        <v>57</v>
      </c>
      <c r="E7" s="80" t="s">
        <v>89</v>
      </c>
      <c r="F7" s="80" t="s">
        <v>90</v>
      </c>
      <c r="G7" s="80" t="s">
        <v>88</v>
      </c>
    </row>
    <row r="8" spans="1:7">
      <c r="A8" s="33">
        <v>2274</v>
      </c>
      <c r="B8" s="51" t="s">
        <v>5</v>
      </c>
      <c r="C8" s="33" t="s">
        <v>7</v>
      </c>
      <c r="D8" s="33" t="s">
        <v>13</v>
      </c>
      <c r="E8" s="30">
        <v>37883</v>
      </c>
      <c r="F8" s="30" t="s">
        <v>124</v>
      </c>
      <c r="G8" s="50" t="s">
        <v>223</v>
      </c>
    </row>
    <row r="9" spans="1:7">
      <c r="A9" s="33">
        <v>7002</v>
      </c>
      <c r="B9" s="32" t="s">
        <v>140</v>
      </c>
      <c r="C9" s="33" t="s">
        <v>73</v>
      </c>
      <c r="D9" s="33" t="s">
        <v>13</v>
      </c>
      <c r="E9" s="30">
        <v>45050</v>
      </c>
      <c r="F9" s="50" t="s">
        <v>142</v>
      </c>
      <c r="G9" s="50" t="s">
        <v>141</v>
      </c>
    </row>
    <row r="10" spans="1:7">
      <c r="A10" s="79"/>
      <c r="B10" s="34"/>
      <c r="C10" s="35"/>
      <c r="D10" s="35"/>
      <c r="E10" s="36"/>
      <c r="F10" s="36"/>
      <c r="G10" s="34"/>
    </row>
    <row r="11" spans="1:7" ht="23.25">
      <c r="A11" s="83" t="s">
        <v>16</v>
      </c>
      <c r="B11" s="84"/>
      <c r="C11" s="84"/>
      <c r="D11" s="84"/>
      <c r="E11" s="84"/>
      <c r="F11" s="84"/>
      <c r="G11" s="85"/>
    </row>
    <row r="12" spans="1:7">
      <c r="A12" s="80" t="s">
        <v>22</v>
      </c>
      <c r="B12" s="80" t="s">
        <v>23</v>
      </c>
      <c r="C12" s="80" t="s">
        <v>6</v>
      </c>
      <c r="D12" s="80" t="s">
        <v>57</v>
      </c>
      <c r="E12" s="80" t="s">
        <v>89</v>
      </c>
      <c r="F12" s="80" t="s">
        <v>90</v>
      </c>
      <c r="G12" s="80" t="s">
        <v>88</v>
      </c>
    </row>
    <row r="13" spans="1:7">
      <c r="A13" s="56">
        <v>1916</v>
      </c>
      <c r="B13" s="57" t="s">
        <v>202</v>
      </c>
      <c r="C13" s="56" t="s">
        <v>208</v>
      </c>
      <c r="D13" s="2" t="s">
        <v>81</v>
      </c>
      <c r="E13" s="40">
        <v>45926</v>
      </c>
      <c r="F13" s="50" t="s">
        <v>199</v>
      </c>
      <c r="G13" s="50" t="s">
        <v>200</v>
      </c>
    </row>
    <row r="14" spans="1:7">
      <c r="A14" s="56">
        <v>2838</v>
      </c>
      <c r="B14" s="57" t="s">
        <v>224</v>
      </c>
      <c r="C14" s="56" t="s">
        <v>225</v>
      </c>
      <c r="D14" s="2" t="s">
        <v>81</v>
      </c>
      <c r="E14" s="40">
        <v>46048</v>
      </c>
      <c r="F14" s="50" t="s">
        <v>226</v>
      </c>
      <c r="G14" s="65"/>
    </row>
    <row r="15" spans="1:7">
      <c r="A15" s="56">
        <v>2063</v>
      </c>
      <c r="B15" s="58" t="s">
        <v>86</v>
      </c>
      <c r="C15" s="56" t="s">
        <v>87</v>
      </c>
      <c r="D15" s="2" t="s">
        <v>81</v>
      </c>
      <c r="E15" s="30">
        <v>43891</v>
      </c>
      <c r="F15" s="50" t="s">
        <v>177</v>
      </c>
      <c r="G15" s="50" t="s">
        <v>223</v>
      </c>
    </row>
    <row r="16" spans="1:7">
      <c r="A16" s="56">
        <v>2065</v>
      </c>
      <c r="B16" s="58" t="s">
        <v>3</v>
      </c>
      <c r="C16" s="56" t="s">
        <v>10</v>
      </c>
      <c r="D16" s="2" t="s">
        <v>14</v>
      </c>
      <c r="E16" s="30">
        <v>34960</v>
      </c>
      <c r="F16" s="30" t="s">
        <v>182</v>
      </c>
      <c r="G16" s="50" t="s">
        <v>223</v>
      </c>
    </row>
    <row r="17" spans="1:7">
      <c r="A17" s="56">
        <v>2156</v>
      </c>
      <c r="B17" s="57" t="s">
        <v>203</v>
      </c>
      <c r="C17" s="56" t="s">
        <v>209</v>
      </c>
      <c r="D17" s="2" t="s">
        <v>81</v>
      </c>
      <c r="E17" s="30">
        <v>45842</v>
      </c>
      <c r="F17" s="50" t="s">
        <v>192</v>
      </c>
      <c r="G17" s="50" t="s">
        <v>223</v>
      </c>
    </row>
    <row r="18" spans="1:7">
      <c r="A18" s="56">
        <v>2493</v>
      </c>
      <c r="B18" s="58" t="s">
        <v>165</v>
      </c>
      <c r="C18" s="56" t="s">
        <v>156</v>
      </c>
      <c r="D18" s="2" t="s">
        <v>81</v>
      </c>
      <c r="E18" s="40">
        <v>45229</v>
      </c>
      <c r="F18" s="50" t="s">
        <v>164</v>
      </c>
      <c r="G18" s="50" t="s">
        <v>223</v>
      </c>
    </row>
    <row r="19" spans="1:7">
      <c r="A19" s="56">
        <v>2503</v>
      </c>
      <c r="B19" s="58" t="s">
        <v>82</v>
      </c>
      <c r="C19" s="56" t="s">
        <v>210</v>
      </c>
      <c r="D19" s="2" t="s">
        <v>81</v>
      </c>
      <c r="E19" s="40">
        <v>44243</v>
      </c>
      <c r="F19" s="50" t="s">
        <v>151</v>
      </c>
      <c r="G19" s="50" t="s">
        <v>223</v>
      </c>
    </row>
    <row r="20" spans="1:7">
      <c r="A20" s="56">
        <v>2512</v>
      </c>
      <c r="B20" s="58" t="s">
        <v>106</v>
      </c>
      <c r="C20" s="56" t="s">
        <v>211</v>
      </c>
      <c r="D20" s="2" t="s">
        <v>81</v>
      </c>
      <c r="E20" s="40">
        <v>45261</v>
      </c>
      <c r="F20" s="50" t="s">
        <v>183</v>
      </c>
      <c r="G20" s="50" t="s">
        <v>223</v>
      </c>
    </row>
    <row r="21" spans="1:7">
      <c r="A21" s="56">
        <v>2514</v>
      </c>
      <c r="B21" s="57" t="s">
        <v>193</v>
      </c>
      <c r="C21" s="56" t="s">
        <v>209</v>
      </c>
      <c r="D21" s="2" t="s">
        <v>81</v>
      </c>
      <c r="E21" s="30">
        <v>45842</v>
      </c>
      <c r="F21" s="50" t="s">
        <v>194</v>
      </c>
      <c r="G21" s="50" t="s">
        <v>223</v>
      </c>
    </row>
    <row r="22" spans="1:7">
      <c r="A22" s="56">
        <v>2520</v>
      </c>
      <c r="B22" s="58" t="s">
        <v>103</v>
      </c>
      <c r="C22" s="56" t="s">
        <v>212</v>
      </c>
      <c r="D22" s="2" t="s">
        <v>81</v>
      </c>
      <c r="E22" s="40">
        <v>44243</v>
      </c>
      <c r="F22" s="50" t="s">
        <v>154</v>
      </c>
      <c r="G22" s="50" t="s">
        <v>223</v>
      </c>
    </row>
    <row r="23" spans="1:7">
      <c r="A23" s="56">
        <v>2541</v>
      </c>
      <c r="B23" s="58" t="s">
        <v>167</v>
      </c>
      <c r="C23" s="56" t="s">
        <v>156</v>
      </c>
      <c r="D23" s="2" t="s">
        <v>81</v>
      </c>
      <c r="E23" s="40">
        <v>45259</v>
      </c>
      <c r="F23" s="50" t="s">
        <v>168</v>
      </c>
      <c r="G23" s="50" t="s">
        <v>223</v>
      </c>
    </row>
    <row r="24" spans="1:7">
      <c r="A24" s="56">
        <v>2559</v>
      </c>
      <c r="B24" s="58" t="s">
        <v>109</v>
      </c>
      <c r="C24" s="56" t="s">
        <v>213</v>
      </c>
      <c r="D24" s="2" t="s">
        <v>81</v>
      </c>
      <c r="E24" s="30">
        <v>44434</v>
      </c>
      <c r="F24" s="50" t="s">
        <v>174</v>
      </c>
      <c r="G24" s="50" t="s">
        <v>223</v>
      </c>
    </row>
    <row r="25" spans="1:7">
      <c r="A25" s="56">
        <v>2562</v>
      </c>
      <c r="B25" s="58" t="s">
        <v>114</v>
      </c>
      <c r="C25" s="56" t="s">
        <v>214</v>
      </c>
      <c r="D25" s="2" t="s">
        <v>81</v>
      </c>
      <c r="E25" s="40">
        <v>44562</v>
      </c>
      <c r="F25" s="33" t="s">
        <v>184</v>
      </c>
      <c r="G25" s="50" t="s">
        <v>223</v>
      </c>
    </row>
    <row r="26" spans="1:7">
      <c r="A26" s="56">
        <v>2596</v>
      </c>
      <c r="B26" s="58" t="s">
        <v>152</v>
      </c>
      <c r="C26" s="56" t="s">
        <v>215</v>
      </c>
      <c r="D26" s="2" t="s">
        <v>81</v>
      </c>
      <c r="E26" s="40">
        <v>45077</v>
      </c>
      <c r="F26" s="50" t="s">
        <v>180</v>
      </c>
      <c r="G26" s="50" t="s">
        <v>223</v>
      </c>
    </row>
    <row r="27" spans="1:7">
      <c r="A27" s="56">
        <v>2634</v>
      </c>
      <c r="B27" s="58" t="s">
        <v>111</v>
      </c>
      <c r="C27" s="56" t="s">
        <v>216</v>
      </c>
      <c r="D27" s="2" t="s">
        <v>81</v>
      </c>
      <c r="E27" s="40">
        <v>44243</v>
      </c>
      <c r="F27" s="50" t="s">
        <v>154</v>
      </c>
      <c r="G27" s="50" t="s">
        <v>223</v>
      </c>
    </row>
    <row r="28" spans="1:7">
      <c r="A28" s="56">
        <v>2656</v>
      </c>
      <c r="B28" s="57" t="s">
        <v>204</v>
      </c>
      <c r="C28" s="56" t="s">
        <v>209</v>
      </c>
      <c r="D28" s="2" t="s">
        <v>81</v>
      </c>
      <c r="E28" s="30">
        <v>45853</v>
      </c>
      <c r="F28" s="50" t="s">
        <v>190</v>
      </c>
      <c r="G28" s="50" t="s">
        <v>223</v>
      </c>
    </row>
    <row r="29" spans="1:7">
      <c r="A29" s="56">
        <v>2668</v>
      </c>
      <c r="B29" s="58" t="s">
        <v>72</v>
      </c>
      <c r="C29" s="56" t="s">
        <v>210</v>
      </c>
      <c r="D29" s="2" t="s">
        <v>81</v>
      </c>
      <c r="E29" s="30">
        <v>44984</v>
      </c>
      <c r="F29" s="50" t="s">
        <v>125</v>
      </c>
      <c r="G29" s="50" t="s">
        <v>223</v>
      </c>
    </row>
    <row r="30" spans="1:7">
      <c r="A30" s="56">
        <v>2697</v>
      </c>
      <c r="B30" s="58" t="s">
        <v>83</v>
      </c>
      <c r="C30" s="56" t="s">
        <v>210</v>
      </c>
      <c r="D30" s="2" t="s">
        <v>81</v>
      </c>
      <c r="E30" s="40">
        <v>44243</v>
      </c>
      <c r="F30" s="50" t="s">
        <v>178</v>
      </c>
      <c r="G30" s="50" t="s">
        <v>223</v>
      </c>
    </row>
    <row r="31" spans="1:7">
      <c r="A31" s="56">
        <v>2719</v>
      </c>
      <c r="B31" s="57" t="s">
        <v>205</v>
      </c>
      <c r="C31" s="56" t="s">
        <v>217</v>
      </c>
      <c r="D31" s="56" t="s">
        <v>81</v>
      </c>
      <c r="E31" s="69">
        <v>45429</v>
      </c>
      <c r="F31" s="65"/>
      <c r="G31" s="50" t="s">
        <v>223</v>
      </c>
    </row>
    <row r="32" spans="1:7">
      <c r="A32" s="56">
        <v>2732</v>
      </c>
      <c r="B32" s="57" t="s">
        <v>197</v>
      </c>
      <c r="C32" s="56" t="s">
        <v>209</v>
      </c>
      <c r="D32" s="2" t="s">
        <v>81</v>
      </c>
      <c r="E32" s="40">
        <v>45890</v>
      </c>
      <c r="F32" s="50" t="s">
        <v>198</v>
      </c>
      <c r="G32" s="50" t="s">
        <v>223</v>
      </c>
    </row>
    <row r="33" spans="1:7">
      <c r="A33" s="56">
        <v>2775</v>
      </c>
      <c r="B33" s="58" t="s">
        <v>172</v>
      </c>
      <c r="C33" s="56" t="s">
        <v>156</v>
      </c>
      <c r="D33" s="2" t="s">
        <v>81</v>
      </c>
      <c r="E33" s="40">
        <v>45278</v>
      </c>
      <c r="F33" s="50" t="s">
        <v>173</v>
      </c>
      <c r="G33" s="50" t="s">
        <v>223</v>
      </c>
    </row>
    <row r="34" spans="1:7">
      <c r="A34" s="56">
        <v>2790</v>
      </c>
      <c r="B34" s="58" t="s">
        <v>160</v>
      </c>
      <c r="C34" s="56" t="s">
        <v>156</v>
      </c>
      <c r="D34" s="2" t="s">
        <v>81</v>
      </c>
      <c r="E34" s="40">
        <v>45261</v>
      </c>
      <c r="F34" s="50" t="s">
        <v>170</v>
      </c>
      <c r="G34" s="50" t="s">
        <v>223</v>
      </c>
    </row>
    <row r="35" spans="1:7">
      <c r="A35" s="56">
        <v>2808</v>
      </c>
      <c r="B35" s="58" t="s">
        <v>206</v>
      </c>
      <c r="C35" s="56" t="s">
        <v>186</v>
      </c>
      <c r="D35" s="2" t="s">
        <v>221</v>
      </c>
      <c r="E35" s="40">
        <v>45953</v>
      </c>
      <c r="F35" s="50" t="s">
        <v>201</v>
      </c>
      <c r="G35" s="2" t="s">
        <v>228</v>
      </c>
    </row>
    <row r="36" spans="1:7">
      <c r="A36" s="56">
        <v>2819</v>
      </c>
      <c r="B36" s="58" t="s">
        <v>185</v>
      </c>
      <c r="C36" s="56" t="s">
        <v>186</v>
      </c>
      <c r="D36" s="2" t="s">
        <v>221</v>
      </c>
      <c r="E36" s="30">
        <v>45812</v>
      </c>
      <c r="F36" s="50" t="s">
        <v>187</v>
      </c>
      <c r="G36" s="2" t="s">
        <v>227</v>
      </c>
    </row>
    <row r="37" spans="1:7">
      <c r="A37" s="56">
        <v>2834</v>
      </c>
      <c r="B37" s="58" t="s">
        <v>188</v>
      </c>
      <c r="C37" s="56" t="s">
        <v>218</v>
      </c>
      <c r="D37" s="2" t="s">
        <v>81</v>
      </c>
      <c r="E37" s="40">
        <v>45556</v>
      </c>
      <c r="F37" s="50" t="s">
        <v>189</v>
      </c>
      <c r="G37" s="50" t="s">
        <v>223</v>
      </c>
    </row>
    <row r="38" spans="1:7">
      <c r="A38" s="56">
        <v>2857</v>
      </c>
      <c r="B38" s="58" t="s">
        <v>195</v>
      </c>
      <c r="C38" s="56" t="s">
        <v>218</v>
      </c>
      <c r="D38" s="2" t="s">
        <v>81</v>
      </c>
      <c r="E38" s="30">
        <v>45849</v>
      </c>
      <c r="F38" s="50" t="s">
        <v>196</v>
      </c>
      <c r="G38" s="50" t="s">
        <v>223</v>
      </c>
    </row>
    <row r="39" spans="1:7">
      <c r="A39" s="56">
        <v>2998</v>
      </c>
      <c r="B39" s="58" t="s">
        <v>149</v>
      </c>
      <c r="C39" s="56" t="s">
        <v>150</v>
      </c>
      <c r="D39" s="2" t="s">
        <v>81</v>
      </c>
      <c r="E39" s="40">
        <v>45051</v>
      </c>
      <c r="F39" s="50" t="s">
        <v>147</v>
      </c>
      <c r="G39" s="50" t="s">
        <v>223</v>
      </c>
    </row>
    <row r="40" spans="1:7">
      <c r="A40" s="56">
        <v>3016</v>
      </c>
      <c r="B40" s="58" t="s">
        <v>145</v>
      </c>
      <c r="C40" s="56" t="s">
        <v>146</v>
      </c>
      <c r="D40" s="2" t="s">
        <v>81</v>
      </c>
      <c r="E40" s="40">
        <v>45050</v>
      </c>
      <c r="F40" s="50" t="s">
        <v>148</v>
      </c>
      <c r="G40" s="50" t="s">
        <v>223</v>
      </c>
    </row>
    <row r="41" spans="1:7">
      <c r="A41" s="56">
        <v>3025</v>
      </c>
      <c r="B41" s="58" t="s">
        <v>100</v>
      </c>
      <c r="C41" s="56" t="s">
        <v>219</v>
      </c>
      <c r="D41" s="2" t="s">
        <v>81</v>
      </c>
      <c r="E41" s="30">
        <v>44319</v>
      </c>
      <c r="F41" s="50" t="s">
        <v>153</v>
      </c>
      <c r="G41" s="50" t="s">
        <v>223</v>
      </c>
    </row>
    <row r="42" spans="1:7">
      <c r="A42" s="56">
        <v>3046</v>
      </c>
      <c r="B42" s="58" t="s">
        <v>107</v>
      </c>
      <c r="C42" s="56" t="s">
        <v>220</v>
      </c>
      <c r="D42" s="2" t="s">
        <v>81</v>
      </c>
      <c r="E42" s="40">
        <v>44243</v>
      </c>
      <c r="F42" s="50" t="s">
        <v>176</v>
      </c>
      <c r="G42" s="50" t="s">
        <v>223</v>
      </c>
    </row>
    <row r="43" spans="1:7">
      <c r="A43" s="56">
        <v>3057</v>
      </c>
      <c r="B43" s="58" t="s">
        <v>120</v>
      </c>
      <c r="C43" s="56" t="s">
        <v>121</v>
      </c>
      <c r="D43" s="2" t="s">
        <v>81</v>
      </c>
      <c r="E43" s="40">
        <v>44927</v>
      </c>
      <c r="F43" s="50" t="s">
        <v>179</v>
      </c>
      <c r="G43" s="50" t="s">
        <v>223</v>
      </c>
    </row>
    <row r="44" spans="1:7">
      <c r="A44" s="56">
        <v>3063</v>
      </c>
      <c r="B44" s="58" t="s">
        <v>55</v>
      </c>
      <c r="C44" s="56" t="s">
        <v>157</v>
      </c>
      <c r="D44" s="2" t="s">
        <v>81</v>
      </c>
      <c r="E44" s="30">
        <v>45091</v>
      </c>
      <c r="F44" s="50" t="s">
        <v>163</v>
      </c>
      <c r="G44" s="50" t="s">
        <v>223</v>
      </c>
    </row>
    <row r="45" spans="1:7">
      <c r="A45" s="56">
        <v>3154</v>
      </c>
      <c r="B45" s="58" t="s">
        <v>155</v>
      </c>
      <c r="C45" s="56" t="s">
        <v>156</v>
      </c>
      <c r="D45" s="2" t="s">
        <v>81</v>
      </c>
      <c r="E45" s="40">
        <v>45108</v>
      </c>
      <c r="F45" s="50" t="s">
        <v>181</v>
      </c>
      <c r="G45" s="50" t="s">
        <v>223</v>
      </c>
    </row>
    <row r="46" spans="1:7">
      <c r="A46" s="35"/>
      <c r="B46" s="34"/>
      <c r="C46" s="35"/>
      <c r="D46" s="35"/>
      <c r="E46" s="43"/>
      <c r="F46" s="44"/>
      <c r="G46" s="44"/>
    </row>
    <row r="47" spans="1:7" ht="23.25">
      <c r="A47" s="86" t="s">
        <v>63</v>
      </c>
      <c r="B47" s="87"/>
      <c r="C47" s="87"/>
      <c r="D47" s="87"/>
      <c r="E47" s="87"/>
      <c r="F47" s="87"/>
      <c r="G47" s="88"/>
    </row>
    <row r="48" spans="1:7">
      <c r="A48" s="37" t="s">
        <v>22</v>
      </c>
      <c r="B48" s="37" t="s">
        <v>23</v>
      </c>
      <c r="C48" s="37" t="s">
        <v>6</v>
      </c>
      <c r="D48" s="37" t="s">
        <v>57</v>
      </c>
      <c r="E48" s="37" t="s">
        <v>89</v>
      </c>
      <c r="F48" s="93" t="s">
        <v>12</v>
      </c>
      <c r="G48" s="94"/>
    </row>
    <row r="49" spans="1:7">
      <c r="A49" s="76">
        <v>3317</v>
      </c>
      <c r="B49" s="57" t="s">
        <v>207</v>
      </c>
      <c r="C49" s="56" t="s">
        <v>209</v>
      </c>
      <c r="D49" s="2" t="s">
        <v>81</v>
      </c>
      <c r="E49" s="30">
        <v>45841</v>
      </c>
      <c r="F49" s="81" t="s">
        <v>230</v>
      </c>
      <c r="G49" s="113"/>
    </row>
    <row r="50" spans="1:7">
      <c r="A50" s="46">
        <v>2512</v>
      </c>
      <c r="B50" s="45" t="s">
        <v>106</v>
      </c>
      <c r="C50" s="46" t="s">
        <v>104</v>
      </c>
      <c r="D50" s="33" t="s">
        <v>81</v>
      </c>
      <c r="E50" s="40">
        <v>44243</v>
      </c>
      <c r="F50" s="81" t="s">
        <v>171</v>
      </c>
      <c r="G50" s="82"/>
    </row>
    <row r="51" spans="1:7" ht="15.75">
      <c r="A51" s="79">
        <v>2790</v>
      </c>
      <c r="B51" s="32" t="s">
        <v>160</v>
      </c>
      <c r="C51" s="48" t="s">
        <v>161</v>
      </c>
      <c r="D51" s="33" t="s">
        <v>81</v>
      </c>
      <c r="E51" s="40">
        <v>45170</v>
      </c>
      <c r="F51" s="81" t="s">
        <v>169</v>
      </c>
      <c r="G51" s="82"/>
    </row>
    <row r="52" spans="1:7">
      <c r="A52" s="59">
        <v>3063</v>
      </c>
      <c r="B52" s="60" t="s">
        <v>55</v>
      </c>
      <c r="C52" s="59" t="s">
        <v>158</v>
      </c>
      <c r="D52" s="61" t="s">
        <v>19</v>
      </c>
      <c r="E52" s="62">
        <v>44927</v>
      </c>
      <c r="F52" s="91" t="s">
        <v>159</v>
      </c>
      <c r="G52" s="92"/>
    </row>
    <row r="53" spans="1:7">
      <c r="A53" s="61">
        <v>2337</v>
      </c>
      <c r="B53" s="60" t="s">
        <v>27</v>
      </c>
      <c r="C53" s="61" t="s">
        <v>28</v>
      </c>
      <c r="D53" s="61" t="s">
        <v>19</v>
      </c>
      <c r="E53" s="64">
        <v>42116</v>
      </c>
      <c r="F53" s="91" t="s">
        <v>162</v>
      </c>
      <c r="G53" s="92"/>
    </row>
    <row r="54" spans="1:7">
      <c r="A54" s="61">
        <v>2585</v>
      </c>
      <c r="B54" s="60" t="s">
        <v>69</v>
      </c>
      <c r="C54" s="65" t="s">
        <v>85</v>
      </c>
      <c r="D54" s="61" t="s">
        <v>19</v>
      </c>
      <c r="E54" s="64">
        <v>43891</v>
      </c>
      <c r="F54" s="95" t="s">
        <v>139</v>
      </c>
      <c r="G54" s="96"/>
    </row>
    <row r="55" spans="1:7">
      <c r="A55" s="61">
        <v>1916</v>
      </c>
      <c r="B55" s="60" t="s">
        <v>2</v>
      </c>
      <c r="C55" s="66" t="s">
        <v>78</v>
      </c>
      <c r="D55" s="61" t="s">
        <v>19</v>
      </c>
      <c r="E55" s="64">
        <v>43057</v>
      </c>
      <c r="F55" s="95" t="s">
        <v>138</v>
      </c>
      <c r="G55" s="96"/>
    </row>
    <row r="56" spans="1:7">
      <c r="A56" s="61">
        <v>2696</v>
      </c>
      <c r="B56" s="60" t="s">
        <v>96</v>
      </c>
      <c r="C56" s="61" t="s">
        <v>73</v>
      </c>
      <c r="D56" s="61" t="s">
        <v>19</v>
      </c>
      <c r="E56" s="64">
        <v>43147</v>
      </c>
      <c r="F56" s="91" t="s">
        <v>99</v>
      </c>
      <c r="G56" s="92"/>
    </row>
    <row r="57" spans="1:7">
      <c r="A57" s="78">
        <v>2518</v>
      </c>
      <c r="B57" s="67" t="s">
        <v>116</v>
      </c>
      <c r="C57" s="78" t="s">
        <v>118</v>
      </c>
      <c r="D57" s="61" t="s">
        <v>81</v>
      </c>
      <c r="E57" s="64">
        <v>44564</v>
      </c>
      <c r="F57" s="89" t="s">
        <v>166</v>
      </c>
      <c r="G57" s="90"/>
    </row>
    <row r="58" spans="1:7">
      <c r="A58" s="61">
        <v>3027</v>
      </c>
      <c r="B58" s="60" t="s">
        <v>18</v>
      </c>
      <c r="C58" s="61" t="s">
        <v>21</v>
      </c>
      <c r="D58" s="61" t="s">
        <v>19</v>
      </c>
      <c r="E58" s="64">
        <v>42138</v>
      </c>
      <c r="F58" s="91" t="s">
        <v>129</v>
      </c>
      <c r="G58" s="92"/>
    </row>
    <row r="59" spans="1:7">
      <c r="A59" s="61">
        <v>2907</v>
      </c>
      <c r="B59" s="60" t="s">
        <v>76</v>
      </c>
      <c r="C59" s="68" t="s">
        <v>79</v>
      </c>
      <c r="D59" s="61" t="s">
        <v>81</v>
      </c>
      <c r="E59" s="64">
        <v>43191</v>
      </c>
      <c r="F59" s="91" t="s">
        <v>130</v>
      </c>
      <c r="G59" s="92"/>
    </row>
    <row r="60" spans="1:7">
      <c r="A60" s="61">
        <v>2585</v>
      </c>
      <c r="B60" s="60" t="s">
        <v>69</v>
      </c>
      <c r="C60" s="61" t="s">
        <v>70</v>
      </c>
      <c r="D60" s="61" t="s">
        <v>19</v>
      </c>
      <c r="E60" s="64">
        <v>42773</v>
      </c>
      <c r="F60" s="91" t="s">
        <v>144</v>
      </c>
      <c r="G60" s="92"/>
    </row>
    <row r="61" spans="1:7">
      <c r="A61" s="33">
        <v>3231</v>
      </c>
      <c r="B61" s="31" t="s">
        <v>77</v>
      </c>
      <c r="C61" s="52" t="s">
        <v>75</v>
      </c>
      <c r="D61" s="33" t="s">
        <v>19</v>
      </c>
      <c r="E61" s="30">
        <v>43374</v>
      </c>
      <c r="F61" s="81" t="s">
        <v>80</v>
      </c>
      <c r="G61" s="82"/>
    </row>
    <row r="62" spans="1:7">
      <c r="A62" s="33">
        <v>1921</v>
      </c>
      <c r="B62" s="31" t="s">
        <v>17</v>
      </c>
      <c r="C62" s="33" t="s">
        <v>20</v>
      </c>
      <c r="D62" s="33" t="s">
        <v>19</v>
      </c>
      <c r="E62" s="30">
        <v>42126</v>
      </c>
      <c r="F62" s="81" t="s">
        <v>128</v>
      </c>
      <c r="G62" s="82"/>
    </row>
    <row r="63" spans="1:7">
      <c r="A63" s="33">
        <v>2468</v>
      </c>
      <c r="B63" s="31" t="s">
        <v>4</v>
      </c>
      <c r="C63" s="33" t="s">
        <v>11</v>
      </c>
      <c r="D63" s="33" t="s">
        <v>19</v>
      </c>
      <c r="E63" s="30">
        <v>42006</v>
      </c>
      <c r="F63" s="81" t="s">
        <v>127</v>
      </c>
      <c r="G63" s="82"/>
    </row>
    <row r="64" spans="1:7">
      <c r="A64" s="33">
        <v>1263</v>
      </c>
      <c r="B64" s="29" t="s">
        <v>52</v>
      </c>
      <c r="C64" s="33" t="s">
        <v>28</v>
      </c>
      <c r="D64" s="33" t="s">
        <v>19</v>
      </c>
      <c r="E64" s="30">
        <v>42249</v>
      </c>
      <c r="F64" s="81" t="s">
        <v>126</v>
      </c>
      <c r="G64" s="82"/>
    </row>
    <row r="65" spans="1:7">
      <c r="A65" s="41"/>
      <c r="B65" s="34"/>
      <c r="C65" s="42"/>
      <c r="D65" s="35"/>
      <c r="E65" s="36"/>
      <c r="F65" s="35"/>
      <c r="G65" s="35"/>
    </row>
    <row r="66" spans="1:7" ht="23.25">
      <c r="A66" s="86" t="s">
        <v>64</v>
      </c>
      <c r="B66" s="87"/>
      <c r="C66" s="87"/>
      <c r="D66" s="87"/>
      <c r="E66" s="87"/>
      <c r="F66" s="87"/>
      <c r="G66" s="88"/>
    </row>
    <row r="67" spans="1:7">
      <c r="A67" s="37" t="s">
        <v>22</v>
      </c>
      <c r="B67" s="37" t="s">
        <v>23</v>
      </c>
      <c r="C67" s="37" t="s">
        <v>6</v>
      </c>
      <c r="D67" s="37" t="s">
        <v>57</v>
      </c>
      <c r="E67" s="37" t="s">
        <v>89</v>
      </c>
      <c r="F67" s="93" t="s">
        <v>12</v>
      </c>
      <c r="G67" s="94"/>
    </row>
    <row r="68" spans="1:7">
      <c r="A68" s="54">
        <v>7001</v>
      </c>
      <c r="B68" s="32" t="s">
        <v>123</v>
      </c>
      <c r="C68" s="54" t="s">
        <v>73</v>
      </c>
      <c r="D68" s="33" t="s">
        <v>58</v>
      </c>
      <c r="E68" s="55">
        <v>44638</v>
      </c>
      <c r="F68" s="81" t="s">
        <v>175</v>
      </c>
      <c r="G68" s="82"/>
    </row>
    <row r="69" spans="1:7">
      <c r="A69" s="33">
        <v>3095</v>
      </c>
      <c r="B69" s="29" t="s">
        <v>61</v>
      </c>
      <c r="C69" s="33" t="s">
        <v>62</v>
      </c>
      <c r="D69" s="33" t="s">
        <v>58</v>
      </c>
      <c r="E69" s="30">
        <v>42065</v>
      </c>
      <c r="F69" s="81" t="s">
        <v>136</v>
      </c>
      <c r="G69" s="82"/>
    </row>
    <row r="70" spans="1:7">
      <c r="A70" s="33">
        <v>3090</v>
      </c>
      <c r="B70" s="31" t="s">
        <v>1</v>
      </c>
      <c r="C70" s="33" t="s">
        <v>9</v>
      </c>
      <c r="D70" s="33" t="s">
        <v>13</v>
      </c>
      <c r="E70" s="30">
        <v>42037</v>
      </c>
      <c r="F70" s="81" t="s">
        <v>133</v>
      </c>
      <c r="G70" s="82"/>
    </row>
    <row r="71" spans="1:7">
      <c r="A71" s="33">
        <v>8258</v>
      </c>
      <c r="B71" s="31" t="s">
        <v>0</v>
      </c>
      <c r="C71" s="33" t="s">
        <v>8</v>
      </c>
      <c r="D71" s="33" t="s">
        <v>13</v>
      </c>
      <c r="E71" s="30">
        <v>38846</v>
      </c>
      <c r="F71" s="81" t="s">
        <v>137</v>
      </c>
      <c r="G71" s="82"/>
    </row>
    <row r="72" spans="1:7">
      <c r="A72" s="33">
        <v>3145</v>
      </c>
      <c r="B72" s="29" t="s">
        <v>26</v>
      </c>
      <c r="C72" s="33" t="s">
        <v>51</v>
      </c>
      <c r="D72" s="33" t="s">
        <v>58</v>
      </c>
      <c r="E72" s="30">
        <v>42128</v>
      </c>
      <c r="F72" s="81" t="s">
        <v>134</v>
      </c>
      <c r="G72" s="82"/>
    </row>
    <row r="73" spans="1:7">
      <c r="A73" s="33">
        <v>3216</v>
      </c>
      <c r="B73" s="31" t="s">
        <v>59</v>
      </c>
      <c r="C73" s="33" t="s">
        <v>60</v>
      </c>
      <c r="D73" s="33" t="s">
        <v>13</v>
      </c>
      <c r="E73" s="30">
        <v>42522</v>
      </c>
      <c r="F73" s="81" t="s">
        <v>135</v>
      </c>
      <c r="G73" s="82"/>
    </row>
    <row r="74" spans="1:7">
      <c r="A74" s="33">
        <v>3202</v>
      </c>
      <c r="B74" s="51" t="s">
        <v>65</v>
      </c>
      <c r="C74" s="33" t="s">
        <v>9</v>
      </c>
      <c r="D74" s="33" t="s">
        <v>54</v>
      </c>
      <c r="E74" s="30">
        <v>42328</v>
      </c>
      <c r="F74" s="81" t="s">
        <v>131</v>
      </c>
      <c r="G74" s="82"/>
    </row>
    <row r="75" spans="1:7">
      <c r="A75" s="33">
        <v>3205</v>
      </c>
      <c r="B75" s="29" t="s">
        <v>66</v>
      </c>
      <c r="C75" s="33" t="s">
        <v>67</v>
      </c>
      <c r="D75" s="33" t="s">
        <v>13</v>
      </c>
      <c r="E75" s="30">
        <v>42339</v>
      </c>
      <c r="F75" s="81" t="s">
        <v>131</v>
      </c>
      <c r="G75" s="82"/>
    </row>
    <row r="76" spans="1:7">
      <c r="A76" s="33">
        <v>3200</v>
      </c>
      <c r="B76" s="29" t="s">
        <v>68</v>
      </c>
      <c r="C76" s="33" t="s">
        <v>7</v>
      </c>
      <c r="D76" s="33" t="s">
        <v>13</v>
      </c>
      <c r="E76" s="30">
        <v>42013</v>
      </c>
      <c r="F76" s="81" t="s">
        <v>132</v>
      </c>
      <c r="G76" s="82"/>
    </row>
    <row r="77" spans="1:7">
      <c r="A77" s="33">
        <v>3206</v>
      </c>
      <c r="B77" s="32" t="s">
        <v>53</v>
      </c>
      <c r="C77" s="33" t="s">
        <v>8</v>
      </c>
      <c r="D77" s="33" t="s">
        <v>13</v>
      </c>
      <c r="E77" s="30">
        <v>42237</v>
      </c>
      <c r="F77" s="81" t="s">
        <v>143</v>
      </c>
      <c r="G77" s="82"/>
    </row>
  </sheetData>
  <sortState ref="A14:G29">
    <sortCondition ref="E14:E29"/>
  </sortState>
  <mergeCells count="32">
    <mergeCell ref="F76:G76"/>
    <mergeCell ref="F77:G77"/>
    <mergeCell ref="F70:G70"/>
    <mergeCell ref="F71:G71"/>
    <mergeCell ref="F72:G72"/>
    <mergeCell ref="F73:G73"/>
    <mergeCell ref="F74:G74"/>
    <mergeCell ref="F75:G75"/>
    <mergeCell ref="F63:G63"/>
    <mergeCell ref="F64:G64"/>
    <mergeCell ref="A66:G66"/>
    <mergeCell ref="F67:G67"/>
    <mergeCell ref="F68:G68"/>
    <mergeCell ref="F69:G69"/>
    <mergeCell ref="F57:G57"/>
    <mergeCell ref="F58:G58"/>
    <mergeCell ref="F59:G59"/>
    <mergeCell ref="F60:G60"/>
    <mergeCell ref="F61:G61"/>
    <mergeCell ref="F62:G62"/>
    <mergeCell ref="F51:G51"/>
    <mergeCell ref="F52:G52"/>
    <mergeCell ref="F53:G53"/>
    <mergeCell ref="F54:G54"/>
    <mergeCell ref="F55:G55"/>
    <mergeCell ref="F56:G56"/>
    <mergeCell ref="A6:G6"/>
    <mergeCell ref="A11:G11"/>
    <mergeCell ref="A47:G47"/>
    <mergeCell ref="F48:G48"/>
    <mergeCell ref="F49:G49"/>
    <mergeCell ref="F50:G50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19</vt:i4>
      </vt:variant>
    </vt:vector>
  </HeadingPairs>
  <TitlesOfParts>
    <vt:vector size="19" baseType="lpstr">
      <vt:lpstr>JAN</vt:lpstr>
      <vt:lpstr>1916 - </vt:lpstr>
      <vt:lpstr>2468 - </vt:lpstr>
      <vt:lpstr>1921 -</vt:lpstr>
      <vt:lpstr>3027 -</vt:lpstr>
      <vt:lpstr>2337 -</vt:lpstr>
      <vt:lpstr>Plan1</vt:lpstr>
      <vt:lpstr>FEV</vt:lpstr>
      <vt:lpstr>MAR</vt:lpstr>
      <vt:lpstr>ABR</vt:lpstr>
      <vt:lpstr>JUN</vt:lpstr>
      <vt:lpstr>MAI</vt:lpstr>
      <vt:lpstr>JUL</vt:lpstr>
      <vt:lpstr>AGO</vt:lpstr>
      <vt:lpstr>SET</vt:lpstr>
      <vt:lpstr>OUT</vt:lpstr>
      <vt:lpstr>NOV</vt:lpstr>
      <vt:lpstr>DEZ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rafaels</dc:creator>
  <cp:lastModifiedBy>marceloc</cp:lastModifiedBy>
  <cp:lastPrinted>2022-03-25T13:28:25Z</cp:lastPrinted>
  <dcterms:created xsi:type="dcterms:W3CDTF">2015-08-03T11:18:47Z</dcterms:created>
  <dcterms:modified xsi:type="dcterms:W3CDTF">2026-03-02T11:12:42Z</dcterms:modified>
</cp:coreProperties>
</file>