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140" tabRatio="658" activeTab="14"/>
  </bookViews>
  <sheets>
    <sheet name="JAN" sheetId="1" r:id="rId1"/>
    <sheet name="1916 - " sheetId="9" state="hidden" r:id="rId2"/>
    <sheet name="2468 - " sheetId="10" state="hidden" r:id="rId3"/>
    <sheet name="1921 -" sheetId="11" state="hidden" r:id="rId4"/>
    <sheet name="3027 -" sheetId="12" state="hidden" r:id="rId5"/>
    <sheet name="2337 -" sheetId="13" state="hidden" r:id="rId6"/>
    <sheet name="Plan1" sheetId="14" state="hidden" r:id="rId7"/>
    <sheet name="FEV" sheetId="15" r:id="rId8"/>
    <sheet name="MAR" sheetId="16" r:id="rId9"/>
    <sheet name="ABR" sheetId="17" r:id="rId10"/>
    <sheet name="MAI" sheetId="18" r:id="rId11"/>
    <sheet name="JUN" sheetId="19" r:id="rId12"/>
    <sheet name="JUL" sheetId="20" r:id="rId13"/>
    <sheet name="AGO" sheetId="21" r:id="rId14"/>
    <sheet name="SET" sheetId="22" r:id="rId15"/>
    <sheet name="OUT" sheetId="23" r:id="rId16"/>
    <sheet name="NOV" sheetId="24" r:id="rId17"/>
    <sheet name="DEZ" sheetId="25" r:id="rId18"/>
    <sheet name="Plan2" sheetId="26" r:id="rId19"/>
  </sheets>
  <definedNames>
    <definedName name="_xlnm.Print_Area" localSheetId="0">JAN!#REF!</definedName>
  </definedNames>
  <calcPr calcId="125725"/>
</workbook>
</file>

<file path=xl/calcChain.xml><?xml version="1.0" encoding="utf-8"?>
<calcChain xmlns="http://schemas.openxmlformats.org/spreadsheetml/2006/main">
  <c r="P10" i="14"/>
  <c r="O10"/>
  <c r="N10"/>
  <c r="M10"/>
  <c r="L10"/>
  <c r="K10"/>
  <c r="J10"/>
  <c r="I10"/>
  <c r="H10"/>
  <c r="G10"/>
  <c r="F10"/>
  <c r="E10"/>
  <c r="Q9"/>
  <c r="Q29" i="9"/>
  <c r="E10" i="11"/>
  <c r="Q9" i="9"/>
  <c r="P10" i="13"/>
  <c r="O10"/>
  <c r="N10"/>
  <c r="M10"/>
  <c r="L10"/>
  <c r="K10"/>
  <c r="J10"/>
  <c r="I10"/>
  <c r="H10"/>
  <c r="G10"/>
  <c r="F10"/>
  <c r="E10"/>
  <c r="Q9"/>
  <c r="Q8"/>
  <c r="P11" i="12"/>
  <c r="O11"/>
  <c r="N11"/>
  <c r="M11"/>
  <c r="L11"/>
  <c r="K11"/>
  <c r="J11"/>
  <c r="I11"/>
  <c r="H11"/>
  <c r="G11"/>
  <c r="F11"/>
  <c r="E11"/>
  <c r="Q10"/>
  <c r="Q9"/>
  <c r="P10" i="11"/>
  <c r="O10"/>
  <c r="N10"/>
  <c r="M10"/>
  <c r="L10"/>
  <c r="K10"/>
  <c r="J10"/>
  <c r="I10"/>
  <c r="H10"/>
  <c r="G10"/>
  <c r="F10"/>
  <c r="Q9"/>
  <c r="E10" i="10"/>
  <c r="P10"/>
  <c r="O10"/>
  <c r="N10"/>
  <c r="M10"/>
  <c r="L10"/>
  <c r="K10"/>
  <c r="J10"/>
  <c r="I10"/>
  <c r="H10"/>
  <c r="G10"/>
  <c r="F10"/>
  <c r="Q9"/>
  <c r="Q8"/>
  <c r="P36" i="9"/>
  <c r="O36"/>
  <c r="N36"/>
  <c r="M36"/>
  <c r="L36"/>
  <c r="K36"/>
  <c r="J36"/>
  <c r="I36"/>
  <c r="H36"/>
  <c r="G36"/>
  <c r="F36"/>
  <c r="E36"/>
  <c r="Q35"/>
  <c r="Q34"/>
  <c r="P31"/>
  <c r="O31"/>
  <c r="N31"/>
  <c r="M31"/>
  <c r="L31"/>
  <c r="K31"/>
  <c r="J31"/>
  <c r="I31"/>
  <c r="H31"/>
  <c r="G31"/>
  <c r="F31"/>
  <c r="E31"/>
  <c r="Q30"/>
  <c r="P26"/>
  <c r="O26"/>
  <c r="N26"/>
  <c r="M26"/>
  <c r="L26"/>
  <c r="K26"/>
  <c r="J26"/>
  <c r="I26"/>
  <c r="H26"/>
  <c r="G26"/>
  <c r="F26"/>
  <c r="E26"/>
  <c r="Q25"/>
  <c r="Q24"/>
  <c r="P21"/>
  <c r="O21"/>
  <c r="N21"/>
  <c r="M21"/>
  <c r="L21"/>
  <c r="K21"/>
  <c r="J21"/>
  <c r="I21"/>
  <c r="H21"/>
  <c r="G21"/>
  <c r="F21"/>
  <c r="E21"/>
  <c r="Q20"/>
  <c r="Q19"/>
  <c r="P16"/>
  <c r="O16"/>
  <c r="N16"/>
  <c r="M16"/>
  <c r="L16"/>
  <c r="K16"/>
  <c r="J16"/>
  <c r="I16"/>
  <c r="H16"/>
  <c r="G16"/>
  <c r="F16"/>
  <c r="E16"/>
  <c r="Q15"/>
  <c r="Q14"/>
  <c r="Q10"/>
  <c r="F11"/>
  <c r="G11"/>
  <c r="H11"/>
  <c r="I11"/>
  <c r="J11"/>
  <c r="K11"/>
  <c r="L11"/>
  <c r="M11"/>
  <c r="N11"/>
  <c r="O11"/>
  <c r="P11"/>
  <c r="Q10" i="14" l="1"/>
  <c r="Q21" i="9"/>
  <c r="Q10" i="13"/>
  <c r="Q10" i="10"/>
  <c r="Q36" i="9"/>
  <c r="Q31"/>
  <c r="Q26"/>
  <c r="Q16"/>
  <c r="Q8" i="11"/>
  <c r="E11" i="9"/>
  <c r="Q11" s="1"/>
  <c r="Q10" i="11"/>
  <c r="Q11" i="12"/>
</calcChain>
</file>

<file path=xl/sharedStrings.xml><?xml version="1.0" encoding="utf-8"?>
<sst xmlns="http://schemas.openxmlformats.org/spreadsheetml/2006/main" count="2756" uniqueCount="229">
  <si>
    <t>JORGE DA ROCHA CALADO</t>
  </si>
  <si>
    <t>WILLIAM GUERRA CLARK</t>
  </si>
  <si>
    <t xml:space="preserve">FABIOLA ALBUQUERQUE PINHEIRO  </t>
  </si>
  <si>
    <t xml:space="preserve">MARIA CLAUDIA DE A  LIMA      </t>
  </si>
  <si>
    <t xml:space="preserve">ANA GERTRUDES DE A F GUERRA   </t>
  </si>
  <si>
    <t>DJALMA LIMA DE OLIVEIRA DANTAS</t>
  </si>
  <si>
    <t>ORGÃO</t>
  </si>
  <si>
    <t>PREFEITURA DO RECIFE</t>
  </si>
  <si>
    <t>PERPART</t>
  </si>
  <si>
    <t>ATI</t>
  </si>
  <si>
    <t>T.R.E.</t>
  </si>
  <si>
    <t>SAD</t>
  </si>
  <si>
    <t>OBSERVAÇÃO</t>
  </si>
  <si>
    <t>O LAFEPE PAGA GRATIFICAÇÃO</t>
  </si>
  <si>
    <t>SEM ONUS PARA O LAFEPE</t>
  </si>
  <si>
    <t>PESSOAL A DISPOSIÇÃO</t>
  </si>
  <si>
    <t>PESSOAL CEDIDO</t>
  </si>
  <si>
    <t xml:space="preserve">MARCIA APARECIDA DA SILVA     </t>
  </si>
  <si>
    <t xml:space="preserve">MARILIA MILENA R PIRES        </t>
  </si>
  <si>
    <t>RESSACIMENTO ATRAVÉS DE CONVENIO</t>
  </si>
  <si>
    <t>IRH</t>
  </si>
  <si>
    <t>APEVISA</t>
  </si>
  <si>
    <t>MAT</t>
  </si>
  <si>
    <t>NOME</t>
  </si>
  <si>
    <t>MATRÍCULA</t>
  </si>
  <si>
    <t>TOTAL</t>
  </si>
  <si>
    <t>MARIA DO SOCORRO SIQUEIRA CAVALCANTI</t>
  </si>
  <si>
    <t>FLÁVIA PATRICIA MORAES DE MEDEIROS</t>
  </si>
  <si>
    <t>SECRETÁRIA DE SAÚDE</t>
  </si>
  <si>
    <t>NOME  SERVIDOR</t>
  </si>
  <si>
    <t>ÓRGÃO CESSIONÁRIO</t>
  </si>
  <si>
    <t>VALORES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</si>
  <si>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</si>
  <si>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</si>
  <si>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</si>
  <si>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</si>
  <si>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</si>
  <si>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</si>
  <si>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</si>
  <si>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</si>
  <si>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</si>
  <si>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</si>
  <si>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</si>
  <si>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</si>
  <si>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PENDENTE</t>
  </si>
  <si>
    <t>Valor DEVIDO</t>
  </si>
  <si>
    <t>Valor PAGO</t>
  </si>
  <si>
    <t xml:space="preserve">ANA GERTRUDES DE A F GUERRA    </t>
  </si>
  <si>
    <t>MARCIA APARECIDA DA SILVA</t>
  </si>
  <si>
    <t xml:space="preserve">        FLAVIA PATRICIA MORAES DE MEDEIROS</t>
  </si>
  <si>
    <t>CUSTO - PESSOAL CEDIDO</t>
  </si>
  <si>
    <t>SECRETARIA DE SAÚDE</t>
  </si>
  <si>
    <t>JOVITA MARIA DE FARIAS BRAGA</t>
  </si>
  <si>
    <t>MARCELO XIMENES MENELAU</t>
  </si>
  <si>
    <t>O LAFEPE NÃO PAGA GRATIFICAÇÃO</t>
  </si>
  <si>
    <t>NÃO É NECESSÁRIO CONVENIO</t>
  </si>
  <si>
    <t xml:space="preserve">DEYBISON AFONSO PEREIRA       </t>
  </si>
  <si>
    <t>CORHU/DIVAP</t>
  </si>
  <si>
    <t>FORMA DE PAGAMENTO</t>
  </si>
  <si>
    <t>O LAFEPE PAGA SALÁRIO/GRATIFICAÇÃO</t>
  </si>
  <si>
    <t xml:space="preserve">ROBERTO C MOREIRA FONTELLES   </t>
  </si>
  <si>
    <t>CBTU</t>
  </si>
  <si>
    <t>ALESSANDRA ALCOFORADO MACIEL</t>
  </si>
  <si>
    <t>PREFEITURA DE VICÊNCIA</t>
  </si>
  <si>
    <t>RETORNOU AO LAFEPE</t>
  </si>
  <si>
    <t>RETORNOU AO ORGÃO DE ORIGEM</t>
  </si>
  <si>
    <t xml:space="preserve">ROBERTO CARNEIRO LACERDA      </t>
  </si>
  <si>
    <t xml:space="preserve">ROSALIA M R M DA SILVA        </t>
  </si>
  <si>
    <t>SECRETARIA DE EDUCAÇÃO</t>
  </si>
  <si>
    <t>MAURO W DE SIQUEIRA JUNIOR</t>
  </si>
  <si>
    <t xml:space="preserve">HELIO DO N BARBOZA JUNIOR   </t>
  </si>
  <si>
    <t>PGE</t>
  </si>
  <si>
    <t>SECRETÁRIA DA CASA CIVIL</t>
  </si>
  <si>
    <t>CARLA BRANDÃO DE CARVALHO FIGUEIREDO</t>
  </si>
  <si>
    <t>COMPESA</t>
  </si>
  <si>
    <t>GER. REGIONAL SAÚDE</t>
  </si>
  <si>
    <t>ITERPE</t>
  </si>
  <si>
    <t>JOELINE LIMA DO NASCIMENTO</t>
  </si>
  <si>
    <t>FERNANDA MAGALHAES DE SÁ</t>
  </si>
  <si>
    <t>PREF. DE JABOATÃO DOS GUARARAPES</t>
  </si>
  <si>
    <t>ASSEMBLEIA LEG. DE PERNAMBUCO</t>
  </si>
  <si>
    <t>DESLIGAMENTO EM 29/11/2018</t>
  </si>
  <si>
    <t>COM ONUS PARA O LAFEPE</t>
  </si>
  <si>
    <t>TACIZO LUIZ PEREIRA DA SILVA</t>
  </si>
  <si>
    <t>ELIANA BEZERRA DE CARVALHO</t>
  </si>
  <si>
    <t>VIII Regional de Saúde de Petrolina</t>
  </si>
  <si>
    <t>Secretaria de Justiça e Direitos Humanos</t>
  </si>
  <si>
    <t xml:space="preserve">JOAQUIM PEDRO CARNEIRO C NETO </t>
  </si>
  <si>
    <t>ALEPE</t>
  </si>
  <si>
    <t>RENOVAÇÃO</t>
  </si>
  <si>
    <t>INÍCIO DA CESSÃO</t>
  </si>
  <si>
    <t>DOC. AUTORIZAÇÃO</t>
  </si>
  <si>
    <t>DOE n°66 de 12/04/2016 Portaria SAD n°095</t>
  </si>
  <si>
    <t>DOE n°58 de 28/03/2020 Portaria SAD n°995</t>
  </si>
  <si>
    <t>DOE n°51 de 19/03/2020 Portaria SAD n°552</t>
  </si>
  <si>
    <t>DOE n°39 de 24/02/2017 Portaria SAD n°631</t>
  </si>
  <si>
    <t>DOE n°227 de 05/12/2017 Portaria SAD n°3602</t>
  </si>
  <si>
    <t>ANDREA DE OLIVEIRA SILVA NUNES</t>
  </si>
  <si>
    <t>DOE 13/04/1999 Portaria SAD n°3197</t>
  </si>
  <si>
    <t>DOE 14/01/2000 Portaria SAD n° 081</t>
  </si>
  <si>
    <t>FUNCIONÁRIA DEMITIDA POR MOTIVO DE FALECIMENTO DIA 28/05/2021</t>
  </si>
  <si>
    <t>MARIANA KAROLYNE GOMES DE SOUZA</t>
  </si>
  <si>
    <t>HEMOPE - Transfunc.Limoeiro</t>
  </si>
  <si>
    <t>Diario Oficial nº 136 de 20/07/2021 - Portaria SAD n° 1741</t>
  </si>
  <si>
    <t>SELMA CRSITIANIA LIMA RORIZ</t>
  </si>
  <si>
    <t>Gerência da VII Regional de Saúde.</t>
  </si>
  <si>
    <t>Portaria SAD nº 2099, Diário Oficial nº.163, de 26/08/2021</t>
  </si>
  <si>
    <t>JOSENILDO JOSÉ TORRES</t>
  </si>
  <si>
    <t>RONALDO GOMINHO BISPO FILHO</t>
  </si>
  <si>
    <t>Gerência da IX Regional de Saúde.</t>
  </si>
  <si>
    <t xml:space="preserve">SANDRO DE MIRANDA SANTOS      </t>
  </si>
  <si>
    <t>Gerência da III Regional de Saúde</t>
  </si>
  <si>
    <t xml:space="preserve">KATHYWSKY MELO PINHEIRO       </t>
  </si>
  <si>
    <t>Portaria SAD nº 2445, Diário Oficial nº.178-3, de 18/09/2021</t>
  </si>
  <si>
    <t>SES - Secr.de Saude</t>
  </si>
  <si>
    <t>ERIKA MARQUES BEZERRA</t>
  </si>
  <si>
    <t>HEMOPE - Transfunc.Arco Verde</t>
  </si>
  <si>
    <t>ROSA MARIA BARROS VALÕES</t>
  </si>
  <si>
    <t>Portaria SAD nº165, Diário Oficial nº.16 de 25/01/2022</t>
  </si>
  <si>
    <t>HEMOPE - Transfunc.</t>
  </si>
  <si>
    <t>Portaria SAD nº3499, Diário Oficial nº.de 12/01/2022</t>
  </si>
  <si>
    <t>YANNE TALITA PEREIRA CALIXTO</t>
  </si>
  <si>
    <t>CODEM/FIDEPE</t>
  </si>
  <si>
    <t>Portaria SAD nº.261, Diário Oficial nº.24 de 04/02/2022</t>
  </si>
  <si>
    <t>Portaria PCR nº 1179 de 26/10/2022 - DO PCR</t>
  </si>
  <si>
    <t>VICTOR ALEXANDER ALMEIDA VIEIRA</t>
  </si>
  <si>
    <t>Ofício DPRES/LAFPE nº 381/2015</t>
  </si>
  <si>
    <t>Portaria SAD nº 796 de 28/02/2023 - DOE</t>
  </si>
  <si>
    <t>Ofício DPRES/LAFPE nº 044/2021</t>
  </si>
  <si>
    <t>Portaria SAD nº 1158 de 24/03/2023 - DOE</t>
  </si>
  <si>
    <t>RETORNOU EM 25/04/2016</t>
  </si>
  <si>
    <t>RETORNOU EM 01/07/2017</t>
  </si>
  <si>
    <t>RETORNOU EM 01/10/2018</t>
  </si>
  <si>
    <t>RETORNOU EM 17/08/2020</t>
  </si>
  <si>
    <t>RETORNOU EM 01/01/2020</t>
  </si>
  <si>
    <t>RETORNOU EM 25/07/2016</t>
  </si>
  <si>
    <t>RETORNOU EM 15/08/2016</t>
  </si>
  <si>
    <t>RETORNOU EM 19/04/2017</t>
  </si>
  <si>
    <t>RETORNOU EM 09/06/2017</t>
  </si>
  <si>
    <t>RETORNOU EM 07/10/2017</t>
  </si>
  <si>
    <t>RETORNOU EM 05/04/2017</t>
  </si>
  <si>
    <t>RETORNOU EM 05/05/2017</t>
  </si>
  <si>
    <t>RETORNOU EM 06/02/2023</t>
  </si>
  <si>
    <t>RETORNOU EM 15/02/2023</t>
  </si>
  <si>
    <t xml:space="preserve">Portaria SAD nº 967 de 11/03/2023 - DOE </t>
  </si>
  <si>
    <t>HEMOPE</t>
  </si>
  <si>
    <t>ANTONIO LUIZ DOLIVEIRA AZEVEDO</t>
  </si>
  <si>
    <t>Portaria SAD nº 1904 de 02/05/2023 - DOE</t>
  </si>
  <si>
    <t>Ofício DPRES/LAFEPE  Nº 101/2023</t>
  </si>
  <si>
    <t>RETORNOU EM 05/04/2023</t>
  </si>
  <si>
    <t>RETORNOU EM 01/05/203</t>
  </si>
  <si>
    <t>MARIANA SILVA MONTEIRO</t>
  </si>
  <si>
    <t>Companhia Estadual de Habitação e Obras – CEHAB</t>
  </si>
  <si>
    <t>Portaria SAD nº 1989 de 05/05/2023 - DOE</t>
  </si>
  <si>
    <t>Portaria SAD nº 1992 de 05/05/2023 - DOE</t>
  </si>
  <si>
    <t>MIGUEL WILSON RIGUEIRA RIBEIRO</t>
  </si>
  <si>
    <t>Hospital Getulio Vargas - HGV</t>
  </si>
  <si>
    <t>Portaria SAD nº 1875 de 29/04/2023 - DOE</t>
  </si>
  <si>
    <t>Portaria SAD nº.2313 de 24/05/2023 - DOE</t>
  </si>
  <si>
    <t>Portaria SAD nº.2469 de 31/05/2023 - DOE</t>
  </si>
  <si>
    <t>WELLIDA CRISTIANE DE MOURA GEURRA</t>
  </si>
  <si>
    <t>Portaria SAD nº.2476 de 31/05/2023 - DOE</t>
  </si>
  <si>
    <t>Portaria SAD nº 2843 de 29/05/2023 - DOE</t>
  </si>
  <si>
    <t>Portaria SAD nº.4097 de 18/05/2023 - DOE</t>
  </si>
  <si>
    <t>Portaria SAD nº 3032 de 12/07/2023 - DOE</t>
  </si>
  <si>
    <t>DANIELE DOURADO OLIVEIRA AMAZONAS DE MIRANDA</t>
  </si>
  <si>
    <t>Secretaria de Administração - SAD</t>
  </si>
  <si>
    <t>Portaria SAD nº.3041 de 12/07/2023 - DOE</t>
  </si>
  <si>
    <t>Secretária de Comunicação - SECOM</t>
  </si>
  <si>
    <t>Secrtetária da Casa Civil</t>
  </si>
  <si>
    <t>RETORNOU EM 13/06/2023</t>
  </si>
  <si>
    <t>ROSANA DE FÁTIMA UCHÔA AREDE</t>
  </si>
  <si>
    <t>Secretaria da Controladoria Geral do Estado</t>
  </si>
  <si>
    <t>Portaria SAD nº.3698 de 06/09/2023 - DOE</t>
  </si>
  <si>
    <t>RETORNOU EM 01/05/2023</t>
  </si>
  <si>
    <t>Portaria SAD nº 4020 de 03/10/2023 - DOE</t>
  </si>
  <si>
    <t>Portaria SAD nº 4341 de 01/11/2023 - DOE</t>
  </si>
  <si>
    <t>CRISTIANE RODRIGUES DE OLIVEIRA</t>
  </si>
  <si>
    <t>Portaria SAD nº 3920 de 29/09/2023 - DOE (DEMITIDA)</t>
  </si>
  <si>
    <t>MARCELA SALLES DA SILVA</t>
  </si>
  <si>
    <t>Portaria SAD nº 4588 de 01/12/2023 - DOE</t>
  </si>
  <si>
    <t>RETORNOU EM 01/12/2023</t>
  </si>
  <si>
    <t>Secretaria de Administração do Estado</t>
  </si>
  <si>
    <t>Portaria SAD nº 4717 de 14/12/2023 - DOE</t>
  </si>
  <si>
    <t>RETONOU EM 01/12/2023 - PORTARIA SAD nº.4.781/2023</t>
  </si>
  <si>
    <t xml:space="preserve">MARCELA FREITAS COSTA SALLES </t>
  </si>
  <si>
    <t>Portaria SAD nº 4894 de 28/12/2023 - DOE</t>
  </si>
  <si>
    <t>03.01.2024</t>
  </si>
  <si>
    <t>Portaria SAD nº 440 de17/02/2024 - DOE</t>
  </si>
  <si>
    <t>Portaria SAD nº 2467 de 31/05/2023 - DOE</t>
  </si>
  <si>
    <t>01.04.2025</t>
  </si>
  <si>
    <t>RETORNOU EM 09/04/2025</t>
  </si>
  <si>
    <t>Portaria SAD nº 4.054 de 31/12/2024 - DOE nº.245</t>
  </si>
  <si>
    <t>Portaria SAD nº 1692 de 13/03/2025 - DOE nº.045</t>
  </si>
  <si>
    <t>-</t>
  </si>
  <si>
    <t>27.05.2025</t>
  </si>
  <si>
    <t>Portaria SAD nº 2469 de 31/05/2023 - DOE</t>
  </si>
  <si>
    <t>Portaria SAD nº 4097 de 18/05/2023 - DOE</t>
  </si>
  <si>
    <t>Portaria SAD nº 2313 de 24/05/2023 - DOE</t>
  </si>
  <si>
    <t>Portaria SAD nº 3698 de 06/09/2023 - DOE</t>
  </si>
  <si>
    <t>Portaria SAD nº 2476 de 31/05/2023 - DOE</t>
  </si>
  <si>
    <t>Portaria SAD nº 3041 de 12/07/2023 - DOE</t>
  </si>
  <si>
    <t>DOE 13/04/1999 Portaria SAD n° 3197</t>
  </si>
  <si>
    <t>Portaria SAD nº 0440 de 17/02/2024 - DOE</t>
  </si>
  <si>
    <t>Portaria SAD nº 0967 de 11/03/2023 - DOE</t>
  </si>
  <si>
    <t xml:space="preserve">RAFAEL LEITAO DE ALBUQUERQUE GONCALVES DA SILVA                       </t>
  </si>
  <si>
    <t>TRT - 6 ª Região</t>
  </si>
  <si>
    <t>Portaria SAD nº 2189 de 03/06/2025 - DOE</t>
  </si>
  <si>
    <t>LUIZ FERNANDO DE LIMA CAVALCANTI</t>
  </si>
  <si>
    <t>Portaria SAD nº 3106 de 21/09/2024 - DOE</t>
  </si>
  <si>
    <t>Portaria SAD nº 2559 de 27/06/2025 - DOE</t>
  </si>
  <si>
    <t>RAFAELLA ALVES DE ARAÚJO SILVA</t>
  </si>
  <si>
    <t>KATIA CRISTINA BARBOSA DA SILVA</t>
  </si>
  <si>
    <t>Portaria SAD nº 2679 de 03/07/2025 - DOE</t>
  </si>
  <si>
    <t>Portaria SAD nº 2677 de 04/07/2025 - DOE</t>
  </si>
  <si>
    <t>JULIANA CAVALCANTI DE SOUSA</t>
  </si>
  <si>
    <t>Portaria SAD nº 2678 de 04/07/2025 - DOE</t>
  </si>
  <si>
    <t>EDLEUSA LÚCIA BATISTA DA SILVA</t>
  </si>
  <si>
    <t>CAROLINE ALVES LEAL</t>
  </si>
  <si>
    <t>Portaria SAD nº.2772 de 12/07/2025 - DOE</t>
  </si>
  <si>
    <t>11.08.2025</t>
  </si>
  <si>
    <t>LILIANE DA SILVA SALVADOR</t>
  </si>
  <si>
    <t>Portaria SAD nº.3348 de 21/08/2025 - DOE</t>
  </si>
  <si>
    <t>05.09.2025</t>
  </si>
  <si>
    <t>29.09.2025</t>
  </si>
  <si>
    <t>FABÍOLA ALBUQUERQUE PINHEIRO</t>
  </si>
  <si>
    <t>TER - 11ª Zona Eleitoral</t>
  </si>
  <si>
    <t>Termo de Compromisso e Cooperação</t>
  </si>
  <si>
    <t>Prazo de termino: 30/06/2026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</si>
</sst>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&quot;R$ &quot;#,##0.00_);\(&quot;R$ &quot;#,##0.00\)"/>
    <numFmt numFmtId="165" formatCode="&quot;R$&quot;\ #,##0.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ourier New"/>
      <family val="3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2" applyNumberFormat="0" applyFill="0" applyAlignment="0" applyProtection="0"/>
    <xf numFmtId="0" fontId="9" fillId="0" borderId="23" applyNumberFormat="0" applyFill="0" applyAlignment="0" applyProtection="0"/>
    <xf numFmtId="0" fontId="10" fillId="0" borderId="2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25" applyNumberFormat="0" applyAlignment="0" applyProtection="0"/>
    <xf numFmtId="0" fontId="15" fillId="8" borderId="26" applyNumberFormat="0" applyAlignment="0" applyProtection="0"/>
    <xf numFmtId="0" fontId="16" fillId="8" borderId="25" applyNumberFormat="0" applyAlignment="0" applyProtection="0"/>
    <xf numFmtId="0" fontId="17" fillId="0" borderId="27" applyNumberFormat="0" applyFill="0" applyAlignment="0" applyProtection="0"/>
    <xf numFmtId="0" fontId="18" fillId="9" borderId="28" applyNumberFormat="0" applyAlignment="0" applyProtection="0"/>
    <xf numFmtId="0" fontId="19" fillId="0" borderId="0" applyNumberFormat="0" applyFill="0" applyBorder="0" applyAlignment="0" applyProtection="0"/>
    <xf numFmtId="0" fontId="4" fillId="10" borderId="29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30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44" fontId="0" fillId="0" borderId="1" xfId="0" applyNumberFormat="1" applyBorder="1"/>
    <xf numFmtId="44" fontId="0" fillId="0" borderId="13" xfId="0" applyNumberFormat="1" applyBorder="1"/>
    <xf numFmtId="164" fontId="0" fillId="0" borderId="13" xfId="0" applyNumberFormat="1" applyBorder="1"/>
    <xf numFmtId="165" fontId="0" fillId="0" borderId="1" xfId="0" applyNumberFormat="1" applyBorder="1"/>
    <xf numFmtId="0" fontId="0" fillId="0" borderId="3" xfId="0" applyBorder="1"/>
    <xf numFmtId="0" fontId="1" fillId="2" borderId="6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14" xfId="0" applyNumberFormat="1" applyBorder="1"/>
    <xf numFmtId="165" fontId="0" fillId="0" borderId="19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4" fontId="5" fillId="0" borderId="1" xfId="0" applyNumberFormat="1" applyFont="1" applyBorder="1"/>
    <xf numFmtId="44" fontId="5" fillId="0" borderId="1" xfId="1" applyFont="1" applyBorder="1"/>
    <xf numFmtId="0" fontId="1" fillId="2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14" fontId="0" fillId="3" borderId="21" xfId="0" applyNumberForma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24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14" fontId="0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36" borderId="1" xfId="0" applyFont="1" applyFill="1" applyBorder="1" applyAlignment="1">
      <alignment horizontal="center" vertical="center"/>
    </xf>
    <xf numFmtId="0" fontId="0" fillId="36" borderId="1" xfId="0" applyFont="1" applyFill="1" applyBorder="1" applyAlignment="1">
      <alignment vertical="center"/>
    </xf>
    <xf numFmtId="14" fontId="0" fillId="36" borderId="1" xfId="0" applyNumberFormat="1" applyFont="1" applyFill="1" applyBorder="1" applyAlignment="1">
      <alignment horizontal="center" vertical="center"/>
    </xf>
    <xf numFmtId="0" fontId="0" fillId="36" borderId="14" xfId="0" applyFont="1" applyFill="1" applyBorder="1" applyAlignment="1">
      <alignment horizontal="center" vertical="center"/>
    </xf>
    <xf numFmtId="0" fontId="0" fillId="36" borderId="14" xfId="0" applyFill="1" applyBorder="1" applyAlignment="1">
      <alignment horizontal="center" vertical="center"/>
    </xf>
    <xf numFmtId="14" fontId="0" fillId="36" borderId="1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/>
    <xf numFmtId="0" fontId="0" fillId="0" borderId="2" xfId="0" applyFill="1" applyBorder="1" applyAlignment="1">
      <alignment horizontal="left" vertical="center"/>
    </xf>
    <xf numFmtId="0" fontId="2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36" borderId="2" xfId="0" applyFill="1" applyBorder="1" applyAlignment="1">
      <alignment horizontal="center" vertical="center"/>
    </xf>
    <xf numFmtId="0" fontId="0" fillId="36" borderId="3" xfId="0" applyFont="1" applyFill="1" applyBorder="1" applyAlignment="1">
      <alignment horizontal="center" vertical="center"/>
    </xf>
    <xf numFmtId="0" fontId="6" fillId="35" borderId="2" xfId="0" applyFont="1" applyFill="1" applyBorder="1" applyAlignment="1">
      <alignment horizontal="center" vertical="center"/>
    </xf>
    <xf numFmtId="0" fontId="6" fillId="35" borderId="21" xfId="0" applyFont="1" applyFill="1" applyBorder="1" applyAlignment="1">
      <alignment horizontal="center" vertical="center"/>
    </xf>
    <xf numFmtId="0" fontId="6" fillId="35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6" borderId="3" xfId="0" applyFill="1" applyBorder="1" applyAlignment="1">
      <alignment horizontal="center" vertical="center"/>
    </xf>
    <xf numFmtId="0" fontId="2" fillId="35" borderId="2" xfId="0" applyFont="1" applyFill="1" applyBorder="1" applyAlignment="1">
      <alignment horizontal="center" vertical="center"/>
    </xf>
    <xf numFmtId="0" fontId="2" fillId="35" borderId="21" xfId="0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Moeda" xfId="1" builtinId="4"/>
    <cellStyle name="Neutra" xfId="9" builtinId="28" customBuiltin="1"/>
    <cellStyle name="Normal" xfId="0" builtinId="0"/>
    <cellStyle name="Normal 2" xfId="43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14" name="Imagem 13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2419350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1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247650</xdr:colOff>
      <xdr:row>0</xdr:row>
      <xdr:rowOff>57150</xdr:rowOff>
    </xdr:from>
    <xdr:to>
      <xdr:col>6</xdr:col>
      <xdr:colOff>590550</xdr:colOff>
      <xdr:row>4</xdr:row>
      <xdr:rowOff>8604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77875" y="57150"/>
          <a:ext cx="264795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4" name="Imagem 33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82033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16669</xdr:colOff>
      <xdr:row>0</xdr:row>
      <xdr:rowOff>11907</xdr:rowOff>
    </xdr:from>
    <xdr:to>
      <xdr:col>1</xdr:col>
      <xdr:colOff>2107405</xdr:colOff>
      <xdr:row>3</xdr:row>
      <xdr:rowOff>149490</xdr:rowOff>
    </xdr:to>
    <xdr:pic>
      <xdr:nvPicPr>
        <xdr:cNvPr id="35" name="Imagem 34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9" y="11907"/>
          <a:ext cx="2686049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44</xdr:row>
      <xdr:rowOff>171450</xdr:rowOff>
    </xdr:from>
    <xdr:to>
      <xdr:col>5</xdr:col>
      <xdr:colOff>1914525</xdr:colOff>
      <xdr:row>46</xdr:row>
      <xdr:rowOff>104775</xdr:rowOff>
    </xdr:to>
    <xdr:sp macro="" textlink="">
      <xdr:nvSpPr>
        <xdr:cNvPr id="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01575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142875</xdr:colOff>
      <xdr:row>0</xdr:row>
      <xdr:rowOff>28575</xdr:rowOff>
    </xdr:from>
    <xdr:to>
      <xdr:col>6</xdr:col>
      <xdr:colOff>2845594</xdr:colOff>
      <xdr:row>3</xdr:row>
      <xdr:rowOff>170529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94531" y="28575"/>
          <a:ext cx="2702719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4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6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27531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1856" y="49768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84706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6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27531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1856" y="49768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84706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7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27531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1856" y="49768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84706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7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27531" y="51673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1856" y="51673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84706" y="51673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27531" y="51673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1856" y="51673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84706" y="5167313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6074" y="21166"/>
          <a:ext cx="2296583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13" name="Imagem 12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3" name="Imagem 32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25880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120" name="Imagem 119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139" name="Imagem 138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4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1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25</xdr:row>
      <xdr:rowOff>0</xdr:rowOff>
    </xdr:from>
    <xdr:to>
      <xdr:col>5</xdr:col>
      <xdr:colOff>590550</xdr:colOff>
      <xdr:row>26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25</xdr:row>
      <xdr:rowOff>0</xdr:rowOff>
    </xdr:from>
    <xdr:to>
      <xdr:col>5</xdr:col>
      <xdr:colOff>561975</xdr:colOff>
      <xdr:row>26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123825</xdr:rowOff>
    </xdr:to>
    <xdr:sp macro="" textlink="">
      <xdr:nvSpPr>
        <xdr:cNvPr id="1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42</xdr:row>
      <xdr:rowOff>0</xdr:rowOff>
    </xdr:from>
    <xdr:to>
      <xdr:col>5</xdr:col>
      <xdr:colOff>590550</xdr:colOff>
      <xdr:row>43</xdr:row>
      <xdr:rowOff>123825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42</xdr:row>
      <xdr:rowOff>0</xdr:rowOff>
    </xdr:from>
    <xdr:to>
      <xdr:col>5</xdr:col>
      <xdr:colOff>561975</xdr:colOff>
      <xdr:row>43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173" name="Imagem 172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1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25</xdr:row>
      <xdr:rowOff>0</xdr:rowOff>
    </xdr:from>
    <xdr:to>
      <xdr:col>5</xdr:col>
      <xdr:colOff>590550</xdr:colOff>
      <xdr:row>26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25</xdr:row>
      <xdr:rowOff>0</xdr:rowOff>
    </xdr:from>
    <xdr:to>
      <xdr:col>5</xdr:col>
      <xdr:colOff>561975</xdr:colOff>
      <xdr:row>26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123825</xdr:rowOff>
    </xdr:to>
    <xdr:sp macro="" textlink="">
      <xdr:nvSpPr>
        <xdr:cNvPr id="1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42</xdr:row>
      <xdr:rowOff>0</xdr:rowOff>
    </xdr:from>
    <xdr:to>
      <xdr:col>5</xdr:col>
      <xdr:colOff>590550</xdr:colOff>
      <xdr:row>43</xdr:row>
      <xdr:rowOff>123825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42</xdr:row>
      <xdr:rowOff>0</xdr:rowOff>
    </xdr:from>
    <xdr:to>
      <xdr:col>5</xdr:col>
      <xdr:colOff>561975</xdr:colOff>
      <xdr:row>43</xdr:row>
      <xdr:rowOff>123825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18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25</xdr:row>
      <xdr:rowOff>0</xdr:rowOff>
    </xdr:from>
    <xdr:to>
      <xdr:col>5</xdr:col>
      <xdr:colOff>590550</xdr:colOff>
      <xdr:row>26</xdr:row>
      <xdr:rowOff>114300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25</xdr:row>
      <xdr:rowOff>0</xdr:rowOff>
    </xdr:from>
    <xdr:to>
      <xdr:col>5</xdr:col>
      <xdr:colOff>561975</xdr:colOff>
      <xdr:row>26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1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18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192" name="Imagem 191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11907</xdr:rowOff>
    </xdr:from>
    <xdr:to>
      <xdr:col>1</xdr:col>
      <xdr:colOff>1460500</xdr:colOff>
      <xdr:row>3</xdr:row>
      <xdr:rowOff>149490</xdr:rowOff>
    </xdr:to>
    <xdr:pic>
      <xdr:nvPicPr>
        <xdr:cNvPr id="193" name="Imagem 192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2036500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9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43</xdr:row>
      <xdr:rowOff>171450</xdr:rowOff>
    </xdr:from>
    <xdr:to>
      <xdr:col>5</xdr:col>
      <xdr:colOff>1914525</xdr:colOff>
      <xdr:row>45</xdr:row>
      <xdr:rowOff>104775</xdr:rowOff>
    </xdr:to>
    <xdr:sp macro="" textlink="">
      <xdr:nvSpPr>
        <xdr:cNvPr id="20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20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40481</xdr:rowOff>
    </xdr:from>
    <xdr:to>
      <xdr:col>6</xdr:col>
      <xdr:colOff>1421341</xdr:colOff>
      <xdr:row>3</xdr:row>
      <xdr:rowOff>182435</xdr:rowOff>
    </xdr:to>
    <xdr:pic>
      <xdr:nvPicPr>
        <xdr:cNvPr id="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07098" y="40481"/>
          <a:ext cx="164946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123825</xdr:rowOff>
    </xdr:to>
    <xdr:sp macro="" textlink="">
      <xdr:nvSpPr>
        <xdr:cNvPr id="20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123825</xdr:rowOff>
    </xdr:to>
    <xdr:sp macro="" textlink="">
      <xdr:nvSpPr>
        <xdr:cNvPr id="2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123825</xdr:rowOff>
    </xdr:to>
    <xdr:sp macro="" textlink="">
      <xdr:nvSpPr>
        <xdr:cNvPr id="2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123825</xdr:rowOff>
    </xdr:to>
    <xdr:sp macro="" textlink="">
      <xdr:nvSpPr>
        <xdr:cNvPr id="2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21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21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2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2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2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3162884</xdr:colOff>
      <xdr:row>3</xdr:row>
      <xdr:rowOff>141954</xdr:rowOff>
    </xdr:to>
    <xdr:pic>
      <xdr:nvPicPr>
        <xdr:cNvPr id="2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13417" y="0"/>
          <a:ext cx="2443217" cy="713454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41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25880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71" name="Imagem 70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90" name="Imagem 89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4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174" name="Imagem 173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193" name="Imagem 192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0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2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25</xdr:row>
      <xdr:rowOff>0</xdr:rowOff>
    </xdr:from>
    <xdr:to>
      <xdr:col>5</xdr:col>
      <xdr:colOff>590550</xdr:colOff>
      <xdr:row>26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25</xdr:row>
      <xdr:rowOff>0</xdr:rowOff>
    </xdr:from>
    <xdr:to>
      <xdr:col>5</xdr:col>
      <xdr:colOff>561975</xdr:colOff>
      <xdr:row>26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123825</xdr:rowOff>
    </xdr:to>
    <xdr:sp macro="" textlink="">
      <xdr:nvSpPr>
        <xdr:cNvPr id="2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42</xdr:row>
      <xdr:rowOff>0</xdr:rowOff>
    </xdr:from>
    <xdr:to>
      <xdr:col>5</xdr:col>
      <xdr:colOff>590550</xdr:colOff>
      <xdr:row>43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42</xdr:row>
      <xdr:rowOff>0</xdr:rowOff>
    </xdr:from>
    <xdr:to>
      <xdr:col>5</xdr:col>
      <xdr:colOff>561975</xdr:colOff>
      <xdr:row>43</xdr:row>
      <xdr:rowOff>123825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227" name="Imagem 226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2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2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2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25</xdr:row>
      <xdr:rowOff>0</xdr:rowOff>
    </xdr:from>
    <xdr:to>
      <xdr:col>5</xdr:col>
      <xdr:colOff>590550</xdr:colOff>
      <xdr:row>26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25</xdr:row>
      <xdr:rowOff>0</xdr:rowOff>
    </xdr:from>
    <xdr:to>
      <xdr:col>5</xdr:col>
      <xdr:colOff>561975</xdr:colOff>
      <xdr:row>26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123825</xdr:rowOff>
    </xdr:to>
    <xdr:sp macro="" textlink="">
      <xdr:nvSpPr>
        <xdr:cNvPr id="23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42</xdr:row>
      <xdr:rowOff>0</xdr:rowOff>
    </xdr:from>
    <xdr:to>
      <xdr:col>5</xdr:col>
      <xdr:colOff>590550</xdr:colOff>
      <xdr:row>43</xdr:row>
      <xdr:rowOff>123825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42</xdr:row>
      <xdr:rowOff>0</xdr:rowOff>
    </xdr:from>
    <xdr:to>
      <xdr:col>5</xdr:col>
      <xdr:colOff>561975</xdr:colOff>
      <xdr:row>43</xdr:row>
      <xdr:rowOff>123825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23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25</xdr:row>
      <xdr:rowOff>0</xdr:rowOff>
    </xdr:from>
    <xdr:to>
      <xdr:col>5</xdr:col>
      <xdr:colOff>590550</xdr:colOff>
      <xdr:row>26</xdr:row>
      <xdr:rowOff>114300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25</xdr:row>
      <xdr:rowOff>0</xdr:rowOff>
    </xdr:from>
    <xdr:to>
      <xdr:col>5</xdr:col>
      <xdr:colOff>561975</xdr:colOff>
      <xdr:row>26</xdr:row>
      <xdr:rowOff>114300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4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246" name="Imagem 245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11907</xdr:rowOff>
    </xdr:from>
    <xdr:to>
      <xdr:col>1</xdr:col>
      <xdr:colOff>1375833</xdr:colOff>
      <xdr:row>3</xdr:row>
      <xdr:rowOff>149490</xdr:rowOff>
    </xdr:to>
    <xdr:pic>
      <xdr:nvPicPr>
        <xdr:cNvPr id="247" name="Imagem 246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951833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2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2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43</xdr:row>
      <xdr:rowOff>171450</xdr:rowOff>
    </xdr:from>
    <xdr:to>
      <xdr:col>5</xdr:col>
      <xdr:colOff>1914525</xdr:colOff>
      <xdr:row>45</xdr:row>
      <xdr:rowOff>104775</xdr:rowOff>
    </xdr:to>
    <xdr:sp macro="" textlink="">
      <xdr:nvSpPr>
        <xdr:cNvPr id="2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8505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123825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123825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2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40481</xdr:rowOff>
    </xdr:from>
    <xdr:to>
      <xdr:col>6</xdr:col>
      <xdr:colOff>1421341</xdr:colOff>
      <xdr:row>3</xdr:row>
      <xdr:rowOff>182435</xdr:rowOff>
    </xdr:to>
    <xdr:pic>
      <xdr:nvPicPr>
        <xdr:cNvPr id="2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07098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123825</xdr:rowOff>
    </xdr:to>
    <xdr:sp macro="" textlink="">
      <xdr:nvSpPr>
        <xdr:cNvPr id="2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123825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123825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123825</xdr:rowOff>
    </xdr:to>
    <xdr:sp macro="" textlink="">
      <xdr:nvSpPr>
        <xdr:cNvPr id="26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123825</xdr:rowOff>
    </xdr:to>
    <xdr:sp macro="" textlink="">
      <xdr:nvSpPr>
        <xdr:cNvPr id="2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123825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102394</xdr:rowOff>
    </xdr:to>
    <xdr:sp macro="" textlink="">
      <xdr:nvSpPr>
        <xdr:cNvPr id="2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102394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102394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102394</xdr:rowOff>
    </xdr:to>
    <xdr:sp macro="" textlink="">
      <xdr:nvSpPr>
        <xdr:cNvPr id="2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102394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102394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7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7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28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2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2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724484</xdr:colOff>
      <xdr:row>3</xdr:row>
      <xdr:rowOff>141954</xdr:rowOff>
    </xdr:to>
    <xdr:pic>
      <xdr:nvPicPr>
        <xdr:cNvPr id="2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7067" y="0"/>
          <a:ext cx="24432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21167</xdr:rowOff>
    </xdr:from>
    <xdr:to>
      <xdr:col>6</xdr:col>
      <xdr:colOff>3131133</xdr:colOff>
      <xdr:row>3</xdr:row>
      <xdr:rowOff>163121</xdr:rowOff>
    </xdr:to>
    <xdr:pic>
      <xdr:nvPicPr>
        <xdr:cNvPr id="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81666" y="21167"/>
          <a:ext cx="2443217" cy="713454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41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9077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124" name="Imagem 123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143" name="Imagem 142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4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0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227" name="Imagem 226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246" name="Imagem 245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2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7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2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280" name="Imagem 279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2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2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8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28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2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2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2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2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299" name="Imagem 298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11907</xdr:rowOff>
    </xdr:from>
    <xdr:to>
      <xdr:col>1</xdr:col>
      <xdr:colOff>1121833</xdr:colOff>
      <xdr:row>3</xdr:row>
      <xdr:rowOff>149490</xdr:rowOff>
    </xdr:to>
    <xdr:pic>
      <xdr:nvPicPr>
        <xdr:cNvPr id="300" name="Imagem 299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697833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3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30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3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44</xdr:row>
      <xdr:rowOff>171450</xdr:rowOff>
    </xdr:from>
    <xdr:to>
      <xdr:col>5</xdr:col>
      <xdr:colOff>1914525</xdr:colOff>
      <xdr:row>46</xdr:row>
      <xdr:rowOff>104775</xdr:rowOff>
    </xdr:to>
    <xdr:sp macro="" textlink="">
      <xdr:nvSpPr>
        <xdr:cNvPr id="30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8505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3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3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3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40481</xdr:rowOff>
    </xdr:from>
    <xdr:to>
      <xdr:col>6</xdr:col>
      <xdr:colOff>1421341</xdr:colOff>
      <xdr:row>3</xdr:row>
      <xdr:rowOff>182435</xdr:rowOff>
    </xdr:to>
    <xdr:pic>
      <xdr:nvPicPr>
        <xdr:cNvPr id="3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3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3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102394</xdr:rowOff>
    </xdr:to>
    <xdr:sp macro="" textlink="">
      <xdr:nvSpPr>
        <xdr:cNvPr id="3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102394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102394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102394</xdr:rowOff>
    </xdr:to>
    <xdr:sp macro="" textlink="">
      <xdr:nvSpPr>
        <xdr:cNvPr id="3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102394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102394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3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3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3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3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3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724484</xdr:colOff>
      <xdr:row>3</xdr:row>
      <xdr:rowOff>141954</xdr:rowOff>
    </xdr:to>
    <xdr:pic>
      <xdr:nvPicPr>
        <xdr:cNvPr id="3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21167</xdr:rowOff>
    </xdr:from>
    <xdr:to>
      <xdr:col>6</xdr:col>
      <xdr:colOff>692624</xdr:colOff>
      <xdr:row>3</xdr:row>
      <xdr:rowOff>163121</xdr:rowOff>
    </xdr:to>
    <xdr:pic>
      <xdr:nvPicPr>
        <xdr:cNvPr id="3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24432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730250</xdr:colOff>
      <xdr:row>0</xdr:row>
      <xdr:rowOff>0</xdr:rowOff>
    </xdr:from>
    <xdr:to>
      <xdr:col>6</xdr:col>
      <xdr:colOff>3173467</xdr:colOff>
      <xdr:row>3</xdr:row>
      <xdr:rowOff>141954</xdr:rowOff>
    </xdr:to>
    <xdr:pic>
      <xdr:nvPicPr>
        <xdr:cNvPr id="3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6917" y="0"/>
          <a:ext cx="2443217" cy="713454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128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9077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179" name="Imagem 178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198" name="Imagem 197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0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282" name="Imagem 281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01" name="Imagem 300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3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3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49</xdr:row>
      <xdr:rowOff>123825</xdr:rowOff>
    </xdr:to>
    <xdr:sp macro="" textlink="">
      <xdr:nvSpPr>
        <xdr:cNvPr id="3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48</xdr:row>
      <xdr:rowOff>0</xdr:rowOff>
    </xdr:from>
    <xdr:to>
      <xdr:col>5</xdr:col>
      <xdr:colOff>590550</xdr:colOff>
      <xdr:row>49</xdr:row>
      <xdr:rowOff>123825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48</xdr:row>
      <xdr:rowOff>0</xdr:rowOff>
    </xdr:from>
    <xdr:to>
      <xdr:col>5</xdr:col>
      <xdr:colOff>561975</xdr:colOff>
      <xdr:row>49</xdr:row>
      <xdr:rowOff>123825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335" name="Imagem 33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3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3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3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49</xdr:row>
      <xdr:rowOff>123825</xdr:rowOff>
    </xdr:to>
    <xdr:sp macro="" textlink="">
      <xdr:nvSpPr>
        <xdr:cNvPr id="3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48</xdr:row>
      <xdr:rowOff>0</xdr:rowOff>
    </xdr:from>
    <xdr:to>
      <xdr:col>5</xdr:col>
      <xdr:colOff>590550</xdr:colOff>
      <xdr:row>49</xdr:row>
      <xdr:rowOff>123825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48</xdr:row>
      <xdr:rowOff>0</xdr:rowOff>
    </xdr:from>
    <xdr:to>
      <xdr:col>5</xdr:col>
      <xdr:colOff>561975</xdr:colOff>
      <xdr:row>49</xdr:row>
      <xdr:rowOff>123825</xdr:rowOff>
    </xdr:to>
    <xdr:sp macro="" textlink="">
      <xdr:nvSpPr>
        <xdr:cNvPr id="3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3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3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102394</xdr:rowOff>
    </xdr:to>
    <xdr:sp macro="" textlink="">
      <xdr:nvSpPr>
        <xdr:cNvPr id="34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102394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102394</xdr:rowOff>
    </xdr:to>
    <xdr:sp macro="" textlink="">
      <xdr:nvSpPr>
        <xdr:cNvPr id="3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102394</xdr:rowOff>
    </xdr:to>
    <xdr:sp macro="" textlink="">
      <xdr:nvSpPr>
        <xdr:cNvPr id="3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102394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102394</xdr:rowOff>
    </xdr:to>
    <xdr:sp macro="" textlink="">
      <xdr:nvSpPr>
        <xdr:cNvPr id="3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54" name="Imagem 353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11907</xdr:rowOff>
    </xdr:from>
    <xdr:to>
      <xdr:col>1</xdr:col>
      <xdr:colOff>1397000</xdr:colOff>
      <xdr:row>3</xdr:row>
      <xdr:rowOff>149490</xdr:rowOff>
    </xdr:to>
    <xdr:pic>
      <xdr:nvPicPr>
        <xdr:cNvPr id="355" name="Imagem 354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973000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3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114300</xdr:rowOff>
    </xdr:to>
    <xdr:sp macro="" textlink="">
      <xdr:nvSpPr>
        <xdr:cNvPr id="3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114300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49</xdr:row>
      <xdr:rowOff>171450</xdr:rowOff>
    </xdr:from>
    <xdr:to>
      <xdr:col>5</xdr:col>
      <xdr:colOff>1914525</xdr:colOff>
      <xdr:row>51</xdr:row>
      <xdr:rowOff>104775</xdr:rowOff>
    </xdr:to>
    <xdr:sp macro="" textlink="">
      <xdr:nvSpPr>
        <xdr:cNvPr id="36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8886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50</xdr:row>
      <xdr:rowOff>0</xdr:rowOff>
    </xdr:from>
    <xdr:to>
      <xdr:col>5</xdr:col>
      <xdr:colOff>590550</xdr:colOff>
      <xdr:row>51</xdr:row>
      <xdr:rowOff>123825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905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50</xdr:row>
      <xdr:rowOff>0</xdr:rowOff>
    </xdr:from>
    <xdr:to>
      <xdr:col>5</xdr:col>
      <xdr:colOff>561975</xdr:colOff>
      <xdr:row>51</xdr:row>
      <xdr:rowOff>123825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114300</xdr:rowOff>
    </xdr:to>
    <xdr:sp macro="" textlink="">
      <xdr:nvSpPr>
        <xdr:cNvPr id="36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114300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114300</xdr:rowOff>
    </xdr:to>
    <xdr:sp macro="" textlink="">
      <xdr:nvSpPr>
        <xdr:cNvPr id="3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40481</xdr:rowOff>
    </xdr:from>
    <xdr:to>
      <xdr:col>6</xdr:col>
      <xdr:colOff>1421341</xdr:colOff>
      <xdr:row>3</xdr:row>
      <xdr:rowOff>182435</xdr:rowOff>
    </xdr:to>
    <xdr:pic>
      <xdr:nvPicPr>
        <xdr:cNvPr id="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123825</xdr:rowOff>
    </xdr:to>
    <xdr:sp macro="" textlink="">
      <xdr:nvSpPr>
        <xdr:cNvPr id="36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50</xdr:row>
      <xdr:rowOff>0</xdr:rowOff>
    </xdr:from>
    <xdr:to>
      <xdr:col>5</xdr:col>
      <xdr:colOff>590550</xdr:colOff>
      <xdr:row>51</xdr:row>
      <xdr:rowOff>123825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905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50</xdr:row>
      <xdr:rowOff>0</xdr:rowOff>
    </xdr:from>
    <xdr:to>
      <xdr:col>5</xdr:col>
      <xdr:colOff>561975</xdr:colOff>
      <xdr:row>51</xdr:row>
      <xdr:rowOff>123825</xdr:rowOff>
    </xdr:to>
    <xdr:sp macro="" textlink="">
      <xdr:nvSpPr>
        <xdr:cNvPr id="3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123825</xdr:rowOff>
    </xdr:to>
    <xdr:sp macro="" textlink="">
      <xdr:nvSpPr>
        <xdr:cNvPr id="37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50</xdr:row>
      <xdr:rowOff>0</xdr:rowOff>
    </xdr:from>
    <xdr:to>
      <xdr:col>5</xdr:col>
      <xdr:colOff>590550</xdr:colOff>
      <xdr:row>51</xdr:row>
      <xdr:rowOff>123825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8905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50</xdr:row>
      <xdr:rowOff>0</xdr:rowOff>
    </xdr:from>
    <xdr:to>
      <xdr:col>5</xdr:col>
      <xdr:colOff>561975</xdr:colOff>
      <xdr:row>51</xdr:row>
      <xdr:rowOff>123825</xdr:rowOff>
    </xdr:to>
    <xdr:sp macro="" textlink="">
      <xdr:nvSpPr>
        <xdr:cNvPr id="3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114300</xdr:rowOff>
    </xdr:to>
    <xdr:sp macro="" textlink="">
      <xdr:nvSpPr>
        <xdr:cNvPr id="37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35</xdr:row>
      <xdr:rowOff>0</xdr:rowOff>
    </xdr:from>
    <xdr:to>
      <xdr:col>5</xdr:col>
      <xdr:colOff>590550</xdr:colOff>
      <xdr:row>36</xdr:row>
      <xdr:rowOff>114300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924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35</xdr:row>
      <xdr:rowOff>0</xdr:rowOff>
    </xdr:from>
    <xdr:to>
      <xdr:col>5</xdr:col>
      <xdr:colOff>561975</xdr:colOff>
      <xdr:row>36</xdr:row>
      <xdr:rowOff>114300</xdr:rowOff>
    </xdr:to>
    <xdr:sp macro="" textlink="">
      <xdr:nvSpPr>
        <xdr:cNvPr id="3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114300</xdr:rowOff>
    </xdr:to>
    <xdr:sp macro="" textlink="">
      <xdr:nvSpPr>
        <xdr:cNvPr id="3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35</xdr:row>
      <xdr:rowOff>0</xdr:rowOff>
    </xdr:from>
    <xdr:to>
      <xdr:col>5</xdr:col>
      <xdr:colOff>590550</xdr:colOff>
      <xdr:row>36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924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35</xdr:row>
      <xdr:rowOff>0</xdr:rowOff>
    </xdr:from>
    <xdr:to>
      <xdr:col>5</xdr:col>
      <xdr:colOff>561975</xdr:colOff>
      <xdr:row>36</xdr:row>
      <xdr:rowOff>114300</xdr:rowOff>
    </xdr:to>
    <xdr:sp macro="" textlink="">
      <xdr:nvSpPr>
        <xdr:cNvPr id="3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102394</xdr:rowOff>
    </xdr:to>
    <xdr:sp macro="" textlink="">
      <xdr:nvSpPr>
        <xdr:cNvPr id="38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102394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102394</xdr:rowOff>
    </xdr:to>
    <xdr:sp macro="" textlink="">
      <xdr:nvSpPr>
        <xdr:cNvPr id="3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102394</xdr:rowOff>
    </xdr:to>
    <xdr:sp macro="" textlink="">
      <xdr:nvSpPr>
        <xdr:cNvPr id="38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102394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102394</xdr:rowOff>
    </xdr:to>
    <xdr:sp macro="" textlink="">
      <xdr:nvSpPr>
        <xdr:cNvPr id="3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102394</xdr:rowOff>
    </xdr:to>
    <xdr:sp macro="" textlink="">
      <xdr:nvSpPr>
        <xdr:cNvPr id="38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102394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102394</xdr:rowOff>
    </xdr:to>
    <xdr:sp macro="" textlink="">
      <xdr:nvSpPr>
        <xdr:cNvPr id="3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114300</xdr:rowOff>
    </xdr:to>
    <xdr:sp macro="" textlink="">
      <xdr:nvSpPr>
        <xdr:cNvPr id="3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114300</xdr:rowOff>
    </xdr:to>
    <xdr:sp macro="" textlink="">
      <xdr:nvSpPr>
        <xdr:cNvPr id="3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114300</xdr:rowOff>
    </xdr:to>
    <xdr:sp macro="" textlink="">
      <xdr:nvSpPr>
        <xdr:cNvPr id="3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114300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114300</xdr:rowOff>
    </xdr:to>
    <xdr:sp macro="" textlink="">
      <xdr:nvSpPr>
        <xdr:cNvPr id="3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724484</xdr:colOff>
      <xdr:row>3</xdr:row>
      <xdr:rowOff>141954</xdr:rowOff>
    </xdr:to>
    <xdr:pic>
      <xdr:nvPicPr>
        <xdr:cNvPr id="3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21167</xdr:rowOff>
    </xdr:from>
    <xdr:to>
      <xdr:col>6</xdr:col>
      <xdr:colOff>692733</xdr:colOff>
      <xdr:row>3</xdr:row>
      <xdr:rowOff>163121</xdr:rowOff>
    </xdr:to>
    <xdr:pic>
      <xdr:nvPicPr>
        <xdr:cNvPr id="3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470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730250</xdr:colOff>
      <xdr:row>0</xdr:row>
      <xdr:rowOff>0</xdr:rowOff>
    </xdr:from>
    <xdr:to>
      <xdr:col>6</xdr:col>
      <xdr:colOff>735067</xdr:colOff>
      <xdr:row>3</xdr:row>
      <xdr:rowOff>141954</xdr:rowOff>
    </xdr:to>
    <xdr:pic>
      <xdr:nvPicPr>
        <xdr:cNvPr id="3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1625" y="0"/>
          <a:ext cx="24432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698500</xdr:colOff>
      <xdr:row>0</xdr:row>
      <xdr:rowOff>0</xdr:rowOff>
    </xdr:from>
    <xdr:to>
      <xdr:col>6</xdr:col>
      <xdr:colOff>3141717</xdr:colOff>
      <xdr:row>3</xdr:row>
      <xdr:rowOff>141954</xdr:rowOff>
    </xdr:to>
    <xdr:pic>
      <xdr:nvPicPr>
        <xdr:cNvPr id="3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15167" y="0"/>
          <a:ext cx="2443217" cy="713454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128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34775" y="38100"/>
          <a:ext cx="193040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5441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619125</xdr:colOff>
      <xdr:row>1</xdr:row>
      <xdr:rowOff>114300</xdr:rowOff>
    </xdr:to>
    <xdr:sp macro="" textlink="">
      <xdr:nvSpPr>
        <xdr:cNvPr id="10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85850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8013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5441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619125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85850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8013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544175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619125</xdr:colOff>
      <xdr:row>1</xdr:row>
      <xdr:rowOff>114300</xdr:rowOff>
    </xdr:to>
    <xdr:sp macro="" textlink="">
      <xdr:nvSpPr>
        <xdr:cNvPr id="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858500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801350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9077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729723</xdr:colOff>
      <xdr:row>3</xdr:row>
      <xdr:rowOff>141954</xdr:rowOff>
    </xdr:to>
    <xdr:pic>
      <xdr:nvPicPr>
        <xdr:cNvPr id="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2162969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4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6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245" name="Imagem 24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264" name="Imagem 263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9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348" name="Imagem 347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67" name="Imagem 366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7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3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39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3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304800</xdr:colOff>
      <xdr:row>50</xdr:row>
      <xdr:rowOff>123825</xdr:rowOff>
    </xdr:to>
    <xdr:sp macro="" textlink="">
      <xdr:nvSpPr>
        <xdr:cNvPr id="39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49</xdr:row>
      <xdr:rowOff>0</xdr:rowOff>
    </xdr:from>
    <xdr:to>
      <xdr:col>5</xdr:col>
      <xdr:colOff>590550</xdr:colOff>
      <xdr:row>50</xdr:row>
      <xdr:rowOff>123825</xdr:rowOff>
    </xdr:to>
    <xdr:sp macro="" textlink="">
      <xdr:nvSpPr>
        <xdr:cNvPr id="3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49</xdr:row>
      <xdr:rowOff>0</xdr:rowOff>
    </xdr:from>
    <xdr:to>
      <xdr:col>5</xdr:col>
      <xdr:colOff>561975</xdr:colOff>
      <xdr:row>50</xdr:row>
      <xdr:rowOff>123825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401" name="Imagem 400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4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4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4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4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304800</xdr:colOff>
      <xdr:row>50</xdr:row>
      <xdr:rowOff>123825</xdr:rowOff>
    </xdr:to>
    <xdr:sp macro="" textlink="">
      <xdr:nvSpPr>
        <xdr:cNvPr id="4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49</xdr:row>
      <xdr:rowOff>0</xdr:rowOff>
    </xdr:from>
    <xdr:to>
      <xdr:col>5</xdr:col>
      <xdr:colOff>590550</xdr:colOff>
      <xdr:row>50</xdr:row>
      <xdr:rowOff>123825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49</xdr:row>
      <xdr:rowOff>0</xdr:rowOff>
    </xdr:from>
    <xdr:to>
      <xdr:col>5</xdr:col>
      <xdr:colOff>561975</xdr:colOff>
      <xdr:row>50</xdr:row>
      <xdr:rowOff>123825</xdr:rowOff>
    </xdr:to>
    <xdr:sp macro="" textlink="">
      <xdr:nvSpPr>
        <xdr:cNvPr id="4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4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4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102394</xdr:rowOff>
    </xdr:to>
    <xdr:sp macro="" textlink="">
      <xdr:nvSpPr>
        <xdr:cNvPr id="4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102394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102394</xdr:rowOff>
    </xdr:to>
    <xdr:sp macro="" textlink="">
      <xdr:nvSpPr>
        <xdr:cNvPr id="4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102394</xdr:rowOff>
    </xdr:to>
    <xdr:sp macro="" textlink="">
      <xdr:nvSpPr>
        <xdr:cNvPr id="4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102394</xdr:rowOff>
    </xdr:to>
    <xdr:sp macro="" textlink="">
      <xdr:nvSpPr>
        <xdr:cNvPr id="4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102394</xdr:rowOff>
    </xdr:to>
    <xdr:sp macro="" textlink="">
      <xdr:nvSpPr>
        <xdr:cNvPr id="4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20" name="Imagem 419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11907</xdr:rowOff>
    </xdr:from>
    <xdr:to>
      <xdr:col>1</xdr:col>
      <xdr:colOff>1285875</xdr:colOff>
      <xdr:row>3</xdr:row>
      <xdr:rowOff>149490</xdr:rowOff>
    </xdr:to>
    <xdr:pic>
      <xdr:nvPicPr>
        <xdr:cNvPr id="421" name="Imagem 420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859758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4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4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4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114300</xdr:rowOff>
    </xdr:to>
    <xdr:sp macro="" textlink="">
      <xdr:nvSpPr>
        <xdr:cNvPr id="4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35</xdr:row>
      <xdr:rowOff>0</xdr:rowOff>
    </xdr:from>
    <xdr:to>
      <xdr:col>5</xdr:col>
      <xdr:colOff>590550</xdr:colOff>
      <xdr:row>36</xdr:row>
      <xdr:rowOff>114300</xdr:rowOff>
    </xdr:to>
    <xdr:sp macro="" textlink="">
      <xdr:nvSpPr>
        <xdr:cNvPr id="4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35</xdr:row>
      <xdr:rowOff>0</xdr:rowOff>
    </xdr:from>
    <xdr:to>
      <xdr:col>5</xdr:col>
      <xdr:colOff>561975</xdr:colOff>
      <xdr:row>36</xdr:row>
      <xdr:rowOff>114300</xdr:rowOff>
    </xdr:to>
    <xdr:sp macro="" textlink="">
      <xdr:nvSpPr>
        <xdr:cNvPr id="4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50</xdr:row>
      <xdr:rowOff>171450</xdr:rowOff>
    </xdr:from>
    <xdr:to>
      <xdr:col>5</xdr:col>
      <xdr:colOff>1914525</xdr:colOff>
      <xdr:row>52</xdr:row>
      <xdr:rowOff>104775</xdr:rowOff>
    </xdr:to>
    <xdr:sp macro="" textlink="">
      <xdr:nvSpPr>
        <xdr:cNvPr id="4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9839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51</xdr:row>
      <xdr:rowOff>0</xdr:rowOff>
    </xdr:from>
    <xdr:to>
      <xdr:col>5</xdr:col>
      <xdr:colOff>590550</xdr:colOff>
      <xdr:row>52</xdr:row>
      <xdr:rowOff>123825</xdr:rowOff>
    </xdr:to>
    <xdr:sp macro="" textlink="">
      <xdr:nvSpPr>
        <xdr:cNvPr id="4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9858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51</xdr:row>
      <xdr:rowOff>0</xdr:rowOff>
    </xdr:from>
    <xdr:to>
      <xdr:col>5</xdr:col>
      <xdr:colOff>561975</xdr:colOff>
      <xdr:row>52</xdr:row>
      <xdr:rowOff>123825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114300</xdr:rowOff>
    </xdr:to>
    <xdr:sp macro="" textlink="">
      <xdr:nvSpPr>
        <xdr:cNvPr id="4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35</xdr:row>
      <xdr:rowOff>0</xdr:rowOff>
    </xdr:from>
    <xdr:to>
      <xdr:col>5</xdr:col>
      <xdr:colOff>590550</xdr:colOff>
      <xdr:row>36</xdr:row>
      <xdr:rowOff>114300</xdr:rowOff>
    </xdr:to>
    <xdr:sp macro="" textlink="">
      <xdr:nvSpPr>
        <xdr:cNvPr id="4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35</xdr:row>
      <xdr:rowOff>0</xdr:rowOff>
    </xdr:from>
    <xdr:to>
      <xdr:col>5</xdr:col>
      <xdr:colOff>561975</xdr:colOff>
      <xdr:row>36</xdr:row>
      <xdr:rowOff>114300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40481</xdr:rowOff>
    </xdr:from>
    <xdr:to>
      <xdr:col>6</xdr:col>
      <xdr:colOff>1421341</xdr:colOff>
      <xdr:row>3</xdr:row>
      <xdr:rowOff>182435</xdr:rowOff>
    </xdr:to>
    <xdr:pic>
      <xdr:nvPicPr>
        <xdr:cNvPr id="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52</xdr:row>
      <xdr:rowOff>123825</xdr:rowOff>
    </xdr:to>
    <xdr:sp macro="" textlink="">
      <xdr:nvSpPr>
        <xdr:cNvPr id="4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51</xdr:row>
      <xdr:rowOff>0</xdr:rowOff>
    </xdr:from>
    <xdr:to>
      <xdr:col>5</xdr:col>
      <xdr:colOff>590550</xdr:colOff>
      <xdr:row>52</xdr:row>
      <xdr:rowOff>123825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9858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51</xdr:row>
      <xdr:rowOff>0</xdr:rowOff>
    </xdr:from>
    <xdr:to>
      <xdr:col>5</xdr:col>
      <xdr:colOff>561975</xdr:colOff>
      <xdr:row>52</xdr:row>
      <xdr:rowOff>123825</xdr:rowOff>
    </xdr:to>
    <xdr:sp macro="" textlink="">
      <xdr:nvSpPr>
        <xdr:cNvPr id="4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52</xdr:row>
      <xdr:rowOff>123825</xdr:rowOff>
    </xdr:to>
    <xdr:sp macro="" textlink="">
      <xdr:nvSpPr>
        <xdr:cNvPr id="4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51</xdr:row>
      <xdr:rowOff>0</xdr:rowOff>
    </xdr:from>
    <xdr:to>
      <xdr:col>5</xdr:col>
      <xdr:colOff>590550</xdr:colOff>
      <xdr:row>52</xdr:row>
      <xdr:rowOff>123825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9858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51</xdr:row>
      <xdr:rowOff>0</xdr:rowOff>
    </xdr:from>
    <xdr:to>
      <xdr:col>5</xdr:col>
      <xdr:colOff>561975</xdr:colOff>
      <xdr:row>52</xdr:row>
      <xdr:rowOff>123825</xdr:rowOff>
    </xdr:to>
    <xdr:sp macro="" textlink="">
      <xdr:nvSpPr>
        <xdr:cNvPr id="4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44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4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4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4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102394</xdr:rowOff>
    </xdr:to>
    <xdr:sp macro="" textlink="">
      <xdr:nvSpPr>
        <xdr:cNvPr id="44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102394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102394</xdr:rowOff>
    </xdr:to>
    <xdr:sp macro="" textlink="">
      <xdr:nvSpPr>
        <xdr:cNvPr id="4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102394</xdr:rowOff>
    </xdr:to>
    <xdr:sp macro="" textlink="">
      <xdr:nvSpPr>
        <xdr:cNvPr id="4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102394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102394</xdr:rowOff>
    </xdr:to>
    <xdr:sp macro="" textlink="">
      <xdr:nvSpPr>
        <xdr:cNvPr id="4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102394</xdr:rowOff>
    </xdr:to>
    <xdr:sp macro="" textlink="">
      <xdr:nvSpPr>
        <xdr:cNvPr id="4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102394</xdr:rowOff>
    </xdr:to>
    <xdr:sp macro="" textlink="">
      <xdr:nvSpPr>
        <xdr:cNvPr id="4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102394</xdr:rowOff>
    </xdr:to>
    <xdr:sp macro="" textlink="">
      <xdr:nvSpPr>
        <xdr:cNvPr id="4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114300</xdr:rowOff>
    </xdr:to>
    <xdr:sp macro="" textlink="">
      <xdr:nvSpPr>
        <xdr:cNvPr id="4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114300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505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114300</xdr:rowOff>
    </xdr:to>
    <xdr:sp macro="" textlink="">
      <xdr:nvSpPr>
        <xdr:cNvPr id="4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114300</xdr:rowOff>
    </xdr:to>
    <xdr:sp macro="" textlink="">
      <xdr:nvSpPr>
        <xdr:cNvPr id="4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114300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505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114300</xdr:rowOff>
    </xdr:to>
    <xdr:sp macro="" textlink="">
      <xdr:nvSpPr>
        <xdr:cNvPr id="4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724484</xdr:colOff>
      <xdr:row>3</xdr:row>
      <xdr:rowOff>141954</xdr:rowOff>
    </xdr:to>
    <xdr:pic>
      <xdr:nvPicPr>
        <xdr:cNvPr id="4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21167</xdr:rowOff>
    </xdr:from>
    <xdr:to>
      <xdr:col>6</xdr:col>
      <xdr:colOff>692624</xdr:colOff>
      <xdr:row>3</xdr:row>
      <xdr:rowOff>163121</xdr:rowOff>
    </xdr:to>
    <xdr:pic>
      <xdr:nvPicPr>
        <xdr:cNvPr id="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3171825</xdr:colOff>
      <xdr:row>3</xdr:row>
      <xdr:rowOff>141954</xdr:rowOff>
    </xdr:to>
    <xdr:pic>
      <xdr:nvPicPr>
        <xdr:cNvPr id="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63875" y="0"/>
          <a:ext cx="2219325" cy="713454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219075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6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9458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729723</xdr:colOff>
      <xdr:row>3</xdr:row>
      <xdr:rowOff>141954</xdr:rowOff>
    </xdr:to>
    <xdr:pic>
      <xdr:nvPicPr>
        <xdr:cNvPr id="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762794</xdr:colOff>
      <xdr:row>3</xdr:row>
      <xdr:rowOff>141954</xdr:rowOff>
    </xdr:to>
    <xdr:pic>
      <xdr:nvPicPr>
        <xdr:cNvPr id="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92375" y="38100"/>
          <a:ext cx="2162969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729723</xdr:colOff>
      <xdr:row>3</xdr:row>
      <xdr:rowOff>141954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0304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8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9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322" name="Imagem 321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41" name="Imagem 340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4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9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2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425" name="Imagem 42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44" name="Imagem 443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5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4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4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114300</xdr:rowOff>
    </xdr:to>
    <xdr:sp macro="" textlink="">
      <xdr:nvSpPr>
        <xdr:cNvPr id="47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114300</xdr:rowOff>
    </xdr:to>
    <xdr:sp macro="" textlink="">
      <xdr:nvSpPr>
        <xdr:cNvPr id="4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114300</xdr:rowOff>
    </xdr:to>
    <xdr:sp macro="" textlink="">
      <xdr:nvSpPr>
        <xdr:cNvPr id="4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123825</xdr:rowOff>
    </xdr:to>
    <xdr:sp macro="" textlink="">
      <xdr:nvSpPr>
        <xdr:cNvPr id="47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50</xdr:row>
      <xdr:rowOff>0</xdr:rowOff>
    </xdr:from>
    <xdr:to>
      <xdr:col>5</xdr:col>
      <xdr:colOff>590550</xdr:colOff>
      <xdr:row>51</xdr:row>
      <xdr:rowOff>123825</xdr:rowOff>
    </xdr:to>
    <xdr:sp macro="" textlink="">
      <xdr:nvSpPr>
        <xdr:cNvPr id="4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9667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50</xdr:row>
      <xdr:rowOff>0</xdr:rowOff>
    </xdr:from>
    <xdr:to>
      <xdr:col>5</xdr:col>
      <xdr:colOff>561975</xdr:colOff>
      <xdr:row>51</xdr:row>
      <xdr:rowOff>123825</xdr:rowOff>
    </xdr:to>
    <xdr:sp macro="" textlink="">
      <xdr:nvSpPr>
        <xdr:cNvPr id="4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478" name="Imagem 477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4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4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114300</xdr:rowOff>
    </xdr:to>
    <xdr:sp macro="" textlink="">
      <xdr:nvSpPr>
        <xdr:cNvPr id="48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114300</xdr:rowOff>
    </xdr:to>
    <xdr:sp macro="" textlink="">
      <xdr:nvSpPr>
        <xdr:cNvPr id="4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114300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123825</xdr:rowOff>
    </xdr:to>
    <xdr:sp macro="" textlink="">
      <xdr:nvSpPr>
        <xdr:cNvPr id="4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50</xdr:row>
      <xdr:rowOff>0</xdr:rowOff>
    </xdr:from>
    <xdr:to>
      <xdr:col>5</xdr:col>
      <xdr:colOff>590550</xdr:colOff>
      <xdr:row>51</xdr:row>
      <xdr:rowOff>123825</xdr:rowOff>
    </xdr:to>
    <xdr:sp macro="" textlink="">
      <xdr:nvSpPr>
        <xdr:cNvPr id="4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9667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50</xdr:row>
      <xdr:rowOff>0</xdr:rowOff>
    </xdr:from>
    <xdr:to>
      <xdr:col>5</xdr:col>
      <xdr:colOff>561975</xdr:colOff>
      <xdr:row>51</xdr:row>
      <xdr:rowOff>123825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114300</xdr:rowOff>
    </xdr:to>
    <xdr:sp macro="" textlink="">
      <xdr:nvSpPr>
        <xdr:cNvPr id="48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114300</xdr:rowOff>
    </xdr:to>
    <xdr:sp macro="" textlink="">
      <xdr:nvSpPr>
        <xdr:cNvPr id="4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114300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102394</xdr:rowOff>
    </xdr:to>
    <xdr:sp macro="" textlink="">
      <xdr:nvSpPr>
        <xdr:cNvPr id="49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102394</xdr:rowOff>
    </xdr:to>
    <xdr:sp macro="" textlink="">
      <xdr:nvSpPr>
        <xdr:cNvPr id="4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102394</xdr:rowOff>
    </xdr:to>
    <xdr:sp macro="" textlink="">
      <xdr:nvSpPr>
        <xdr:cNvPr id="4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102394</xdr:rowOff>
    </xdr:to>
    <xdr:sp macro="" textlink="">
      <xdr:nvSpPr>
        <xdr:cNvPr id="49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102394</xdr:rowOff>
    </xdr:to>
    <xdr:sp macro="" textlink="">
      <xdr:nvSpPr>
        <xdr:cNvPr id="4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102394</xdr:rowOff>
    </xdr:to>
    <xdr:sp macro="" textlink="">
      <xdr:nvSpPr>
        <xdr:cNvPr id="4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97" name="Imagem 496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11907</xdr:rowOff>
    </xdr:from>
    <xdr:to>
      <xdr:col>1</xdr:col>
      <xdr:colOff>1352550</xdr:colOff>
      <xdr:row>3</xdr:row>
      <xdr:rowOff>149490</xdr:rowOff>
    </xdr:to>
    <xdr:pic>
      <xdr:nvPicPr>
        <xdr:cNvPr id="498" name="Imagem 497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926433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4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5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5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5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5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51</xdr:row>
      <xdr:rowOff>171450</xdr:rowOff>
    </xdr:from>
    <xdr:to>
      <xdr:col>5</xdr:col>
      <xdr:colOff>1914525</xdr:colOff>
      <xdr:row>53</xdr:row>
      <xdr:rowOff>104775</xdr:rowOff>
    </xdr:to>
    <xdr:sp macro="" textlink="">
      <xdr:nvSpPr>
        <xdr:cNvPr id="5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954125" y="10029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52</xdr:row>
      <xdr:rowOff>0</xdr:rowOff>
    </xdr:from>
    <xdr:to>
      <xdr:col>5</xdr:col>
      <xdr:colOff>590550</xdr:colOff>
      <xdr:row>53</xdr:row>
      <xdr:rowOff>123825</xdr:rowOff>
    </xdr:to>
    <xdr:sp macro="" textlink="">
      <xdr:nvSpPr>
        <xdr:cNvPr id="5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52</xdr:row>
      <xdr:rowOff>0</xdr:rowOff>
    </xdr:from>
    <xdr:to>
      <xdr:col>5</xdr:col>
      <xdr:colOff>561975</xdr:colOff>
      <xdr:row>53</xdr:row>
      <xdr:rowOff>123825</xdr:rowOff>
    </xdr:to>
    <xdr:sp macro="" textlink="">
      <xdr:nvSpPr>
        <xdr:cNvPr id="5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5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5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5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40481</xdr:rowOff>
    </xdr:from>
    <xdr:to>
      <xdr:col>6</xdr:col>
      <xdr:colOff>1421341</xdr:colOff>
      <xdr:row>3</xdr:row>
      <xdr:rowOff>182435</xdr:rowOff>
    </xdr:to>
    <xdr:pic>
      <xdr:nvPicPr>
        <xdr:cNvPr id="5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304800</xdr:colOff>
      <xdr:row>53</xdr:row>
      <xdr:rowOff>123825</xdr:rowOff>
    </xdr:to>
    <xdr:sp macro="" textlink="">
      <xdr:nvSpPr>
        <xdr:cNvPr id="5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52</xdr:row>
      <xdr:rowOff>0</xdr:rowOff>
    </xdr:from>
    <xdr:to>
      <xdr:col>5</xdr:col>
      <xdr:colOff>590550</xdr:colOff>
      <xdr:row>53</xdr:row>
      <xdr:rowOff>123825</xdr:rowOff>
    </xdr:to>
    <xdr:sp macro="" textlink="">
      <xdr:nvSpPr>
        <xdr:cNvPr id="5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52</xdr:row>
      <xdr:rowOff>0</xdr:rowOff>
    </xdr:from>
    <xdr:to>
      <xdr:col>5</xdr:col>
      <xdr:colOff>561975</xdr:colOff>
      <xdr:row>53</xdr:row>
      <xdr:rowOff>123825</xdr:rowOff>
    </xdr:to>
    <xdr:sp macro="" textlink="">
      <xdr:nvSpPr>
        <xdr:cNvPr id="5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304800</xdr:colOff>
      <xdr:row>53</xdr:row>
      <xdr:rowOff>123825</xdr:rowOff>
    </xdr:to>
    <xdr:sp macro="" textlink="">
      <xdr:nvSpPr>
        <xdr:cNvPr id="51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52</xdr:row>
      <xdr:rowOff>0</xdr:rowOff>
    </xdr:from>
    <xdr:to>
      <xdr:col>5</xdr:col>
      <xdr:colOff>590550</xdr:colOff>
      <xdr:row>53</xdr:row>
      <xdr:rowOff>123825</xdr:rowOff>
    </xdr:to>
    <xdr:sp macro="" textlink="">
      <xdr:nvSpPr>
        <xdr:cNvPr id="5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52</xdr:row>
      <xdr:rowOff>0</xdr:rowOff>
    </xdr:from>
    <xdr:to>
      <xdr:col>5</xdr:col>
      <xdr:colOff>561975</xdr:colOff>
      <xdr:row>53</xdr:row>
      <xdr:rowOff>123825</xdr:rowOff>
    </xdr:to>
    <xdr:sp macro="" textlink="">
      <xdr:nvSpPr>
        <xdr:cNvPr id="5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51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5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7077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5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5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5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7077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5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102394</xdr:rowOff>
    </xdr:to>
    <xdr:sp macro="" textlink="">
      <xdr:nvSpPr>
        <xdr:cNvPr id="5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102394</xdr:rowOff>
    </xdr:to>
    <xdr:sp macro="" textlink="">
      <xdr:nvSpPr>
        <xdr:cNvPr id="5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102394</xdr:rowOff>
    </xdr:to>
    <xdr:sp macro="" textlink="">
      <xdr:nvSpPr>
        <xdr:cNvPr id="5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102394</xdr:rowOff>
    </xdr:to>
    <xdr:sp macro="" textlink="">
      <xdr:nvSpPr>
        <xdr:cNvPr id="5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102394</xdr:rowOff>
    </xdr:to>
    <xdr:sp macro="" textlink="">
      <xdr:nvSpPr>
        <xdr:cNvPr id="5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102394</xdr:rowOff>
    </xdr:to>
    <xdr:sp macro="" textlink="">
      <xdr:nvSpPr>
        <xdr:cNvPr id="5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102394</xdr:rowOff>
    </xdr:to>
    <xdr:sp macro="" textlink="">
      <xdr:nvSpPr>
        <xdr:cNvPr id="5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34</xdr:row>
      <xdr:rowOff>0</xdr:rowOff>
    </xdr:from>
    <xdr:to>
      <xdr:col>5</xdr:col>
      <xdr:colOff>590550</xdr:colOff>
      <xdr:row>35</xdr:row>
      <xdr:rowOff>102394</xdr:rowOff>
    </xdr:to>
    <xdr:sp macro="" textlink="">
      <xdr:nvSpPr>
        <xdr:cNvPr id="5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34</xdr:row>
      <xdr:rowOff>0</xdr:rowOff>
    </xdr:from>
    <xdr:to>
      <xdr:col>5</xdr:col>
      <xdr:colOff>561975</xdr:colOff>
      <xdr:row>35</xdr:row>
      <xdr:rowOff>102394</xdr:rowOff>
    </xdr:to>
    <xdr:sp macro="" textlink="">
      <xdr:nvSpPr>
        <xdr:cNvPr id="5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114300</xdr:rowOff>
    </xdr:to>
    <xdr:sp macro="" textlink="">
      <xdr:nvSpPr>
        <xdr:cNvPr id="5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35</xdr:row>
      <xdr:rowOff>0</xdr:rowOff>
    </xdr:from>
    <xdr:to>
      <xdr:col>5</xdr:col>
      <xdr:colOff>590550</xdr:colOff>
      <xdr:row>36</xdr:row>
      <xdr:rowOff>114300</xdr:rowOff>
    </xdr:to>
    <xdr:sp macro="" textlink="">
      <xdr:nvSpPr>
        <xdr:cNvPr id="5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35</xdr:row>
      <xdr:rowOff>0</xdr:rowOff>
    </xdr:from>
    <xdr:to>
      <xdr:col>5</xdr:col>
      <xdr:colOff>561975</xdr:colOff>
      <xdr:row>36</xdr:row>
      <xdr:rowOff>114300</xdr:rowOff>
    </xdr:to>
    <xdr:sp macro="" textlink="">
      <xdr:nvSpPr>
        <xdr:cNvPr id="5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114300</xdr:rowOff>
    </xdr:to>
    <xdr:sp macro="" textlink="">
      <xdr:nvSpPr>
        <xdr:cNvPr id="5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35</xdr:row>
      <xdr:rowOff>0</xdr:rowOff>
    </xdr:from>
    <xdr:to>
      <xdr:col>5</xdr:col>
      <xdr:colOff>590550</xdr:colOff>
      <xdr:row>36</xdr:row>
      <xdr:rowOff>114300</xdr:rowOff>
    </xdr:to>
    <xdr:sp macro="" textlink="">
      <xdr:nvSpPr>
        <xdr:cNvPr id="5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35</xdr:row>
      <xdr:rowOff>0</xdr:rowOff>
    </xdr:from>
    <xdr:to>
      <xdr:col>5</xdr:col>
      <xdr:colOff>561975</xdr:colOff>
      <xdr:row>36</xdr:row>
      <xdr:rowOff>114300</xdr:rowOff>
    </xdr:to>
    <xdr:sp macro="" textlink="">
      <xdr:nvSpPr>
        <xdr:cNvPr id="5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724484</xdr:colOff>
      <xdr:row>3</xdr:row>
      <xdr:rowOff>141954</xdr:rowOff>
    </xdr:to>
    <xdr:pic>
      <xdr:nvPicPr>
        <xdr:cNvPr id="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21167</xdr:rowOff>
    </xdr:from>
    <xdr:to>
      <xdr:col>6</xdr:col>
      <xdr:colOff>692733</xdr:colOff>
      <xdr:row>3</xdr:row>
      <xdr:rowOff>163121</xdr:rowOff>
    </xdr:to>
    <xdr:pic>
      <xdr:nvPicPr>
        <xdr:cNvPr id="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470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952500</xdr:colOff>
      <xdr:row>3</xdr:row>
      <xdr:rowOff>141954</xdr:rowOff>
    </xdr:to>
    <xdr:pic>
      <xdr:nvPicPr>
        <xdr:cNvPr id="5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63875" y="0"/>
          <a:ext cx="221932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21166</xdr:rowOff>
    </xdr:from>
    <xdr:to>
      <xdr:col>6</xdr:col>
      <xdr:colOff>3108325</xdr:colOff>
      <xdr:row>3</xdr:row>
      <xdr:rowOff>163120</xdr:rowOff>
    </xdr:to>
    <xdr:pic>
      <xdr:nvPicPr>
        <xdr:cNvPr id="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05667" y="21166"/>
          <a:ext cx="2219325" cy="713454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3175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7</xdr:col>
      <xdr:colOff>0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304800</xdr:colOff>
      <xdr:row>1</xdr:row>
      <xdr:rowOff>123825</xdr:rowOff>
    </xdr:to>
    <xdr:sp macro="" textlink="">
      <xdr:nvSpPr>
        <xdr:cNvPr id="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01575" y="811530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5435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5435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28575</xdr:colOff>
      <xdr:row>1</xdr:row>
      <xdr:rowOff>123825</xdr:rowOff>
    </xdr:to>
    <xdr:sp macro="" textlink="">
      <xdr:nvSpPr>
        <xdr:cNvPr id="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324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3175</xdr:colOff>
      <xdr:row>3</xdr:row>
      <xdr:rowOff>141954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7</xdr:col>
      <xdr:colOff>0</xdr:colOff>
      <xdr:row>3</xdr:row>
      <xdr:rowOff>141954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3175</xdr:colOff>
      <xdr:row>3</xdr:row>
      <xdr:rowOff>141954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3175</xdr:colOff>
      <xdr:row>3</xdr:row>
      <xdr:rowOff>141954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3175</xdr:colOff>
      <xdr:row>3</xdr:row>
      <xdr:rowOff>141954</xdr:rowOff>
    </xdr:to>
    <xdr:pic>
      <xdr:nvPicPr>
        <xdr:cNvPr id="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7</xdr:col>
      <xdr:colOff>0</xdr:colOff>
      <xdr:row>3</xdr:row>
      <xdr:rowOff>141954</xdr:rowOff>
    </xdr:to>
    <xdr:pic>
      <xdr:nvPicPr>
        <xdr:cNvPr id="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3175</xdr:colOff>
      <xdr:row>3</xdr:row>
      <xdr:rowOff>141954</xdr:rowOff>
    </xdr:to>
    <xdr:pic>
      <xdr:nvPicPr>
        <xdr:cNvPr id="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7</xdr:col>
      <xdr:colOff>0</xdr:colOff>
      <xdr:row>3</xdr:row>
      <xdr:rowOff>141954</xdr:rowOff>
    </xdr:to>
    <xdr:pic>
      <xdr:nvPicPr>
        <xdr:cNvPr id="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8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9458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586848</xdr:colOff>
      <xdr:row>3</xdr:row>
      <xdr:rowOff>141954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7</xdr:col>
      <xdr:colOff>794</xdr:colOff>
      <xdr:row>3</xdr:row>
      <xdr:rowOff>141954</xdr:rowOff>
    </xdr:to>
    <xdr:pic>
      <xdr:nvPicPr>
        <xdr:cNvPr id="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92375" y="38100"/>
          <a:ext cx="794" cy="713454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01575" y="792480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7943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7943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7943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7943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7943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7943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7943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7943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9458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586848</xdr:colOff>
      <xdr:row>3</xdr:row>
      <xdr:rowOff>141954</xdr:rowOff>
    </xdr:to>
    <xdr:pic>
      <xdr:nvPicPr>
        <xdr:cNvPr id="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591344</xdr:colOff>
      <xdr:row>3</xdr:row>
      <xdr:rowOff>141954</xdr:rowOff>
    </xdr:to>
    <xdr:pic>
      <xdr:nvPicPr>
        <xdr:cNvPr id="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92375" y="38100"/>
          <a:ext cx="794" cy="713454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01575" y="811530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134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134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134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48414</xdr:colOff>
      <xdr:row>0</xdr:row>
      <xdr:rowOff>0</xdr:rowOff>
    </xdr:from>
    <xdr:to>
      <xdr:col>2</xdr:col>
      <xdr:colOff>242887</xdr:colOff>
      <xdr:row>3</xdr:row>
      <xdr:rowOff>137583</xdr:rowOff>
    </xdr:to>
    <xdr:pic>
      <xdr:nvPicPr>
        <xdr:cNvPr id="119" name="Imagem 118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414" y="1324"/>
          <a:ext cx="138033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12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573125" y="9458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1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586848</xdr:colOff>
      <xdr:row>3</xdr:row>
      <xdr:rowOff>141954</xdr:rowOff>
    </xdr:to>
    <xdr:pic>
      <xdr:nvPicPr>
        <xdr:cNvPr id="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591344</xdr:colOff>
      <xdr:row>3</xdr:row>
      <xdr:rowOff>141954</xdr:rowOff>
    </xdr:to>
    <xdr:pic>
      <xdr:nvPicPr>
        <xdr:cNvPr id="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92375" y="3810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514349</xdr:colOff>
      <xdr:row>0</xdr:row>
      <xdr:rowOff>0</xdr:rowOff>
    </xdr:from>
    <xdr:to>
      <xdr:col>10</xdr:col>
      <xdr:colOff>306916</xdr:colOff>
      <xdr:row>3</xdr:row>
      <xdr:rowOff>141954</xdr:rowOff>
    </xdr:to>
    <xdr:pic>
      <xdr:nvPicPr>
        <xdr:cNvPr id="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60599" y="0"/>
          <a:ext cx="2173817" cy="71345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790576</xdr:colOff>
      <xdr:row>1</xdr:row>
      <xdr:rowOff>30956</xdr:rowOff>
    </xdr:from>
    <xdr:to>
      <xdr:col>1</xdr:col>
      <xdr:colOff>561975</xdr:colOff>
      <xdr:row>4</xdr:row>
      <xdr:rowOff>17736</xdr:rowOff>
    </xdr:to>
    <xdr:pic>
      <xdr:nvPicPr>
        <xdr:cNvPr id="2" name="Imagem 1" descr="logo LAFEPE - nova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6" y="221456"/>
          <a:ext cx="1950243" cy="570186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0</xdr:row>
      <xdr:rowOff>28575</xdr:rowOff>
    </xdr:from>
    <xdr:to>
      <xdr:col>15</xdr:col>
      <xdr:colOff>29337</xdr:colOff>
      <xdr:row>4</xdr:row>
      <xdr:rowOff>171336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01625" y="28575"/>
          <a:ext cx="908812" cy="91428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171450</xdr:rowOff>
    </xdr:from>
    <xdr:to>
      <xdr:col>1</xdr:col>
      <xdr:colOff>371474</xdr:colOff>
      <xdr:row>3</xdr:row>
      <xdr:rowOff>158230</xdr:rowOff>
    </xdr:to>
    <xdr:pic>
      <xdr:nvPicPr>
        <xdr:cNvPr id="2" name="Imagem 1" descr="logo LAFEPE - nova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71450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0</xdr:row>
      <xdr:rowOff>0</xdr:rowOff>
    </xdr:from>
    <xdr:to>
      <xdr:col>15</xdr:col>
      <xdr:colOff>616712</xdr:colOff>
      <xdr:row>4</xdr:row>
      <xdr:rowOff>133236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53950" y="0"/>
          <a:ext cx="915162" cy="91428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0</xdr:rowOff>
    </xdr:from>
    <xdr:to>
      <xdr:col>1</xdr:col>
      <xdr:colOff>447674</xdr:colOff>
      <xdr:row>3</xdr:row>
      <xdr:rowOff>177280</xdr:rowOff>
    </xdr:to>
    <xdr:pic>
      <xdr:nvPicPr>
        <xdr:cNvPr id="2" name="Imagem 1" descr="logo LAFEPE - nova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190500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0</xdr:row>
      <xdr:rowOff>0</xdr:rowOff>
    </xdr:from>
    <xdr:to>
      <xdr:col>15</xdr:col>
      <xdr:colOff>235712</xdr:colOff>
      <xdr:row>4</xdr:row>
      <xdr:rowOff>133236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82450" y="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85725</xdr:rowOff>
    </xdr:from>
    <xdr:to>
      <xdr:col>1</xdr:col>
      <xdr:colOff>695324</xdr:colOff>
      <xdr:row>4</xdr:row>
      <xdr:rowOff>72505</xdr:rowOff>
    </xdr:to>
    <xdr:pic>
      <xdr:nvPicPr>
        <xdr:cNvPr id="2" name="Imagem 1" descr="logo LAFEPE - nova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276225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0</xdr:row>
      <xdr:rowOff>57150</xdr:rowOff>
    </xdr:from>
    <xdr:to>
      <xdr:col>15</xdr:col>
      <xdr:colOff>254762</xdr:colOff>
      <xdr:row>4</xdr:row>
      <xdr:rowOff>199911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10950" y="5715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</xdr:row>
      <xdr:rowOff>19050</xdr:rowOff>
    </xdr:from>
    <xdr:to>
      <xdr:col>1</xdr:col>
      <xdr:colOff>266699</xdr:colOff>
      <xdr:row>3</xdr:row>
      <xdr:rowOff>196330</xdr:rowOff>
    </xdr:to>
    <xdr:pic>
      <xdr:nvPicPr>
        <xdr:cNvPr id="2" name="Imagem 1" descr="logo LAFEPE - nova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5" y="209550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0</xdr:row>
      <xdr:rowOff>0</xdr:rowOff>
    </xdr:from>
    <xdr:to>
      <xdr:col>15</xdr:col>
      <xdr:colOff>254761</xdr:colOff>
      <xdr:row>4</xdr:row>
      <xdr:rowOff>133236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91975" y="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73751</xdr:rowOff>
    </xdr:from>
    <xdr:to>
      <xdr:col>0</xdr:col>
      <xdr:colOff>1762125</xdr:colOff>
      <xdr:row>3</xdr:row>
      <xdr:rowOff>148705</xdr:rowOff>
    </xdr:to>
    <xdr:pic>
      <xdr:nvPicPr>
        <xdr:cNvPr id="2" name="Imagem 1" descr="logo LAFEPE - nova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73751"/>
          <a:ext cx="1733550" cy="655979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0</xdr:row>
      <xdr:rowOff>0</xdr:rowOff>
    </xdr:from>
    <xdr:to>
      <xdr:col>15</xdr:col>
      <xdr:colOff>330962</xdr:colOff>
      <xdr:row>4</xdr:row>
      <xdr:rowOff>114186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25550" y="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15" name="Imagem 1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5" name="Imagem 34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01575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6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6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71" name="Imagem 70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7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8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8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8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91" name="Imagem 90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</xdr:colOff>
      <xdr:row>0</xdr:row>
      <xdr:rowOff>11907</xdr:rowOff>
    </xdr:from>
    <xdr:to>
      <xdr:col>1</xdr:col>
      <xdr:colOff>1214436</xdr:colOff>
      <xdr:row>3</xdr:row>
      <xdr:rowOff>149490</xdr:rowOff>
    </xdr:to>
    <xdr:pic>
      <xdr:nvPicPr>
        <xdr:cNvPr id="92" name="Imagem 91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8" y="11907"/>
          <a:ext cx="1793081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44</xdr:row>
      <xdr:rowOff>171450</xdr:rowOff>
    </xdr:from>
    <xdr:to>
      <xdr:col>5</xdr:col>
      <xdr:colOff>1914525</xdr:colOff>
      <xdr:row>46</xdr:row>
      <xdr:rowOff>104775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1369218</xdr:colOff>
      <xdr:row>0</xdr:row>
      <xdr:rowOff>40481</xdr:rowOff>
    </xdr:from>
    <xdr:to>
      <xdr:col>6</xdr:col>
      <xdr:colOff>3155155</xdr:colOff>
      <xdr:row>3</xdr:row>
      <xdr:rowOff>182435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70906" y="40481"/>
          <a:ext cx="1785937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10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0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10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1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1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1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1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1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325880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67" name="Imagem 66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1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86" name="Imagem 85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11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11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50799</xdr:rowOff>
    </xdr:from>
    <xdr:to>
      <xdr:col>1</xdr:col>
      <xdr:colOff>590550</xdr:colOff>
      <xdr:row>3</xdr:row>
      <xdr:rowOff>188382</xdr:rowOff>
    </xdr:to>
    <xdr:pic>
      <xdr:nvPicPr>
        <xdr:cNvPr id="120" name="Imagem 119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12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123825</xdr:rowOff>
    </xdr:to>
    <xdr:sp macro="" textlink="">
      <xdr:nvSpPr>
        <xdr:cNvPr id="12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123825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 macro="" textlink="">
      <xdr:nvSpPr>
        <xdr:cNvPr id="13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26</xdr:row>
      <xdr:rowOff>0</xdr:rowOff>
    </xdr:from>
    <xdr:to>
      <xdr:col>5</xdr:col>
      <xdr:colOff>590550</xdr:colOff>
      <xdr:row>27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26</xdr:row>
      <xdr:rowOff>0</xdr:rowOff>
    </xdr:from>
    <xdr:to>
      <xdr:col>5</xdr:col>
      <xdr:colOff>561975</xdr:colOff>
      <xdr:row>27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3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3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139" name="Imagem 138" descr="logo LAFEPE - nova.jpg">
          <a:extLst>
            <a:ext uri="{FF2B5EF4-FFF2-40B4-BE49-F238E27FC236}">
              <a16:creationId xmlns:a16="http://schemas.microsoft.com/office/drawing/2014/main" xmlns="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</xdr:colOff>
      <xdr:row>0</xdr:row>
      <xdr:rowOff>11907</xdr:rowOff>
    </xdr:from>
    <xdr:to>
      <xdr:col>1</xdr:col>
      <xdr:colOff>899583</xdr:colOff>
      <xdr:row>3</xdr:row>
      <xdr:rowOff>149490</xdr:rowOff>
    </xdr:to>
    <xdr:pic>
      <xdr:nvPicPr>
        <xdr:cNvPr id="140" name="Imagem 139" descr="logo LAFEPE - nova.jpg">
          <a:extLst>
            <a:ext uri="{FF2B5EF4-FFF2-40B4-BE49-F238E27FC236}">
              <a16:creationId xmlns:a16="http://schemas.microsoft.com/office/drawing/2014/main" xmlns="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8" y="11907"/>
          <a:ext cx="1475582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21166</xdr:rowOff>
    </xdr:from>
    <xdr:to>
      <xdr:col>6</xdr:col>
      <xdr:colOff>636057</xdr:colOff>
      <xdr:row>3</xdr:row>
      <xdr:rowOff>163120</xdr:rowOff>
    </xdr:to>
    <xdr:pic>
      <xdr:nvPicPr>
        <xdr:cNvPr id="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38100</xdr:rowOff>
    </xdr:from>
    <xdr:to>
      <xdr:col>5</xdr:col>
      <xdr:colOff>993775</xdr:colOff>
      <xdr:row>3</xdr:row>
      <xdr:rowOff>180054</xdr:rowOff>
    </xdr:to>
    <xdr:pic>
      <xdr:nvPicPr>
        <xdr:cNvPr id="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6</xdr:col>
      <xdr:colOff>676275</xdr:colOff>
      <xdr:row>4</xdr:row>
      <xdr:rowOff>8604</xdr:rowOff>
    </xdr:to>
    <xdr:pic>
      <xdr:nvPicPr>
        <xdr:cNvPr id="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4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44</xdr:row>
      <xdr:rowOff>171450</xdr:rowOff>
    </xdr:from>
    <xdr:to>
      <xdr:col>5</xdr:col>
      <xdr:colOff>1914525</xdr:colOff>
      <xdr:row>46</xdr:row>
      <xdr:rowOff>104775</xdr:rowOff>
    </xdr:to>
    <xdr:sp macro="" textlink="">
      <xdr:nvSpPr>
        <xdr:cNvPr id="14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263015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5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40481</xdr:rowOff>
    </xdr:from>
    <xdr:to>
      <xdr:col>6</xdr:col>
      <xdr:colOff>3069166</xdr:colOff>
      <xdr:row>3</xdr:row>
      <xdr:rowOff>182435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13448" y="40481"/>
          <a:ext cx="164946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154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157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60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63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66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69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114300</xdr:rowOff>
    </xdr:to>
    <xdr:sp macro="" textlink="">
      <xdr:nvSpPr>
        <xdr:cNvPr id="172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27</xdr:row>
      <xdr:rowOff>0</xdr:rowOff>
    </xdr:from>
    <xdr:to>
      <xdr:col>5</xdr:col>
      <xdr:colOff>590550</xdr:colOff>
      <xdr:row>28</xdr:row>
      <xdr:rowOff>114300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561975</xdr:colOff>
      <xdr:row>28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75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76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78" name="AutoShape 1" descr="https://sei.pe.gov.br/infra_js/arvore/24/joinbottom.gif"/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G66"/>
  <sheetViews>
    <sheetView zoomScale="80" zoomScaleNormal="80" zoomScaleSheetLayoutView="100" workbookViewId="0">
      <selection activeCell="A22" sqref="A22:XFD22"/>
    </sheetView>
  </sheetViews>
  <sheetFormatPr defaultColWidth="8.85546875" defaultRowHeight="15"/>
  <cols>
    <col min="1" max="1" width="8.85546875" style="21"/>
    <col min="2" max="2" width="49.42578125" style="1" customWidth="1"/>
    <col min="3" max="3" width="47.28515625" style="1" bestFit="1" customWidth="1"/>
    <col min="4" max="4" width="37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29" t="s">
        <v>187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77" t="s">
        <v>22</v>
      </c>
      <c r="B7" s="77" t="s">
        <v>23</v>
      </c>
      <c r="C7" s="77" t="s">
        <v>6</v>
      </c>
      <c r="D7" s="77" t="s">
        <v>58</v>
      </c>
      <c r="E7" s="77" t="s">
        <v>90</v>
      </c>
      <c r="F7" s="77" t="s">
        <v>91</v>
      </c>
      <c r="G7" s="77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51">
        <v>7001</v>
      </c>
      <c r="B10" s="57" t="s">
        <v>125</v>
      </c>
      <c r="C10" s="51" t="s">
        <v>74</v>
      </c>
      <c r="D10" s="51" t="s">
        <v>13</v>
      </c>
      <c r="E10" s="53">
        <v>44638</v>
      </c>
      <c r="F10" s="53" t="s">
        <v>128</v>
      </c>
      <c r="G10" s="55" t="s">
        <v>127</v>
      </c>
    </row>
    <row r="11" spans="1:7">
      <c r="A11" s="75"/>
      <c r="B11" s="35"/>
      <c r="C11" s="36"/>
      <c r="D11" s="36"/>
      <c r="E11" s="37"/>
      <c r="F11" s="37"/>
      <c r="G11" s="35"/>
    </row>
    <row r="12" spans="1:7" ht="23.25">
      <c r="A12" s="120" t="s">
        <v>16</v>
      </c>
      <c r="B12" s="121"/>
      <c r="C12" s="121"/>
      <c r="D12" s="121"/>
      <c r="E12" s="121"/>
      <c r="F12" s="121"/>
      <c r="G12" s="122"/>
    </row>
    <row r="13" spans="1:7">
      <c r="A13" s="77" t="s">
        <v>22</v>
      </c>
      <c r="B13" s="77" t="s">
        <v>23</v>
      </c>
      <c r="C13" s="77" t="s">
        <v>6</v>
      </c>
      <c r="D13" s="77" t="s">
        <v>58</v>
      </c>
      <c r="E13" s="77" t="s">
        <v>90</v>
      </c>
      <c r="F13" s="77" t="s">
        <v>91</v>
      </c>
      <c r="G13" s="77" t="s">
        <v>89</v>
      </c>
    </row>
    <row r="14" spans="1:7">
      <c r="A14" s="51">
        <v>2065</v>
      </c>
      <c r="B14" s="52" t="s">
        <v>3</v>
      </c>
      <c r="C14" s="51" t="s">
        <v>10</v>
      </c>
      <c r="D14" s="51" t="s">
        <v>14</v>
      </c>
      <c r="E14" s="53">
        <v>34960</v>
      </c>
      <c r="F14" s="53" t="s">
        <v>98</v>
      </c>
      <c r="G14" s="51" t="s">
        <v>55</v>
      </c>
    </row>
    <row r="15" spans="1:7">
      <c r="A15" s="51">
        <v>3063</v>
      </c>
      <c r="B15" s="54" t="s">
        <v>56</v>
      </c>
      <c r="C15" s="34" t="s">
        <v>168</v>
      </c>
      <c r="D15" s="51" t="s">
        <v>82</v>
      </c>
      <c r="E15" s="53">
        <v>45091</v>
      </c>
      <c r="F15" s="55" t="s">
        <v>175</v>
      </c>
      <c r="G15" s="55" t="s">
        <v>192</v>
      </c>
    </row>
    <row r="16" spans="1:7">
      <c r="A16" s="56">
        <v>2668</v>
      </c>
      <c r="B16" s="57" t="s">
        <v>73</v>
      </c>
      <c r="C16" s="56" t="s">
        <v>75</v>
      </c>
      <c r="D16" s="51" t="s">
        <v>82</v>
      </c>
      <c r="E16" s="53">
        <v>44984</v>
      </c>
      <c r="F16" s="55" t="s">
        <v>129</v>
      </c>
      <c r="G16" s="55" t="s">
        <v>192</v>
      </c>
    </row>
    <row r="17" spans="1:7">
      <c r="A17" s="58">
        <v>2063</v>
      </c>
      <c r="B17" s="57" t="s">
        <v>87</v>
      </c>
      <c r="C17" s="56" t="s">
        <v>88</v>
      </c>
      <c r="D17" s="51" t="s">
        <v>82</v>
      </c>
      <c r="E17" s="53">
        <v>43891</v>
      </c>
      <c r="F17" s="55" t="s">
        <v>163</v>
      </c>
      <c r="G17" s="55" t="s">
        <v>194</v>
      </c>
    </row>
    <row r="18" spans="1:7">
      <c r="A18" s="59">
        <v>2493</v>
      </c>
      <c r="B18" s="46" t="s">
        <v>177</v>
      </c>
      <c r="C18" s="75" t="s">
        <v>166</v>
      </c>
      <c r="D18" s="51" t="s">
        <v>82</v>
      </c>
      <c r="E18" s="61">
        <v>45229</v>
      </c>
      <c r="F18" s="55" t="s">
        <v>176</v>
      </c>
      <c r="G18" s="55" t="s">
        <v>192</v>
      </c>
    </row>
    <row r="19" spans="1:7">
      <c r="A19" s="59">
        <v>2520</v>
      </c>
      <c r="B19" s="60" t="s">
        <v>104</v>
      </c>
      <c r="C19" s="59" t="s">
        <v>105</v>
      </c>
      <c r="D19" s="51" t="s">
        <v>82</v>
      </c>
      <c r="E19" s="61">
        <v>44243</v>
      </c>
      <c r="F19" s="55" t="s">
        <v>164</v>
      </c>
      <c r="G19" s="55" t="s">
        <v>192</v>
      </c>
    </row>
    <row r="20" spans="1:7">
      <c r="A20" s="59">
        <v>2512</v>
      </c>
      <c r="B20" s="60" t="s">
        <v>107</v>
      </c>
      <c r="C20" s="47" t="s">
        <v>145</v>
      </c>
      <c r="D20" s="51" t="s">
        <v>82</v>
      </c>
      <c r="E20" s="41">
        <v>45261</v>
      </c>
      <c r="F20" s="55" t="s">
        <v>188</v>
      </c>
      <c r="G20" s="55" t="s">
        <v>192</v>
      </c>
    </row>
    <row r="21" spans="1:7">
      <c r="A21" s="59">
        <v>2541</v>
      </c>
      <c r="B21" s="46" t="s">
        <v>179</v>
      </c>
      <c r="C21" s="75" t="s">
        <v>166</v>
      </c>
      <c r="D21" s="51" t="s">
        <v>82</v>
      </c>
      <c r="E21" s="61">
        <v>45259</v>
      </c>
      <c r="F21" s="55" t="s">
        <v>180</v>
      </c>
      <c r="G21" s="55" t="s">
        <v>192</v>
      </c>
    </row>
    <row r="22" spans="1:7">
      <c r="A22" s="56">
        <v>2834</v>
      </c>
      <c r="B22" s="33" t="s">
        <v>208</v>
      </c>
      <c r="C22" s="56" t="s">
        <v>114</v>
      </c>
      <c r="D22" s="51" t="s">
        <v>82</v>
      </c>
      <c r="E22" s="61">
        <v>45556</v>
      </c>
      <c r="F22" s="55" t="s">
        <v>209</v>
      </c>
      <c r="G22" s="55" t="s">
        <v>192</v>
      </c>
    </row>
    <row r="23" spans="1:7">
      <c r="A23" s="59">
        <v>2775</v>
      </c>
      <c r="B23" s="46" t="s">
        <v>185</v>
      </c>
      <c r="C23" s="75" t="s">
        <v>166</v>
      </c>
      <c r="D23" s="51" t="s">
        <v>82</v>
      </c>
      <c r="E23" s="61">
        <v>45278</v>
      </c>
      <c r="F23" s="55" t="s">
        <v>186</v>
      </c>
      <c r="G23" s="55" t="s">
        <v>192</v>
      </c>
    </row>
    <row r="24" spans="1:7">
      <c r="A24" s="59">
        <v>3046</v>
      </c>
      <c r="B24" s="60" t="s">
        <v>108</v>
      </c>
      <c r="C24" s="59" t="s">
        <v>109</v>
      </c>
      <c r="D24" s="51" t="s">
        <v>82</v>
      </c>
      <c r="E24" s="61">
        <v>44243</v>
      </c>
      <c r="F24" s="55" t="s">
        <v>159</v>
      </c>
      <c r="G24" s="55" t="s">
        <v>192</v>
      </c>
    </row>
    <row r="25" spans="1:7">
      <c r="A25" s="56">
        <v>2697</v>
      </c>
      <c r="B25" s="57" t="s">
        <v>84</v>
      </c>
      <c r="C25" s="75" t="s">
        <v>145</v>
      </c>
      <c r="D25" s="51" t="s">
        <v>82</v>
      </c>
      <c r="E25" s="61">
        <v>44243</v>
      </c>
      <c r="F25" s="55" t="s">
        <v>158</v>
      </c>
      <c r="G25" s="55" t="s">
        <v>192</v>
      </c>
    </row>
    <row r="26" spans="1:7">
      <c r="A26" s="56">
        <v>2503</v>
      </c>
      <c r="B26" s="54" t="s">
        <v>83</v>
      </c>
      <c r="C26" s="51" t="s">
        <v>85</v>
      </c>
      <c r="D26" s="51" t="s">
        <v>82</v>
      </c>
      <c r="E26" s="61">
        <v>44243</v>
      </c>
      <c r="F26" s="55" t="s">
        <v>157</v>
      </c>
      <c r="G26" s="55" t="s">
        <v>192</v>
      </c>
    </row>
    <row r="27" spans="1:7">
      <c r="A27" s="56">
        <v>2634</v>
      </c>
      <c r="B27" s="57" t="s">
        <v>112</v>
      </c>
      <c r="C27" s="56" t="s">
        <v>114</v>
      </c>
      <c r="D27" s="51" t="s">
        <v>82</v>
      </c>
      <c r="E27" s="61">
        <v>44243</v>
      </c>
      <c r="F27" s="55" t="s">
        <v>164</v>
      </c>
      <c r="G27" s="55" t="s">
        <v>192</v>
      </c>
    </row>
    <row r="28" spans="1:7">
      <c r="A28" s="56">
        <v>3025</v>
      </c>
      <c r="B28" s="60" t="s">
        <v>101</v>
      </c>
      <c r="C28" s="56" t="s">
        <v>102</v>
      </c>
      <c r="D28" s="51" t="s">
        <v>82</v>
      </c>
      <c r="E28" s="53">
        <v>44319</v>
      </c>
      <c r="F28" s="55" t="s">
        <v>162</v>
      </c>
      <c r="G28" s="55" t="s">
        <v>192</v>
      </c>
    </row>
    <row r="29" spans="1:7">
      <c r="A29" s="56">
        <v>2559</v>
      </c>
      <c r="B29" s="60" t="s">
        <v>110</v>
      </c>
      <c r="C29" s="78" t="s">
        <v>111</v>
      </c>
      <c r="D29" s="51" t="s">
        <v>82</v>
      </c>
      <c r="E29" s="62">
        <v>44434</v>
      </c>
      <c r="F29" s="55" t="s">
        <v>189</v>
      </c>
      <c r="G29" s="55" t="s">
        <v>192</v>
      </c>
    </row>
    <row r="30" spans="1:7">
      <c r="A30" s="56">
        <v>3057</v>
      </c>
      <c r="B30" s="57" t="s">
        <v>121</v>
      </c>
      <c r="C30" s="56" t="s">
        <v>122</v>
      </c>
      <c r="D30" s="51" t="s">
        <v>82</v>
      </c>
      <c r="E30" s="61">
        <v>44927</v>
      </c>
      <c r="F30" s="55" t="s">
        <v>173</v>
      </c>
      <c r="G30" s="55" t="s">
        <v>192</v>
      </c>
    </row>
    <row r="31" spans="1:7">
      <c r="A31" s="56">
        <v>3016</v>
      </c>
      <c r="B31" s="33" t="s">
        <v>151</v>
      </c>
      <c r="C31" s="67" t="s">
        <v>152</v>
      </c>
      <c r="D31" s="51" t="s">
        <v>82</v>
      </c>
      <c r="E31" s="61">
        <v>45050</v>
      </c>
      <c r="F31" s="55" t="s">
        <v>154</v>
      </c>
      <c r="G31" s="55" t="s">
        <v>192</v>
      </c>
    </row>
    <row r="32" spans="1:7" ht="15.75">
      <c r="A32" s="56">
        <v>2790</v>
      </c>
      <c r="B32" s="33" t="s">
        <v>171</v>
      </c>
      <c r="C32" s="49" t="s">
        <v>182</v>
      </c>
      <c r="D32" s="51" t="s">
        <v>82</v>
      </c>
      <c r="E32" s="61">
        <v>45261</v>
      </c>
      <c r="F32" s="55" t="s">
        <v>183</v>
      </c>
      <c r="G32" s="55" t="s">
        <v>192</v>
      </c>
    </row>
    <row r="33" spans="1:7">
      <c r="A33" s="56">
        <v>2998</v>
      </c>
      <c r="B33" s="33" t="s">
        <v>155</v>
      </c>
      <c r="C33" s="75" t="s">
        <v>156</v>
      </c>
      <c r="D33" s="51" t="s">
        <v>82</v>
      </c>
      <c r="E33" s="61">
        <v>45051</v>
      </c>
      <c r="F33" s="55" t="s">
        <v>153</v>
      </c>
      <c r="G33" s="55" t="s">
        <v>192</v>
      </c>
    </row>
    <row r="34" spans="1:7">
      <c r="A34" s="56">
        <v>2596</v>
      </c>
      <c r="B34" s="33" t="s">
        <v>160</v>
      </c>
      <c r="C34" s="56" t="s">
        <v>114</v>
      </c>
      <c r="D34" s="51" t="s">
        <v>82</v>
      </c>
      <c r="E34" s="61">
        <v>45077</v>
      </c>
      <c r="F34" s="55" t="s">
        <v>161</v>
      </c>
      <c r="G34" s="55" t="s">
        <v>192</v>
      </c>
    </row>
    <row r="35" spans="1:7">
      <c r="A35" s="56">
        <v>3154</v>
      </c>
      <c r="B35" s="33" t="s">
        <v>165</v>
      </c>
      <c r="C35" s="75" t="s">
        <v>166</v>
      </c>
      <c r="D35" s="51" t="s">
        <v>82</v>
      </c>
      <c r="E35" s="61">
        <v>45108</v>
      </c>
      <c r="F35" s="55" t="s">
        <v>167</v>
      </c>
      <c r="G35" s="55" t="s">
        <v>192</v>
      </c>
    </row>
    <row r="36" spans="1:7">
      <c r="A36" s="51">
        <v>2562</v>
      </c>
      <c r="B36" s="57" t="s">
        <v>115</v>
      </c>
      <c r="C36" s="51" t="s">
        <v>116</v>
      </c>
      <c r="D36" s="51" t="s">
        <v>82</v>
      </c>
      <c r="E36" s="61">
        <v>44562</v>
      </c>
      <c r="F36" s="51" t="s">
        <v>144</v>
      </c>
      <c r="G36" s="55" t="s">
        <v>192</v>
      </c>
    </row>
    <row r="37" spans="1:7">
      <c r="A37" s="36"/>
      <c r="B37" s="35"/>
      <c r="C37" s="36"/>
      <c r="D37" s="36"/>
      <c r="E37" s="44"/>
      <c r="F37" s="45"/>
      <c r="G37" s="45"/>
    </row>
    <row r="38" spans="1:7" ht="23.25">
      <c r="A38" s="128" t="s">
        <v>64</v>
      </c>
      <c r="B38" s="129"/>
      <c r="C38" s="129"/>
      <c r="D38" s="129"/>
      <c r="E38" s="129"/>
      <c r="F38" s="129"/>
      <c r="G38" s="130"/>
    </row>
    <row r="39" spans="1:7">
      <c r="A39" s="38" t="s">
        <v>22</v>
      </c>
      <c r="B39" s="38" t="s">
        <v>23</v>
      </c>
      <c r="C39" s="38" t="s">
        <v>6</v>
      </c>
      <c r="D39" s="38" t="s">
        <v>58</v>
      </c>
      <c r="E39" s="38" t="s">
        <v>90</v>
      </c>
      <c r="F39" s="124" t="s">
        <v>12</v>
      </c>
      <c r="G39" s="124"/>
    </row>
    <row r="40" spans="1:7">
      <c r="A40" s="59">
        <v>2512</v>
      </c>
      <c r="B40" s="60" t="s">
        <v>107</v>
      </c>
      <c r="C40" s="59" t="s">
        <v>105</v>
      </c>
      <c r="D40" s="51" t="s">
        <v>82</v>
      </c>
      <c r="E40" s="61">
        <v>44243</v>
      </c>
      <c r="F40" s="125" t="s">
        <v>184</v>
      </c>
      <c r="G40" s="126"/>
    </row>
    <row r="41" spans="1:7" ht="15.75">
      <c r="A41" s="56">
        <v>2790</v>
      </c>
      <c r="B41" s="33" t="s">
        <v>171</v>
      </c>
      <c r="C41" s="49" t="s">
        <v>172</v>
      </c>
      <c r="D41" s="51" t="s">
        <v>82</v>
      </c>
      <c r="E41" s="61">
        <v>45170</v>
      </c>
      <c r="F41" s="123" t="s">
        <v>181</v>
      </c>
      <c r="G41" s="115"/>
    </row>
    <row r="42" spans="1:7" s="68" customFormat="1">
      <c r="A42" s="72">
        <v>3063</v>
      </c>
      <c r="B42" s="70" t="s">
        <v>56</v>
      </c>
      <c r="C42" s="73" t="s">
        <v>169</v>
      </c>
      <c r="D42" s="69" t="s">
        <v>19</v>
      </c>
      <c r="E42" s="74">
        <v>44927</v>
      </c>
      <c r="F42" s="118" t="s">
        <v>170</v>
      </c>
      <c r="G42" s="127"/>
    </row>
    <row r="43" spans="1:7">
      <c r="A43" s="51">
        <v>2337</v>
      </c>
      <c r="B43" s="54" t="s">
        <v>27</v>
      </c>
      <c r="C43" s="51" t="s">
        <v>28</v>
      </c>
      <c r="D43" s="51" t="s">
        <v>19</v>
      </c>
      <c r="E43" s="53">
        <v>42116</v>
      </c>
      <c r="F43" s="123" t="s">
        <v>174</v>
      </c>
      <c r="G43" s="115"/>
    </row>
    <row r="44" spans="1:7">
      <c r="A44" s="51">
        <v>2585</v>
      </c>
      <c r="B44" s="54" t="s">
        <v>70</v>
      </c>
      <c r="C44" s="55" t="s">
        <v>86</v>
      </c>
      <c r="D44" s="51" t="s">
        <v>19</v>
      </c>
      <c r="E44" s="53">
        <v>43891</v>
      </c>
      <c r="F44" s="131" t="s">
        <v>143</v>
      </c>
      <c r="G44" s="132"/>
    </row>
    <row r="45" spans="1:7">
      <c r="A45" s="51">
        <v>1916</v>
      </c>
      <c r="B45" s="52" t="s">
        <v>2</v>
      </c>
      <c r="C45" s="64" t="s">
        <v>79</v>
      </c>
      <c r="D45" s="51" t="s">
        <v>19</v>
      </c>
      <c r="E45" s="53">
        <v>43057</v>
      </c>
      <c r="F45" s="131" t="s">
        <v>142</v>
      </c>
      <c r="G45" s="132"/>
    </row>
    <row r="46" spans="1:7">
      <c r="A46" s="51">
        <v>2696</v>
      </c>
      <c r="B46" s="54" t="s">
        <v>97</v>
      </c>
      <c r="C46" s="51" t="s">
        <v>74</v>
      </c>
      <c r="D46" s="51" t="s">
        <v>19</v>
      </c>
      <c r="E46" s="53">
        <v>43147</v>
      </c>
      <c r="F46" s="114" t="s">
        <v>100</v>
      </c>
      <c r="G46" s="115"/>
    </row>
    <row r="47" spans="1:7">
      <c r="A47" s="56">
        <v>2518</v>
      </c>
      <c r="B47" s="57" t="s">
        <v>117</v>
      </c>
      <c r="C47" s="56" t="s">
        <v>119</v>
      </c>
      <c r="D47" s="51" t="s">
        <v>82</v>
      </c>
      <c r="E47" s="61">
        <v>44564</v>
      </c>
      <c r="F47" s="116" t="s">
        <v>178</v>
      </c>
      <c r="G47" s="117"/>
    </row>
    <row r="48" spans="1:7">
      <c r="A48" s="51">
        <v>3027</v>
      </c>
      <c r="B48" s="54" t="s">
        <v>18</v>
      </c>
      <c r="C48" s="51" t="s">
        <v>21</v>
      </c>
      <c r="D48" s="51" t="s">
        <v>19</v>
      </c>
      <c r="E48" s="53">
        <v>42138</v>
      </c>
      <c r="F48" s="114" t="s">
        <v>133</v>
      </c>
      <c r="G48" s="115"/>
    </row>
    <row r="49" spans="1:7">
      <c r="A49" s="65">
        <v>2907</v>
      </c>
      <c r="B49" s="54" t="s">
        <v>77</v>
      </c>
      <c r="C49" s="66" t="s">
        <v>80</v>
      </c>
      <c r="D49" s="51" t="s">
        <v>82</v>
      </c>
      <c r="E49" s="53">
        <v>43191</v>
      </c>
      <c r="F49" s="114" t="s">
        <v>134</v>
      </c>
      <c r="G49" s="115"/>
    </row>
    <row r="50" spans="1:7">
      <c r="A50" s="69">
        <v>2585</v>
      </c>
      <c r="B50" s="70" t="s">
        <v>70</v>
      </c>
      <c r="C50" s="69" t="s">
        <v>71</v>
      </c>
      <c r="D50" s="69" t="s">
        <v>19</v>
      </c>
      <c r="E50" s="71">
        <v>42773</v>
      </c>
      <c r="F50" s="118" t="s">
        <v>150</v>
      </c>
      <c r="G50" s="119"/>
    </row>
    <row r="51" spans="1:7">
      <c r="A51" s="51">
        <v>3231</v>
      </c>
      <c r="B51" s="54" t="s">
        <v>78</v>
      </c>
      <c r="C51" s="66" t="s">
        <v>76</v>
      </c>
      <c r="D51" s="51" t="s">
        <v>19</v>
      </c>
      <c r="E51" s="53">
        <v>43374</v>
      </c>
      <c r="F51" s="114" t="s">
        <v>81</v>
      </c>
      <c r="G51" s="115"/>
    </row>
    <row r="52" spans="1:7">
      <c r="A52" s="51">
        <v>1921</v>
      </c>
      <c r="B52" s="54" t="s">
        <v>17</v>
      </c>
      <c r="C52" s="51" t="s">
        <v>20</v>
      </c>
      <c r="D52" s="51" t="s">
        <v>19</v>
      </c>
      <c r="E52" s="53">
        <v>42126</v>
      </c>
      <c r="F52" s="114" t="s">
        <v>132</v>
      </c>
      <c r="G52" s="115"/>
    </row>
    <row r="53" spans="1:7">
      <c r="A53" s="51">
        <v>2468</v>
      </c>
      <c r="B53" s="54" t="s">
        <v>4</v>
      </c>
      <c r="C53" s="51" t="s">
        <v>11</v>
      </c>
      <c r="D53" s="51" t="s">
        <v>19</v>
      </c>
      <c r="E53" s="53">
        <v>42006</v>
      </c>
      <c r="F53" s="114" t="s">
        <v>131</v>
      </c>
      <c r="G53" s="115"/>
    </row>
    <row r="54" spans="1:7">
      <c r="A54" s="51">
        <v>1263</v>
      </c>
      <c r="B54" s="52" t="s">
        <v>52</v>
      </c>
      <c r="C54" s="51" t="s">
        <v>28</v>
      </c>
      <c r="D54" s="51" t="s">
        <v>19</v>
      </c>
      <c r="E54" s="53">
        <v>42249</v>
      </c>
      <c r="F54" s="114" t="s">
        <v>130</v>
      </c>
      <c r="G54" s="115"/>
    </row>
    <row r="55" spans="1:7">
      <c r="A55" s="42"/>
      <c r="B55" s="35"/>
      <c r="C55" s="43"/>
      <c r="D55" s="36"/>
      <c r="E55" s="37"/>
      <c r="F55" s="36"/>
      <c r="G55" s="36"/>
    </row>
    <row r="56" spans="1:7" ht="23.25">
      <c r="A56" s="128" t="s">
        <v>65</v>
      </c>
      <c r="B56" s="129"/>
      <c r="C56" s="129"/>
      <c r="D56" s="129"/>
      <c r="E56" s="129"/>
      <c r="F56" s="129"/>
      <c r="G56" s="130"/>
    </row>
    <row r="57" spans="1:7">
      <c r="A57" s="38" t="s">
        <v>22</v>
      </c>
      <c r="B57" s="38" t="s">
        <v>23</v>
      </c>
      <c r="C57" s="38" t="s">
        <v>6</v>
      </c>
      <c r="D57" s="38" t="s">
        <v>58</v>
      </c>
      <c r="E57" s="38" t="s">
        <v>90</v>
      </c>
      <c r="F57" s="133" t="s">
        <v>12</v>
      </c>
      <c r="G57" s="134"/>
    </row>
    <row r="58" spans="1:7">
      <c r="A58" s="51">
        <v>3095</v>
      </c>
      <c r="B58" s="52" t="s">
        <v>62</v>
      </c>
      <c r="C58" s="51" t="s">
        <v>63</v>
      </c>
      <c r="D58" s="51" t="s">
        <v>59</v>
      </c>
      <c r="E58" s="53">
        <v>42065</v>
      </c>
      <c r="F58" s="114" t="s">
        <v>140</v>
      </c>
      <c r="G58" s="115"/>
    </row>
    <row r="59" spans="1:7">
      <c r="A59" s="51">
        <v>3090</v>
      </c>
      <c r="B59" s="54" t="s">
        <v>1</v>
      </c>
      <c r="C59" s="51" t="s">
        <v>9</v>
      </c>
      <c r="D59" s="51" t="s">
        <v>13</v>
      </c>
      <c r="E59" s="53">
        <v>42037</v>
      </c>
      <c r="F59" s="114" t="s">
        <v>137</v>
      </c>
      <c r="G59" s="115"/>
    </row>
    <row r="60" spans="1:7">
      <c r="A60" s="51">
        <v>8258</v>
      </c>
      <c r="B60" s="54" t="s">
        <v>0</v>
      </c>
      <c r="C60" s="51" t="s">
        <v>8</v>
      </c>
      <c r="D60" s="51" t="s">
        <v>13</v>
      </c>
      <c r="E60" s="53">
        <v>38846</v>
      </c>
      <c r="F60" s="114" t="s">
        <v>141</v>
      </c>
      <c r="G60" s="115"/>
    </row>
    <row r="61" spans="1:7">
      <c r="A61" s="51">
        <v>3145</v>
      </c>
      <c r="B61" s="52" t="s">
        <v>26</v>
      </c>
      <c r="C61" s="51" t="s">
        <v>51</v>
      </c>
      <c r="D61" s="51" t="s">
        <v>59</v>
      </c>
      <c r="E61" s="53">
        <v>42128</v>
      </c>
      <c r="F61" s="114" t="s">
        <v>138</v>
      </c>
      <c r="G61" s="115"/>
    </row>
    <row r="62" spans="1:7">
      <c r="A62" s="51">
        <v>3216</v>
      </c>
      <c r="B62" s="54" t="s">
        <v>60</v>
      </c>
      <c r="C62" s="51" t="s">
        <v>61</v>
      </c>
      <c r="D62" s="51" t="s">
        <v>13</v>
      </c>
      <c r="E62" s="53">
        <v>42522</v>
      </c>
      <c r="F62" s="114" t="s">
        <v>139</v>
      </c>
      <c r="G62" s="115"/>
    </row>
    <row r="63" spans="1:7">
      <c r="A63" s="51">
        <v>3202</v>
      </c>
      <c r="B63" s="63" t="s">
        <v>66</v>
      </c>
      <c r="C63" s="51" t="s">
        <v>9</v>
      </c>
      <c r="D63" s="51" t="s">
        <v>54</v>
      </c>
      <c r="E63" s="53">
        <v>42328</v>
      </c>
      <c r="F63" s="114" t="s">
        <v>135</v>
      </c>
      <c r="G63" s="115"/>
    </row>
    <row r="64" spans="1:7">
      <c r="A64" s="51">
        <v>3205</v>
      </c>
      <c r="B64" s="52" t="s">
        <v>67</v>
      </c>
      <c r="C64" s="51" t="s">
        <v>68</v>
      </c>
      <c r="D64" s="51" t="s">
        <v>13</v>
      </c>
      <c r="E64" s="53">
        <v>42339</v>
      </c>
      <c r="F64" s="114" t="s">
        <v>135</v>
      </c>
      <c r="G64" s="115"/>
    </row>
    <row r="65" spans="1:7">
      <c r="A65" s="51">
        <v>3200</v>
      </c>
      <c r="B65" s="52" t="s">
        <v>69</v>
      </c>
      <c r="C65" s="51" t="s">
        <v>7</v>
      </c>
      <c r="D65" s="51" t="s">
        <v>13</v>
      </c>
      <c r="E65" s="53">
        <v>42013</v>
      </c>
      <c r="F65" s="114" t="s">
        <v>136</v>
      </c>
      <c r="G65" s="115"/>
    </row>
    <row r="66" spans="1:7">
      <c r="A66" s="34">
        <v>3206</v>
      </c>
      <c r="B66" s="33" t="s">
        <v>53</v>
      </c>
      <c r="C66" s="34" t="s">
        <v>8</v>
      </c>
      <c r="D66" s="34" t="s">
        <v>13</v>
      </c>
      <c r="E66" s="76">
        <v>42237</v>
      </c>
      <c r="F66" s="123" t="s">
        <v>149</v>
      </c>
      <c r="G66" s="115"/>
    </row>
  </sheetData>
  <sortState ref="A20:I22">
    <sortCondition sortBy="cellColor" ref="E20:E22"/>
  </sortState>
  <mergeCells count="30">
    <mergeCell ref="F66:G66"/>
    <mergeCell ref="F61:G61"/>
    <mergeCell ref="F62:G62"/>
    <mergeCell ref="F63:G63"/>
    <mergeCell ref="F64:G64"/>
    <mergeCell ref="F65:G65"/>
    <mergeCell ref="A56:G56"/>
    <mergeCell ref="F57:G57"/>
    <mergeCell ref="F58:G58"/>
    <mergeCell ref="F59:G59"/>
    <mergeCell ref="F60:G60"/>
    <mergeCell ref="A6:G6"/>
    <mergeCell ref="A12:G12"/>
    <mergeCell ref="F43:G43"/>
    <mergeCell ref="F46:G46"/>
    <mergeCell ref="F39:G39"/>
    <mergeCell ref="F40:G40"/>
    <mergeCell ref="F41:G41"/>
    <mergeCell ref="F42:G42"/>
    <mergeCell ref="A38:G38"/>
    <mergeCell ref="F44:G44"/>
    <mergeCell ref="F45:G45"/>
    <mergeCell ref="F54:G54"/>
    <mergeCell ref="F47:G47"/>
    <mergeCell ref="F48:G48"/>
    <mergeCell ref="F49:G49"/>
    <mergeCell ref="F50:G50"/>
    <mergeCell ref="F51:G51"/>
    <mergeCell ref="F52:G52"/>
    <mergeCell ref="F53:G53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51" orientation="landscape" horizont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5:G66"/>
  <sheetViews>
    <sheetView zoomScale="90" zoomScaleNormal="90" workbookViewId="0">
      <selection activeCell="A20" sqref="A20:XFD20"/>
    </sheetView>
  </sheetViews>
  <sheetFormatPr defaultColWidth="8.85546875" defaultRowHeight="15"/>
  <cols>
    <col min="1" max="1" width="8.85546875" style="21"/>
    <col min="2" max="2" width="49.42578125" style="1" customWidth="1"/>
    <col min="3" max="3" width="47.28515625" style="1" bestFit="1" customWidth="1"/>
    <col min="4" max="4" width="37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190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83" t="s">
        <v>22</v>
      </c>
      <c r="B7" s="83" t="s">
        <v>23</v>
      </c>
      <c r="C7" s="83" t="s">
        <v>6</v>
      </c>
      <c r="D7" s="83" t="s">
        <v>58</v>
      </c>
      <c r="E7" s="83" t="s">
        <v>90</v>
      </c>
      <c r="F7" s="83" t="s">
        <v>91</v>
      </c>
      <c r="G7" s="83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84"/>
      <c r="B10" s="35"/>
      <c r="C10" s="36"/>
      <c r="D10" s="36"/>
      <c r="E10" s="37"/>
      <c r="F10" s="37"/>
      <c r="G10" s="35"/>
    </row>
    <row r="11" spans="1:7" ht="23.25">
      <c r="A11" s="120" t="s">
        <v>16</v>
      </c>
      <c r="B11" s="121"/>
      <c r="C11" s="121"/>
      <c r="D11" s="121"/>
      <c r="E11" s="121"/>
      <c r="F11" s="121"/>
      <c r="G11" s="122"/>
    </row>
    <row r="12" spans="1:7">
      <c r="A12" s="83" t="s">
        <v>22</v>
      </c>
      <c r="B12" s="83" t="s">
        <v>23</v>
      </c>
      <c r="C12" s="83" t="s">
        <v>6</v>
      </c>
      <c r="D12" s="83" t="s">
        <v>58</v>
      </c>
      <c r="E12" s="83" t="s">
        <v>90</v>
      </c>
      <c r="F12" s="83" t="s">
        <v>91</v>
      </c>
      <c r="G12" s="83" t="s">
        <v>89</v>
      </c>
    </row>
    <row r="13" spans="1:7">
      <c r="A13" s="51">
        <v>2065</v>
      </c>
      <c r="B13" s="52" t="s">
        <v>3</v>
      </c>
      <c r="C13" s="51" t="s">
        <v>10</v>
      </c>
      <c r="D13" s="51" t="s">
        <v>14</v>
      </c>
      <c r="E13" s="53">
        <v>34960</v>
      </c>
      <c r="F13" s="53" t="s">
        <v>98</v>
      </c>
      <c r="G13" s="51" t="s">
        <v>55</v>
      </c>
    </row>
    <row r="14" spans="1:7">
      <c r="A14" s="51">
        <v>3063</v>
      </c>
      <c r="B14" s="54" t="s">
        <v>56</v>
      </c>
      <c r="C14" s="34" t="s">
        <v>168</v>
      </c>
      <c r="D14" s="51" t="s">
        <v>82</v>
      </c>
      <c r="E14" s="53">
        <v>45091</v>
      </c>
      <c r="F14" s="55" t="s">
        <v>175</v>
      </c>
      <c r="G14" s="55" t="s">
        <v>192</v>
      </c>
    </row>
    <row r="15" spans="1:7">
      <c r="A15" s="56">
        <v>2668</v>
      </c>
      <c r="B15" s="57" t="s">
        <v>73</v>
      </c>
      <c r="C15" s="56" t="s">
        <v>75</v>
      </c>
      <c r="D15" s="51" t="s">
        <v>82</v>
      </c>
      <c r="E15" s="53">
        <v>44984</v>
      </c>
      <c r="F15" s="55" t="s">
        <v>129</v>
      </c>
      <c r="G15" s="55" t="s">
        <v>192</v>
      </c>
    </row>
    <row r="16" spans="1:7">
      <c r="A16" s="58">
        <v>2063</v>
      </c>
      <c r="B16" s="57" t="s">
        <v>87</v>
      </c>
      <c r="C16" s="56" t="s">
        <v>88</v>
      </c>
      <c r="D16" s="51" t="s">
        <v>82</v>
      </c>
      <c r="E16" s="53">
        <v>43891</v>
      </c>
      <c r="F16" s="55" t="s">
        <v>163</v>
      </c>
      <c r="G16" s="55" t="s">
        <v>193</v>
      </c>
    </row>
    <row r="17" spans="1:7">
      <c r="A17" s="59">
        <v>2493</v>
      </c>
      <c r="B17" s="46" t="s">
        <v>177</v>
      </c>
      <c r="C17" s="84" t="s">
        <v>166</v>
      </c>
      <c r="D17" s="51" t="s">
        <v>82</v>
      </c>
      <c r="E17" s="61">
        <v>45229</v>
      </c>
      <c r="F17" s="55" t="s">
        <v>176</v>
      </c>
      <c r="G17" s="55" t="s">
        <v>192</v>
      </c>
    </row>
    <row r="18" spans="1:7">
      <c r="A18" s="59">
        <v>2520</v>
      </c>
      <c r="B18" s="60" t="s">
        <v>104</v>
      </c>
      <c r="C18" s="59" t="s">
        <v>105</v>
      </c>
      <c r="D18" s="51" t="s">
        <v>82</v>
      </c>
      <c r="E18" s="61">
        <v>44243</v>
      </c>
      <c r="F18" s="55" t="s">
        <v>164</v>
      </c>
      <c r="G18" s="55" t="s">
        <v>192</v>
      </c>
    </row>
    <row r="19" spans="1:7">
      <c r="A19" s="59">
        <v>2512</v>
      </c>
      <c r="B19" s="60" t="s">
        <v>107</v>
      </c>
      <c r="C19" s="47" t="s">
        <v>145</v>
      </c>
      <c r="D19" s="51" t="s">
        <v>82</v>
      </c>
      <c r="E19" s="41">
        <v>45261</v>
      </c>
      <c r="F19" s="55" t="s">
        <v>188</v>
      </c>
      <c r="G19" s="55" t="s">
        <v>192</v>
      </c>
    </row>
    <row r="20" spans="1:7">
      <c r="A20" s="56">
        <v>2834</v>
      </c>
      <c r="B20" s="33" t="s">
        <v>208</v>
      </c>
      <c r="C20" s="56" t="s">
        <v>114</v>
      </c>
      <c r="D20" s="51" t="s">
        <v>82</v>
      </c>
      <c r="E20" s="61">
        <v>45556</v>
      </c>
      <c r="F20" s="55" t="s">
        <v>209</v>
      </c>
      <c r="G20" s="55" t="s">
        <v>192</v>
      </c>
    </row>
    <row r="21" spans="1:7">
      <c r="A21" s="59">
        <v>2541</v>
      </c>
      <c r="B21" s="46" t="s">
        <v>179</v>
      </c>
      <c r="C21" s="84" t="s">
        <v>166</v>
      </c>
      <c r="D21" s="51" t="s">
        <v>82</v>
      </c>
      <c r="E21" s="61">
        <v>45259</v>
      </c>
      <c r="F21" s="55" t="s">
        <v>180</v>
      </c>
      <c r="G21" s="55" t="s">
        <v>192</v>
      </c>
    </row>
    <row r="22" spans="1:7">
      <c r="A22" s="59">
        <v>2775</v>
      </c>
      <c r="B22" s="46" t="s">
        <v>185</v>
      </c>
      <c r="C22" s="84" t="s">
        <v>166</v>
      </c>
      <c r="D22" s="51" t="s">
        <v>82</v>
      </c>
      <c r="E22" s="61">
        <v>45278</v>
      </c>
      <c r="F22" s="55" t="s">
        <v>186</v>
      </c>
      <c r="G22" s="55" t="s">
        <v>192</v>
      </c>
    </row>
    <row r="23" spans="1:7">
      <c r="A23" s="59">
        <v>3046</v>
      </c>
      <c r="B23" s="60" t="s">
        <v>108</v>
      </c>
      <c r="C23" s="59" t="s">
        <v>109</v>
      </c>
      <c r="D23" s="51" t="s">
        <v>82</v>
      </c>
      <c r="E23" s="61">
        <v>44243</v>
      </c>
      <c r="F23" s="55" t="s">
        <v>159</v>
      </c>
      <c r="G23" s="55" t="s">
        <v>192</v>
      </c>
    </row>
    <row r="24" spans="1:7">
      <c r="A24" s="56">
        <v>2697</v>
      </c>
      <c r="B24" s="57" t="s">
        <v>84</v>
      </c>
      <c r="C24" s="84" t="s">
        <v>145</v>
      </c>
      <c r="D24" s="51" t="s">
        <v>82</v>
      </c>
      <c r="E24" s="61">
        <v>44243</v>
      </c>
      <c r="F24" s="55" t="s">
        <v>158</v>
      </c>
      <c r="G24" s="55" t="s">
        <v>192</v>
      </c>
    </row>
    <row r="25" spans="1:7">
      <c r="A25" s="56">
        <v>2503</v>
      </c>
      <c r="B25" s="54" t="s">
        <v>83</v>
      </c>
      <c r="C25" s="51" t="s">
        <v>85</v>
      </c>
      <c r="D25" s="51" t="s">
        <v>82</v>
      </c>
      <c r="E25" s="61">
        <v>44243</v>
      </c>
      <c r="F25" s="55" t="s">
        <v>157</v>
      </c>
      <c r="G25" s="55" t="s">
        <v>192</v>
      </c>
    </row>
    <row r="26" spans="1:7">
      <c r="A26" s="56">
        <v>2634</v>
      </c>
      <c r="B26" s="57" t="s">
        <v>112</v>
      </c>
      <c r="C26" s="56" t="s">
        <v>114</v>
      </c>
      <c r="D26" s="51" t="s">
        <v>82</v>
      </c>
      <c r="E26" s="61">
        <v>44243</v>
      </c>
      <c r="F26" s="55" t="s">
        <v>164</v>
      </c>
      <c r="G26" s="55" t="s">
        <v>192</v>
      </c>
    </row>
    <row r="27" spans="1:7">
      <c r="A27" s="56">
        <v>3025</v>
      </c>
      <c r="B27" s="60" t="s">
        <v>101</v>
      </c>
      <c r="C27" s="56" t="s">
        <v>102</v>
      </c>
      <c r="D27" s="51" t="s">
        <v>82</v>
      </c>
      <c r="E27" s="53">
        <v>44319</v>
      </c>
      <c r="F27" s="55" t="s">
        <v>162</v>
      </c>
      <c r="G27" s="55" t="s">
        <v>192</v>
      </c>
    </row>
    <row r="28" spans="1:7">
      <c r="A28" s="56">
        <v>2559</v>
      </c>
      <c r="B28" s="60" t="s">
        <v>110</v>
      </c>
      <c r="C28" s="82" t="s">
        <v>111</v>
      </c>
      <c r="D28" s="51" t="s">
        <v>82</v>
      </c>
      <c r="E28" s="62">
        <v>44434</v>
      </c>
      <c r="F28" s="55" t="s">
        <v>189</v>
      </c>
      <c r="G28" s="55" t="s">
        <v>192</v>
      </c>
    </row>
    <row r="29" spans="1:7">
      <c r="A29" s="56">
        <v>3057</v>
      </c>
      <c r="B29" s="57" t="s">
        <v>121</v>
      </c>
      <c r="C29" s="56" t="s">
        <v>122</v>
      </c>
      <c r="D29" s="51" t="s">
        <v>82</v>
      </c>
      <c r="E29" s="61">
        <v>44927</v>
      </c>
      <c r="F29" s="55" t="s">
        <v>173</v>
      </c>
      <c r="G29" s="55" t="s">
        <v>192</v>
      </c>
    </row>
    <row r="30" spans="1:7">
      <c r="A30" s="56">
        <v>3016</v>
      </c>
      <c r="B30" s="33" t="s">
        <v>151</v>
      </c>
      <c r="C30" s="67" t="s">
        <v>152</v>
      </c>
      <c r="D30" s="51" t="s">
        <v>82</v>
      </c>
      <c r="E30" s="61">
        <v>45050</v>
      </c>
      <c r="F30" s="55" t="s">
        <v>154</v>
      </c>
      <c r="G30" s="55" t="s">
        <v>192</v>
      </c>
    </row>
    <row r="31" spans="1:7" ht="15.75">
      <c r="A31" s="56">
        <v>2790</v>
      </c>
      <c r="B31" s="33" t="s">
        <v>171</v>
      </c>
      <c r="C31" s="49" t="s">
        <v>182</v>
      </c>
      <c r="D31" s="51" t="s">
        <v>82</v>
      </c>
      <c r="E31" s="61">
        <v>45261</v>
      </c>
      <c r="F31" s="55" t="s">
        <v>183</v>
      </c>
      <c r="G31" s="55" t="s">
        <v>192</v>
      </c>
    </row>
    <row r="32" spans="1:7">
      <c r="A32" s="56">
        <v>2998</v>
      </c>
      <c r="B32" s="33" t="s">
        <v>155</v>
      </c>
      <c r="C32" s="84" t="s">
        <v>156</v>
      </c>
      <c r="D32" s="51" t="s">
        <v>82</v>
      </c>
      <c r="E32" s="61">
        <v>45051</v>
      </c>
      <c r="F32" s="55" t="s">
        <v>153</v>
      </c>
      <c r="G32" s="55" t="s">
        <v>192</v>
      </c>
    </row>
    <row r="33" spans="1:7">
      <c r="A33" s="56">
        <v>2596</v>
      </c>
      <c r="B33" s="33" t="s">
        <v>160</v>
      </c>
      <c r="C33" s="56" t="s">
        <v>114</v>
      </c>
      <c r="D33" s="51" t="s">
        <v>82</v>
      </c>
      <c r="E33" s="61">
        <v>45077</v>
      </c>
      <c r="F33" s="55" t="s">
        <v>161</v>
      </c>
      <c r="G33" s="55" t="s">
        <v>192</v>
      </c>
    </row>
    <row r="34" spans="1:7">
      <c r="A34" s="56">
        <v>3154</v>
      </c>
      <c r="B34" s="33" t="s">
        <v>165</v>
      </c>
      <c r="C34" s="84" t="s">
        <v>166</v>
      </c>
      <c r="D34" s="51" t="s">
        <v>82</v>
      </c>
      <c r="E34" s="61">
        <v>45108</v>
      </c>
      <c r="F34" s="55" t="s">
        <v>167</v>
      </c>
      <c r="G34" s="55" t="s">
        <v>192</v>
      </c>
    </row>
    <row r="35" spans="1:7">
      <c r="A35" s="51">
        <v>2562</v>
      </c>
      <c r="B35" s="57" t="s">
        <v>115</v>
      </c>
      <c r="C35" s="51" t="s">
        <v>116</v>
      </c>
      <c r="D35" s="51" t="s">
        <v>82</v>
      </c>
      <c r="E35" s="61">
        <v>44562</v>
      </c>
      <c r="F35" s="51" t="s">
        <v>144</v>
      </c>
      <c r="G35" s="55" t="s">
        <v>192</v>
      </c>
    </row>
    <row r="36" spans="1:7">
      <c r="A36" s="36"/>
      <c r="B36" s="35"/>
      <c r="C36" s="36"/>
      <c r="D36" s="36"/>
      <c r="E36" s="44"/>
      <c r="F36" s="45"/>
      <c r="G36" s="45"/>
    </row>
    <row r="37" spans="1:7" ht="23.25">
      <c r="A37" s="128" t="s">
        <v>64</v>
      </c>
      <c r="B37" s="129"/>
      <c r="C37" s="129"/>
      <c r="D37" s="129"/>
      <c r="E37" s="129"/>
      <c r="F37" s="129"/>
      <c r="G37" s="130"/>
    </row>
    <row r="38" spans="1:7">
      <c r="A38" s="38" t="s">
        <v>22</v>
      </c>
      <c r="B38" s="38" t="s">
        <v>23</v>
      </c>
      <c r="C38" s="38" t="s">
        <v>6</v>
      </c>
      <c r="D38" s="38" t="s">
        <v>58</v>
      </c>
      <c r="E38" s="38" t="s">
        <v>90</v>
      </c>
      <c r="F38" s="124" t="s">
        <v>12</v>
      </c>
      <c r="G38" s="124"/>
    </row>
    <row r="39" spans="1:7">
      <c r="A39" s="59">
        <v>2512</v>
      </c>
      <c r="B39" s="60" t="s">
        <v>107</v>
      </c>
      <c r="C39" s="59" t="s">
        <v>105</v>
      </c>
      <c r="D39" s="51" t="s">
        <v>82</v>
      </c>
      <c r="E39" s="61">
        <v>44243</v>
      </c>
      <c r="F39" s="125" t="s">
        <v>184</v>
      </c>
      <c r="G39" s="126"/>
    </row>
    <row r="40" spans="1:7" ht="15.75">
      <c r="A40" s="56">
        <v>2790</v>
      </c>
      <c r="B40" s="33" t="s">
        <v>171</v>
      </c>
      <c r="C40" s="49" t="s">
        <v>172</v>
      </c>
      <c r="D40" s="51" t="s">
        <v>82</v>
      </c>
      <c r="E40" s="61">
        <v>45170</v>
      </c>
      <c r="F40" s="123" t="s">
        <v>181</v>
      </c>
      <c r="G40" s="115"/>
    </row>
    <row r="41" spans="1:7" s="68" customFormat="1">
      <c r="A41" s="72">
        <v>3063</v>
      </c>
      <c r="B41" s="70" t="s">
        <v>56</v>
      </c>
      <c r="C41" s="73" t="s">
        <v>169</v>
      </c>
      <c r="D41" s="69" t="s">
        <v>19</v>
      </c>
      <c r="E41" s="74">
        <v>44927</v>
      </c>
      <c r="F41" s="118" t="s">
        <v>170</v>
      </c>
      <c r="G41" s="127"/>
    </row>
    <row r="42" spans="1:7">
      <c r="A42" s="51">
        <v>2337</v>
      </c>
      <c r="B42" s="54" t="s">
        <v>27</v>
      </c>
      <c r="C42" s="51" t="s">
        <v>28</v>
      </c>
      <c r="D42" s="51" t="s">
        <v>19</v>
      </c>
      <c r="E42" s="53">
        <v>42116</v>
      </c>
      <c r="F42" s="123" t="s">
        <v>174</v>
      </c>
      <c r="G42" s="115"/>
    </row>
    <row r="43" spans="1:7">
      <c r="A43" s="51">
        <v>2585</v>
      </c>
      <c r="B43" s="54" t="s">
        <v>70</v>
      </c>
      <c r="C43" s="55" t="s">
        <v>86</v>
      </c>
      <c r="D43" s="51" t="s">
        <v>19</v>
      </c>
      <c r="E43" s="53">
        <v>43891</v>
      </c>
      <c r="F43" s="131" t="s">
        <v>143</v>
      </c>
      <c r="G43" s="132"/>
    </row>
    <row r="44" spans="1:7">
      <c r="A44" s="51">
        <v>1916</v>
      </c>
      <c r="B44" s="52" t="s">
        <v>2</v>
      </c>
      <c r="C44" s="64" t="s">
        <v>79</v>
      </c>
      <c r="D44" s="51" t="s">
        <v>19</v>
      </c>
      <c r="E44" s="53">
        <v>43057</v>
      </c>
      <c r="F44" s="131" t="s">
        <v>142</v>
      </c>
      <c r="G44" s="132"/>
    </row>
    <row r="45" spans="1:7">
      <c r="A45" s="51">
        <v>2696</v>
      </c>
      <c r="B45" s="54" t="s">
        <v>97</v>
      </c>
      <c r="C45" s="51" t="s">
        <v>74</v>
      </c>
      <c r="D45" s="51" t="s">
        <v>19</v>
      </c>
      <c r="E45" s="53">
        <v>43147</v>
      </c>
      <c r="F45" s="114" t="s">
        <v>100</v>
      </c>
      <c r="G45" s="115"/>
    </row>
    <row r="46" spans="1:7">
      <c r="A46" s="56">
        <v>2518</v>
      </c>
      <c r="B46" s="57" t="s">
        <v>117</v>
      </c>
      <c r="C46" s="56" t="s">
        <v>119</v>
      </c>
      <c r="D46" s="51" t="s">
        <v>82</v>
      </c>
      <c r="E46" s="61">
        <v>44564</v>
      </c>
      <c r="F46" s="116" t="s">
        <v>178</v>
      </c>
      <c r="G46" s="117"/>
    </row>
    <row r="47" spans="1:7">
      <c r="A47" s="51">
        <v>3027</v>
      </c>
      <c r="B47" s="54" t="s">
        <v>18</v>
      </c>
      <c r="C47" s="51" t="s">
        <v>21</v>
      </c>
      <c r="D47" s="51" t="s">
        <v>19</v>
      </c>
      <c r="E47" s="53">
        <v>42138</v>
      </c>
      <c r="F47" s="114" t="s">
        <v>133</v>
      </c>
      <c r="G47" s="115"/>
    </row>
    <row r="48" spans="1:7">
      <c r="A48" s="65">
        <v>2907</v>
      </c>
      <c r="B48" s="54" t="s">
        <v>77</v>
      </c>
      <c r="C48" s="66" t="s">
        <v>80</v>
      </c>
      <c r="D48" s="51" t="s">
        <v>82</v>
      </c>
      <c r="E48" s="53">
        <v>43191</v>
      </c>
      <c r="F48" s="114" t="s">
        <v>134</v>
      </c>
      <c r="G48" s="115"/>
    </row>
    <row r="49" spans="1:7">
      <c r="A49" s="69">
        <v>2585</v>
      </c>
      <c r="B49" s="70" t="s">
        <v>70</v>
      </c>
      <c r="C49" s="69" t="s">
        <v>71</v>
      </c>
      <c r="D49" s="69" t="s">
        <v>19</v>
      </c>
      <c r="E49" s="71">
        <v>42773</v>
      </c>
      <c r="F49" s="118" t="s">
        <v>150</v>
      </c>
      <c r="G49" s="119"/>
    </row>
    <row r="50" spans="1:7">
      <c r="A50" s="51">
        <v>3231</v>
      </c>
      <c r="B50" s="54" t="s">
        <v>78</v>
      </c>
      <c r="C50" s="66" t="s">
        <v>76</v>
      </c>
      <c r="D50" s="51" t="s">
        <v>19</v>
      </c>
      <c r="E50" s="53">
        <v>43374</v>
      </c>
      <c r="F50" s="114" t="s">
        <v>81</v>
      </c>
      <c r="G50" s="115"/>
    </row>
    <row r="51" spans="1:7">
      <c r="A51" s="51">
        <v>1921</v>
      </c>
      <c r="B51" s="54" t="s">
        <v>17</v>
      </c>
      <c r="C51" s="51" t="s">
        <v>20</v>
      </c>
      <c r="D51" s="51" t="s">
        <v>19</v>
      </c>
      <c r="E51" s="53">
        <v>42126</v>
      </c>
      <c r="F51" s="114" t="s">
        <v>132</v>
      </c>
      <c r="G51" s="115"/>
    </row>
    <row r="52" spans="1:7">
      <c r="A52" s="51">
        <v>2468</v>
      </c>
      <c r="B52" s="54" t="s">
        <v>4</v>
      </c>
      <c r="C52" s="51" t="s">
        <v>11</v>
      </c>
      <c r="D52" s="51" t="s">
        <v>19</v>
      </c>
      <c r="E52" s="53">
        <v>42006</v>
      </c>
      <c r="F52" s="114" t="s">
        <v>131</v>
      </c>
      <c r="G52" s="115"/>
    </row>
    <row r="53" spans="1:7">
      <c r="A53" s="51">
        <v>1263</v>
      </c>
      <c r="B53" s="52" t="s">
        <v>52</v>
      </c>
      <c r="C53" s="51" t="s">
        <v>28</v>
      </c>
      <c r="D53" s="51" t="s">
        <v>19</v>
      </c>
      <c r="E53" s="53">
        <v>42249</v>
      </c>
      <c r="F53" s="114" t="s">
        <v>130</v>
      </c>
      <c r="G53" s="115"/>
    </row>
    <row r="54" spans="1:7">
      <c r="A54" s="42"/>
      <c r="B54" s="35"/>
      <c r="C54" s="43"/>
      <c r="D54" s="36"/>
      <c r="E54" s="37"/>
      <c r="F54" s="36"/>
      <c r="G54" s="36"/>
    </row>
    <row r="55" spans="1:7" ht="23.25">
      <c r="A55" s="128" t="s">
        <v>65</v>
      </c>
      <c r="B55" s="129"/>
      <c r="C55" s="129"/>
      <c r="D55" s="129"/>
      <c r="E55" s="129"/>
      <c r="F55" s="129"/>
      <c r="G55" s="130"/>
    </row>
    <row r="56" spans="1:7">
      <c r="A56" s="38" t="s">
        <v>22</v>
      </c>
      <c r="B56" s="38" t="s">
        <v>23</v>
      </c>
      <c r="C56" s="38" t="s">
        <v>6</v>
      </c>
      <c r="D56" s="38" t="s">
        <v>58</v>
      </c>
      <c r="E56" s="38" t="s">
        <v>90</v>
      </c>
      <c r="F56" s="133" t="s">
        <v>12</v>
      </c>
      <c r="G56" s="134"/>
    </row>
    <row r="57" spans="1:7" s="68" customFormat="1">
      <c r="A57" s="86">
        <v>7001</v>
      </c>
      <c r="B57" s="57" t="s">
        <v>125</v>
      </c>
      <c r="C57" s="87" t="s">
        <v>74</v>
      </c>
      <c r="D57" s="51" t="s">
        <v>59</v>
      </c>
      <c r="E57" s="88">
        <v>44638</v>
      </c>
      <c r="F57" s="125" t="s">
        <v>191</v>
      </c>
      <c r="G57" s="126"/>
    </row>
    <row r="58" spans="1:7">
      <c r="A58" s="51">
        <v>3095</v>
      </c>
      <c r="B58" s="52" t="s">
        <v>62</v>
      </c>
      <c r="C58" s="51" t="s">
        <v>63</v>
      </c>
      <c r="D58" s="51" t="s">
        <v>59</v>
      </c>
      <c r="E58" s="53">
        <v>42065</v>
      </c>
      <c r="F58" s="114" t="s">
        <v>140</v>
      </c>
      <c r="G58" s="115"/>
    </row>
    <row r="59" spans="1:7">
      <c r="A59" s="51">
        <v>3090</v>
      </c>
      <c r="B59" s="54" t="s">
        <v>1</v>
      </c>
      <c r="C59" s="51" t="s">
        <v>9</v>
      </c>
      <c r="D59" s="51" t="s">
        <v>13</v>
      </c>
      <c r="E59" s="53">
        <v>42037</v>
      </c>
      <c r="F59" s="114" t="s">
        <v>137</v>
      </c>
      <c r="G59" s="115"/>
    </row>
    <row r="60" spans="1:7">
      <c r="A60" s="51">
        <v>8258</v>
      </c>
      <c r="B60" s="54" t="s">
        <v>0</v>
      </c>
      <c r="C60" s="51" t="s">
        <v>8</v>
      </c>
      <c r="D60" s="51" t="s">
        <v>13</v>
      </c>
      <c r="E60" s="53">
        <v>38846</v>
      </c>
      <c r="F60" s="114" t="s">
        <v>141</v>
      </c>
      <c r="G60" s="115"/>
    </row>
    <row r="61" spans="1:7">
      <c r="A61" s="51">
        <v>3145</v>
      </c>
      <c r="B61" s="52" t="s">
        <v>26</v>
      </c>
      <c r="C61" s="51" t="s">
        <v>51</v>
      </c>
      <c r="D61" s="51" t="s">
        <v>59</v>
      </c>
      <c r="E61" s="53">
        <v>42128</v>
      </c>
      <c r="F61" s="114" t="s">
        <v>138</v>
      </c>
      <c r="G61" s="115"/>
    </row>
    <row r="62" spans="1:7">
      <c r="A62" s="51">
        <v>3216</v>
      </c>
      <c r="B62" s="54" t="s">
        <v>60</v>
      </c>
      <c r="C62" s="51" t="s">
        <v>61</v>
      </c>
      <c r="D62" s="51" t="s">
        <v>13</v>
      </c>
      <c r="E62" s="53">
        <v>42522</v>
      </c>
      <c r="F62" s="114" t="s">
        <v>139</v>
      </c>
      <c r="G62" s="115"/>
    </row>
    <row r="63" spans="1:7">
      <c r="A63" s="51">
        <v>3202</v>
      </c>
      <c r="B63" s="63" t="s">
        <v>66</v>
      </c>
      <c r="C63" s="51" t="s">
        <v>9</v>
      </c>
      <c r="D63" s="51" t="s">
        <v>54</v>
      </c>
      <c r="E63" s="53">
        <v>42328</v>
      </c>
      <c r="F63" s="114" t="s">
        <v>135</v>
      </c>
      <c r="G63" s="115"/>
    </row>
    <row r="64" spans="1:7">
      <c r="A64" s="51">
        <v>3205</v>
      </c>
      <c r="B64" s="52" t="s">
        <v>67</v>
      </c>
      <c r="C64" s="51" t="s">
        <v>68</v>
      </c>
      <c r="D64" s="51" t="s">
        <v>13</v>
      </c>
      <c r="E64" s="53">
        <v>42339</v>
      </c>
      <c r="F64" s="114" t="s">
        <v>135</v>
      </c>
      <c r="G64" s="115"/>
    </row>
    <row r="65" spans="1:7">
      <c r="A65" s="51">
        <v>3200</v>
      </c>
      <c r="B65" s="52" t="s">
        <v>69</v>
      </c>
      <c r="C65" s="51" t="s">
        <v>7</v>
      </c>
      <c r="D65" s="51" t="s">
        <v>13</v>
      </c>
      <c r="E65" s="53">
        <v>42013</v>
      </c>
      <c r="F65" s="114" t="s">
        <v>136</v>
      </c>
      <c r="G65" s="115"/>
    </row>
    <row r="66" spans="1:7">
      <c r="A66" s="34">
        <v>3206</v>
      </c>
      <c r="B66" s="33" t="s">
        <v>53</v>
      </c>
      <c r="C66" s="34" t="s">
        <v>8</v>
      </c>
      <c r="D66" s="34" t="s">
        <v>13</v>
      </c>
      <c r="E66" s="76">
        <v>42237</v>
      </c>
      <c r="F66" s="123" t="s">
        <v>149</v>
      </c>
      <c r="G66" s="115"/>
    </row>
  </sheetData>
  <mergeCells count="31">
    <mergeCell ref="F40:G40"/>
    <mergeCell ref="A6:G6"/>
    <mergeCell ref="A11:G11"/>
    <mergeCell ref="A37:G37"/>
    <mergeCell ref="F38:G38"/>
    <mergeCell ref="F39:G39"/>
    <mergeCell ref="F52:G52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66:G66"/>
    <mergeCell ref="F53:G53"/>
    <mergeCell ref="A55:G55"/>
    <mergeCell ref="F56:G56"/>
    <mergeCell ref="F58:G58"/>
    <mergeCell ref="F59:G59"/>
    <mergeCell ref="F60:G60"/>
    <mergeCell ref="F57:G57"/>
    <mergeCell ref="F61:G61"/>
    <mergeCell ref="F62:G62"/>
    <mergeCell ref="F63:G63"/>
    <mergeCell ref="F64:G64"/>
    <mergeCell ref="F65:G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5:G66"/>
  <sheetViews>
    <sheetView topLeftCell="A7" zoomScale="80" zoomScaleNormal="80" workbookViewId="0">
      <selection activeCell="A22" sqref="A22:XFD22"/>
    </sheetView>
  </sheetViews>
  <sheetFormatPr defaultColWidth="8.85546875" defaultRowHeight="15"/>
  <cols>
    <col min="1" max="1" width="8.85546875" style="21"/>
    <col min="2" max="2" width="55.42578125" style="1" customWidth="1"/>
    <col min="3" max="3" width="55.140625" style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195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89" t="s">
        <v>22</v>
      </c>
      <c r="B7" s="89" t="s">
        <v>23</v>
      </c>
      <c r="C7" s="89" t="s">
        <v>6</v>
      </c>
      <c r="D7" s="89" t="s">
        <v>58</v>
      </c>
      <c r="E7" s="89" t="s">
        <v>90</v>
      </c>
      <c r="F7" s="89" t="s">
        <v>91</v>
      </c>
      <c r="G7" s="89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90"/>
      <c r="B10" s="35"/>
      <c r="C10" s="36"/>
      <c r="D10" s="36"/>
      <c r="E10" s="37"/>
      <c r="F10" s="37"/>
      <c r="G10" s="35"/>
    </row>
    <row r="11" spans="1:7" ht="23.25">
      <c r="A11" s="120" t="s">
        <v>16</v>
      </c>
      <c r="B11" s="121"/>
      <c r="C11" s="121"/>
      <c r="D11" s="121"/>
      <c r="E11" s="121"/>
      <c r="F11" s="121"/>
      <c r="G11" s="122"/>
    </row>
    <row r="12" spans="1:7">
      <c r="A12" s="89" t="s">
        <v>22</v>
      </c>
      <c r="B12" s="89" t="s">
        <v>23</v>
      </c>
      <c r="C12" s="89" t="s">
        <v>6</v>
      </c>
      <c r="D12" s="89" t="s">
        <v>58</v>
      </c>
      <c r="E12" s="89" t="s">
        <v>90</v>
      </c>
      <c r="F12" s="89" t="s">
        <v>91</v>
      </c>
      <c r="G12" s="89" t="s">
        <v>89</v>
      </c>
    </row>
    <row r="13" spans="1:7">
      <c r="A13" s="65">
        <v>2063</v>
      </c>
      <c r="B13" s="54" t="s">
        <v>87</v>
      </c>
      <c r="C13" s="51" t="s">
        <v>88</v>
      </c>
      <c r="D13" s="51" t="s">
        <v>82</v>
      </c>
      <c r="E13" s="53">
        <v>43891</v>
      </c>
      <c r="F13" s="55" t="s">
        <v>197</v>
      </c>
      <c r="G13" s="55" t="s">
        <v>193</v>
      </c>
    </row>
    <row r="14" spans="1:7">
      <c r="A14" s="51">
        <v>3057</v>
      </c>
      <c r="B14" s="54" t="s">
        <v>121</v>
      </c>
      <c r="C14" s="51" t="s">
        <v>122</v>
      </c>
      <c r="D14" s="51" t="s">
        <v>82</v>
      </c>
      <c r="E14" s="61">
        <v>44927</v>
      </c>
      <c r="F14" s="55" t="s">
        <v>199</v>
      </c>
      <c r="G14" s="55" t="s">
        <v>192</v>
      </c>
    </row>
    <row r="15" spans="1:7">
      <c r="A15" s="56">
        <v>3016</v>
      </c>
      <c r="B15" s="33" t="s">
        <v>151</v>
      </c>
      <c r="C15" s="96" t="s">
        <v>152</v>
      </c>
      <c r="D15" s="51" t="s">
        <v>82</v>
      </c>
      <c r="E15" s="61">
        <v>45050</v>
      </c>
      <c r="F15" s="55" t="s">
        <v>154</v>
      </c>
      <c r="G15" s="55" t="s">
        <v>192</v>
      </c>
    </row>
    <row r="16" spans="1:7">
      <c r="A16" s="56">
        <v>2668</v>
      </c>
      <c r="B16" s="57" t="s">
        <v>73</v>
      </c>
      <c r="C16" s="56" t="s">
        <v>75</v>
      </c>
      <c r="D16" s="51" t="s">
        <v>82</v>
      </c>
      <c r="E16" s="53">
        <v>44984</v>
      </c>
      <c r="F16" s="55" t="s">
        <v>129</v>
      </c>
      <c r="G16" s="55" t="s">
        <v>192</v>
      </c>
    </row>
    <row r="17" spans="1:7">
      <c r="A17" s="56">
        <v>2559</v>
      </c>
      <c r="B17" s="60" t="s">
        <v>110</v>
      </c>
      <c r="C17" s="92" t="s">
        <v>111</v>
      </c>
      <c r="D17" s="51" t="s">
        <v>82</v>
      </c>
      <c r="E17" s="62">
        <v>44434</v>
      </c>
      <c r="F17" s="55" t="s">
        <v>189</v>
      </c>
      <c r="G17" s="55" t="s">
        <v>192</v>
      </c>
    </row>
    <row r="18" spans="1:7">
      <c r="A18" s="59">
        <v>3046</v>
      </c>
      <c r="B18" s="60" t="s">
        <v>108</v>
      </c>
      <c r="C18" s="59" t="s">
        <v>109</v>
      </c>
      <c r="D18" s="51" t="s">
        <v>82</v>
      </c>
      <c r="E18" s="61">
        <v>44243</v>
      </c>
      <c r="F18" s="55" t="s">
        <v>196</v>
      </c>
      <c r="G18" s="55" t="s">
        <v>192</v>
      </c>
    </row>
    <row r="19" spans="1:7">
      <c r="A19" s="59">
        <v>2520</v>
      </c>
      <c r="B19" s="60" t="s">
        <v>104</v>
      </c>
      <c r="C19" s="59" t="s">
        <v>105</v>
      </c>
      <c r="D19" s="51" t="s">
        <v>82</v>
      </c>
      <c r="E19" s="61">
        <v>44243</v>
      </c>
      <c r="F19" s="55" t="s">
        <v>164</v>
      </c>
      <c r="G19" s="55" t="s">
        <v>192</v>
      </c>
    </row>
    <row r="20" spans="1:7">
      <c r="A20" s="59">
        <v>2512</v>
      </c>
      <c r="B20" s="60" t="s">
        <v>107</v>
      </c>
      <c r="C20" s="47" t="s">
        <v>145</v>
      </c>
      <c r="D20" s="51" t="s">
        <v>82</v>
      </c>
      <c r="E20" s="41">
        <v>45261</v>
      </c>
      <c r="F20" s="55" t="s">
        <v>203</v>
      </c>
      <c r="G20" s="55" t="s">
        <v>192</v>
      </c>
    </row>
    <row r="21" spans="1:7">
      <c r="A21" s="56">
        <v>2697</v>
      </c>
      <c r="B21" s="57" t="s">
        <v>84</v>
      </c>
      <c r="C21" s="90" t="s">
        <v>145</v>
      </c>
      <c r="D21" s="51" t="s">
        <v>82</v>
      </c>
      <c r="E21" s="61">
        <v>44243</v>
      </c>
      <c r="F21" s="55" t="s">
        <v>198</v>
      </c>
      <c r="G21" s="55" t="s">
        <v>192</v>
      </c>
    </row>
    <row r="22" spans="1:7">
      <c r="A22" s="56">
        <v>2834</v>
      </c>
      <c r="B22" s="33" t="s">
        <v>208</v>
      </c>
      <c r="C22" s="56" t="s">
        <v>114</v>
      </c>
      <c r="D22" s="51" t="s">
        <v>82</v>
      </c>
      <c r="E22" s="61">
        <v>45556</v>
      </c>
      <c r="F22" s="55" t="s">
        <v>209</v>
      </c>
      <c r="G22" s="55" t="s">
        <v>192</v>
      </c>
    </row>
    <row r="23" spans="1:7">
      <c r="A23" s="56">
        <v>2562</v>
      </c>
      <c r="B23" s="57" t="s">
        <v>115</v>
      </c>
      <c r="C23" s="56" t="s">
        <v>116</v>
      </c>
      <c r="D23" s="51" t="s">
        <v>82</v>
      </c>
      <c r="E23" s="61">
        <v>44562</v>
      </c>
      <c r="F23" s="34" t="s">
        <v>204</v>
      </c>
      <c r="G23" s="55" t="s">
        <v>192</v>
      </c>
    </row>
    <row r="24" spans="1:7">
      <c r="A24" s="56">
        <v>3025</v>
      </c>
      <c r="B24" s="60" t="s">
        <v>101</v>
      </c>
      <c r="C24" s="56" t="s">
        <v>102</v>
      </c>
      <c r="D24" s="51" t="s">
        <v>82</v>
      </c>
      <c r="E24" s="53">
        <v>44319</v>
      </c>
      <c r="F24" s="55" t="s">
        <v>162</v>
      </c>
      <c r="G24" s="55" t="s">
        <v>192</v>
      </c>
    </row>
    <row r="25" spans="1:7">
      <c r="A25" s="56">
        <v>2998</v>
      </c>
      <c r="B25" s="32" t="s">
        <v>155</v>
      </c>
      <c r="C25" s="34" t="s">
        <v>156</v>
      </c>
      <c r="D25" s="51" t="s">
        <v>82</v>
      </c>
      <c r="E25" s="61">
        <v>45051</v>
      </c>
      <c r="F25" s="55" t="s">
        <v>153</v>
      </c>
      <c r="G25" s="55" t="s">
        <v>192</v>
      </c>
    </row>
    <row r="26" spans="1:7">
      <c r="A26" s="59">
        <v>2493</v>
      </c>
      <c r="B26" s="46" t="s">
        <v>177</v>
      </c>
      <c r="C26" s="91" t="s">
        <v>166</v>
      </c>
      <c r="D26" s="51" t="s">
        <v>82</v>
      </c>
      <c r="E26" s="61">
        <v>45229</v>
      </c>
      <c r="F26" s="55" t="s">
        <v>176</v>
      </c>
      <c r="G26" s="55" t="s">
        <v>192</v>
      </c>
    </row>
    <row r="27" spans="1:7">
      <c r="A27" s="59">
        <v>2541</v>
      </c>
      <c r="B27" s="46" t="s">
        <v>179</v>
      </c>
      <c r="C27" s="91" t="s">
        <v>166</v>
      </c>
      <c r="D27" s="51" t="s">
        <v>82</v>
      </c>
      <c r="E27" s="61">
        <v>45259</v>
      </c>
      <c r="F27" s="55" t="s">
        <v>180</v>
      </c>
      <c r="G27" s="55" t="s">
        <v>192</v>
      </c>
    </row>
    <row r="28" spans="1:7">
      <c r="A28" s="59">
        <v>2775</v>
      </c>
      <c r="B28" s="46" t="s">
        <v>185</v>
      </c>
      <c r="C28" s="91" t="s">
        <v>166</v>
      </c>
      <c r="D28" s="51" t="s">
        <v>82</v>
      </c>
      <c r="E28" s="61">
        <v>45278</v>
      </c>
      <c r="F28" s="55" t="s">
        <v>186</v>
      </c>
      <c r="G28" s="55" t="s">
        <v>192</v>
      </c>
    </row>
    <row r="29" spans="1:7">
      <c r="A29" s="56">
        <v>3154</v>
      </c>
      <c r="B29" s="33" t="s">
        <v>165</v>
      </c>
      <c r="C29" s="91" t="s">
        <v>166</v>
      </c>
      <c r="D29" s="51" t="s">
        <v>82</v>
      </c>
      <c r="E29" s="61">
        <v>45108</v>
      </c>
      <c r="F29" s="55" t="s">
        <v>201</v>
      </c>
      <c r="G29" s="55" t="s">
        <v>192</v>
      </c>
    </row>
    <row r="30" spans="1:7" ht="15.75">
      <c r="A30" s="56">
        <v>2790</v>
      </c>
      <c r="B30" s="33" t="s">
        <v>171</v>
      </c>
      <c r="C30" s="49" t="s">
        <v>182</v>
      </c>
      <c r="D30" s="51" t="s">
        <v>82</v>
      </c>
      <c r="E30" s="61">
        <v>45261</v>
      </c>
      <c r="F30" s="55" t="s">
        <v>183</v>
      </c>
      <c r="G30" s="55" t="s">
        <v>192</v>
      </c>
    </row>
    <row r="31" spans="1:7">
      <c r="A31" s="56">
        <v>3063</v>
      </c>
      <c r="B31" s="57" t="s">
        <v>56</v>
      </c>
      <c r="C31" s="34" t="s">
        <v>168</v>
      </c>
      <c r="D31" s="51" t="s">
        <v>82</v>
      </c>
      <c r="E31" s="53">
        <v>45091</v>
      </c>
      <c r="F31" s="55" t="s">
        <v>175</v>
      </c>
      <c r="G31" s="55" t="s">
        <v>192</v>
      </c>
    </row>
    <row r="32" spans="1:7">
      <c r="A32" s="56">
        <v>2634</v>
      </c>
      <c r="B32" s="57" t="s">
        <v>112</v>
      </c>
      <c r="C32" s="56" t="s">
        <v>114</v>
      </c>
      <c r="D32" s="51" t="s">
        <v>82</v>
      </c>
      <c r="E32" s="61">
        <v>44243</v>
      </c>
      <c r="F32" s="55" t="s">
        <v>164</v>
      </c>
      <c r="G32" s="55" t="s">
        <v>192</v>
      </c>
    </row>
    <row r="33" spans="1:7">
      <c r="A33" s="56">
        <v>2596</v>
      </c>
      <c r="B33" s="33" t="s">
        <v>160</v>
      </c>
      <c r="C33" s="56" t="s">
        <v>114</v>
      </c>
      <c r="D33" s="51" t="s">
        <v>82</v>
      </c>
      <c r="E33" s="61">
        <v>45077</v>
      </c>
      <c r="F33" s="55" t="s">
        <v>200</v>
      </c>
      <c r="G33" s="55" t="s">
        <v>192</v>
      </c>
    </row>
    <row r="34" spans="1:7">
      <c r="A34" s="56">
        <v>2065</v>
      </c>
      <c r="B34" s="63" t="s">
        <v>3</v>
      </c>
      <c r="C34" s="56" t="s">
        <v>10</v>
      </c>
      <c r="D34" s="51" t="s">
        <v>14</v>
      </c>
      <c r="E34" s="53">
        <v>34960</v>
      </c>
      <c r="F34" s="76" t="s">
        <v>202</v>
      </c>
      <c r="G34" s="51" t="s">
        <v>55</v>
      </c>
    </row>
    <row r="35" spans="1:7">
      <c r="A35" s="51">
        <v>2503</v>
      </c>
      <c r="B35" s="57" t="s">
        <v>83</v>
      </c>
      <c r="C35" s="51" t="s">
        <v>85</v>
      </c>
      <c r="D35" s="51" t="s">
        <v>82</v>
      </c>
      <c r="E35" s="61">
        <v>44243</v>
      </c>
      <c r="F35" s="55" t="s">
        <v>157</v>
      </c>
      <c r="G35" s="55" t="s">
        <v>192</v>
      </c>
    </row>
    <row r="36" spans="1:7">
      <c r="A36" s="36"/>
      <c r="B36" s="35"/>
      <c r="C36" s="36"/>
      <c r="D36" s="36"/>
      <c r="E36" s="44"/>
      <c r="F36" s="45"/>
      <c r="G36" s="45"/>
    </row>
    <row r="37" spans="1:7" ht="23.25">
      <c r="A37" s="128" t="s">
        <v>64</v>
      </c>
      <c r="B37" s="129"/>
      <c r="C37" s="129"/>
      <c r="D37" s="129"/>
      <c r="E37" s="129"/>
      <c r="F37" s="129"/>
      <c r="G37" s="130"/>
    </row>
    <row r="38" spans="1:7">
      <c r="A38" s="38" t="s">
        <v>22</v>
      </c>
      <c r="B38" s="38" t="s">
        <v>23</v>
      </c>
      <c r="C38" s="38" t="s">
        <v>6</v>
      </c>
      <c r="D38" s="38" t="s">
        <v>58</v>
      </c>
      <c r="E38" s="38" t="s">
        <v>90</v>
      </c>
      <c r="F38" s="124" t="s">
        <v>12</v>
      </c>
      <c r="G38" s="124"/>
    </row>
    <row r="39" spans="1:7">
      <c r="A39" s="59">
        <v>2512</v>
      </c>
      <c r="B39" s="60" t="s">
        <v>107</v>
      </c>
      <c r="C39" s="59" t="s">
        <v>105</v>
      </c>
      <c r="D39" s="51" t="s">
        <v>82</v>
      </c>
      <c r="E39" s="61">
        <v>44243</v>
      </c>
      <c r="F39" s="125" t="s">
        <v>184</v>
      </c>
      <c r="G39" s="126"/>
    </row>
    <row r="40" spans="1:7" ht="15.75">
      <c r="A40" s="56">
        <v>2790</v>
      </c>
      <c r="B40" s="33" t="s">
        <v>171</v>
      </c>
      <c r="C40" s="49" t="s">
        <v>172</v>
      </c>
      <c r="D40" s="51" t="s">
        <v>82</v>
      </c>
      <c r="E40" s="61">
        <v>45170</v>
      </c>
      <c r="F40" s="123" t="s">
        <v>181</v>
      </c>
      <c r="G40" s="115"/>
    </row>
    <row r="41" spans="1:7" s="68" customFormat="1">
      <c r="A41" s="72">
        <v>3063</v>
      </c>
      <c r="B41" s="70" t="s">
        <v>56</v>
      </c>
      <c r="C41" s="73" t="s">
        <v>169</v>
      </c>
      <c r="D41" s="69" t="s">
        <v>19</v>
      </c>
      <c r="E41" s="74">
        <v>44927</v>
      </c>
      <c r="F41" s="118" t="s">
        <v>170</v>
      </c>
      <c r="G41" s="127"/>
    </row>
    <row r="42" spans="1:7">
      <c r="A42" s="51">
        <v>2337</v>
      </c>
      <c r="B42" s="54" t="s">
        <v>27</v>
      </c>
      <c r="C42" s="51" t="s">
        <v>28</v>
      </c>
      <c r="D42" s="51" t="s">
        <v>19</v>
      </c>
      <c r="E42" s="53">
        <v>42116</v>
      </c>
      <c r="F42" s="123" t="s">
        <v>174</v>
      </c>
      <c r="G42" s="115"/>
    </row>
    <row r="43" spans="1:7">
      <c r="A43" s="51">
        <v>2585</v>
      </c>
      <c r="B43" s="54" t="s">
        <v>70</v>
      </c>
      <c r="C43" s="55" t="s">
        <v>86</v>
      </c>
      <c r="D43" s="51" t="s">
        <v>19</v>
      </c>
      <c r="E43" s="53">
        <v>43891</v>
      </c>
      <c r="F43" s="131" t="s">
        <v>143</v>
      </c>
      <c r="G43" s="132"/>
    </row>
    <row r="44" spans="1:7">
      <c r="A44" s="51">
        <v>1916</v>
      </c>
      <c r="B44" s="52" t="s">
        <v>2</v>
      </c>
      <c r="C44" s="64" t="s">
        <v>79</v>
      </c>
      <c r="D44" s="51" t="s">
        <v>19</v>
      </c>
      <c r="E44" s="53">
        <v>43057</v>
      </c>
      <c r="F44" s="131" t="s">
        <v>142</v>
      </c>
      <c r="G44" s="132"/>
    </row>
    <row r="45" spans="1:7">
      <c r="A45" s="51">
        <v>2696</v>
      </c>
      <c r="B45" s="54" t="s">
        <v>97</v>
      </c>
      <c r="C45" s="51" t="s">
        <v>74</v>
      </c>
      <c r="D45" s="51" t="s">
        <v>19</v>
      </c>
      <c r="E45" s="53">
        <v>43147</v>
      </c>
      <c r="F45" s="114" t="s">
        <v>100</v>
      </c>
      <c r="G45" s="115"/>
    </row>
    <row r="46" spans="1:7">
      <c r="A46" s="56">
        <v>2518</v>
      </c>
      <c r="B46" s="57" t="s">
        <v>117</v>
      </c>
      <c r="C46" s="56" t="s">
        <v>119</v>
      </c>
      <c r="D46" s="51" t="s">
        <v>82</v>
      </c>
      <c r="E46" s="61">
        <v>44564</v>
      </c>
      <c r="F46" s="116" t="s">
        <v>178</v>
      </c>
      <c r="G46" s="117"/>
    </row>
    <row r="47" spans="1:7">
      <c r="A47" s="51">
        <v>3027</v>
      </c>
      <c r="B47" s="54" t="s">
        <v>18</v>
      </c>
      <c r="C47" s="51" t="s">
        <v>21</v>
      </c>
      <c r="D47" s="51" t="s">
        <v>19</v>
      </c>
      <c r="E47" s="53">
        <v>42138</v>
      </c>
      <c r="F47" s="114" t="s">
        <v>133</v>
      </c>
      <c r="G47" s="115"/>
    </row>
    <row r="48" spans="1:7">
      <c r="A48" s="65">
        <v>2907</v>
      </c>
      <c r="B48" s="54" t="s">
        <v>77</v>
      </c>
      <c r="C48" s="66" t="s">
        <v>80</v>
      </c>
      <c r="D48" s="51" t="s">
        <v>82</v>
      </c>
      <c r="E48" s="53">
        <v>43191</v>
      </c>
      <c r="F48" s="114" t="s">
        <v>134</v>
      </c>
      <c r="G48" s="115"/>
    </row>
    <row r="49" spans="1:7">
      <c r="A49" s="69">
        <v>2585</v>
      </c>
      <c r="B49" s="70" t="s">
        <v>70</v>
      </c>
      <c r="C49" s="69" t="s">
        <v>71</v>
      </c>
      <c r="D49" s="69" t="s">
        <v>19</v>
      </c>
      <c r="E49" s="71">
        <v>42773</v>
      </c>
      <c r="F49" s="118" t="s">
        <v>150</v>
      </c>
      <c r="G49" s="119"/>
    </row>
    <row r="50" spans="1:7">
      <c r="A50" s="51">
        <v>3231</v>
      </c>
      <c r="B50" s="54" t="s">
        <v>78</v>
      </c>
      <c r="C50" s="66" t="s">
        <v>76</v>
      </c>
      <c r="D50" s="51" t="s">
        <v>19</v>
      </c>
      <c r="E50" s="53">
        <v>43374</v>
      </c>
      <c r="F50" s="114" t="s">
        <v>81</v>
      </c>
      <c r="G50" s="115"/>
    </row>
    <row r="51" spans="1:7">
      <c r="A51" s="51">
        <v>1921</v>
      </c>
      <c r="B51" s="54" t="s">
        <v>17</v>
      </c>
      <c r="C51" s="51" t="s">
        <v>20</v>
      </c>
      <c r="D51" s="51" t="s">
        <v>19</v>
      </c>
      <c r="E51" s="53">
        <v>42126</v>
      </c>
      <c r="F51" s="114" t="s">
        <v>132</v>
      </c>
      <c r="G51" s="115"/>
    </row>
    <row r="52" spans="1:7">
      <c r="A52" s="51">
        <v>2468</v>
      </c>
      <c r="B52" s="54" t="s">
        <v>4</v>
      </c>
      <c r="C52" s="51" t="s">
        <v>11</v>
      </c>
      <c r="D52" s="51" t="s">
        <v>19</v>
      </c>
      <c r="E52" s="53">
        <v>42006</v>
      </c>
      <c r="F52" s="114" t="s">
        <v>131</v>
      </c>
      <c r="G52" s="115"/>
    </row>
    <row r="53" spans="1:7">
      <c r="A53" s="51">
        <v>1263</v>
      </c>
      <c r="B53" s="52" t="s">
        <v>52</v>
      </c>
      <c r="C53" s="51" t="s">
        <v>28</v>
      </c>
      <c r="D53" s="51" t="s">
        <v>19</v>
      </c>
      <c r="E53" s="53">
        <v>42249</v>
      </c>
      <c r="F53" s="114" t="s">
        <v>130</v>
      </c>
      <c r="G53" s="115"/>
    </row>
    <row r="54" spans="1:7">
      <c r="A54" s="42"/>
      <c r="B54" s="35"/>
      <c r="C54" s="43"/>
      <c r="D54" s="36"/>
      <c r="E54" s="37"/>
      <c r="F54" s="36"/>
      <c r="G54" s="36"/>
    </row>
    <row r="55" spans="1:7" ht="23.25">
      <c r="A55" s="128" t="s">
        <v>65</v>
      </c>
      <c r="B55" s="129"/>
      <c r="C55" s="129"/>
      <c r="D55" s="129"/>
      <c r="E55" s="129"/>
      <c r="F55" s="129"/>
      <c r="G55" s="130"/>
    </row>
    <row r="56" spans="1:7">
      <c r="A56" s="38" t="s">
        <v>22</v>
      </c>
      <c r="B56" s="38" t="s">
        <v>23</v>
      </c>
      <c r="C56" s="38" t="s">
        <v>6</v>
      </c>
      <c r="D56" s="38" t="s">
        <v>58</v>
      </c>
      <c r="E56" s="38" t="s">
        <v>90</v>
      </c>
      <c r="F56" s="133" t="s">
        <v>12</v>
      </c>
      <c r="G56" s="134"/>
    </row>
    <row r="57" spans="1:7" s="68" customFormat="1">
      <c r="A57" s="86">
        <v>7001</v>
      </c>
      <c r="B57" s="57" t="s">
        <v>125</v>
      </c>
      <c r="C57" s="87" t="s">
        <v>74</v>
      </c>
      <c r="D57" s="51" t="s">
        <v>59</v>
      </c>
      <c r="E57" s="88">
        <v>44638</v>
      </c>
      <c r="F57" s="125" t="s">
        <v>191</v>
      </c>
      <c r="G57" s="126"/>
    </row>
    <row r="58" spans="1:7">
      <c r="A58" s="51">
        <v>3095</v>
      </c>
      <c r="B58" s="52" t="s">
        <v>62</v>
      </c>
      <c r="C58" s="51" t="s">
        <v>63</v>
      </c>
      <c r="D58" s="51" t="s">
        <v>59</v>
      </c>
      <c r="E58" s="53">
        <v>42065</v>
      </c>
      <c r="F58" s="114" t="s">
        <v>140</v>
      </c>
      <c r="G58" s="115"/>
    </row>
    <row r="59" spans="1:7">
      <c r="A59" s="51">
        <v>3090</v>
      </c>
      <c r="B59" s="54" t="s">
        <v>1</v>
      </c>
      <c r="C59" s="51" t="s">
        <v>9</v>
      </c>
      <c r="D59" s="51" t="s">
        <v>13</v>
      </c>
      <c r="E59" s="53">
        <v>42037</v>
      </c>
      <c r="F59" s="114" t="s">
        <v>137</v>
      </c>
      <c r="G59" s="115"/>
    </row>
    <row r="60" spans="1:7">
      <c r="A60" s="51">
        <v>8258</v>
      </c>
      <c r="B60" s="54" t="s">
        <v>0</v>
      </c>
      <c r="C60" s="51" t="s">
        <v>8</v>
      </c>
      <c r="D60" s="51" t="s">
        <v>13</v>
      </c>
      <c r="E60" s="53">
        <v>38846</v>
      </c>
      <c r="F60" s="114" t="s">
        <v>141</v>
      </c>
      <c r="G60" s="115"/>
    </row>
    <row r="61" spans="1:7">
      <c r="A61" s="51">
        <v>3145</v>
      </c>
      <c r="B61" s="52" t="s">
        <v>26</v>
      </c>
      <c r="C61" s="51" t="s">
        <v>51</v>
      </c>
      <c r="D61" s="51" t="s">
        <v>59</v>
      </c>
      <c r="E61" s="53">
        <v>42128</v>
      </c>
      <c r="F61" s="114" t="s">
        <v>138</v>
      </c>
      <c r="G61" s="115"/>
    </row>
    <row r="62" spans="1:7">
      <c r="A62" s="51">
        <v>3216</v>
      </c>
      <c r="B62" s="54" t="s">
        <v>60</v>
      </c>
      <c r="C62" s="51" t="s">
        <v>61</v>
      </c>
      <c r="D62" s="51" t="s">
        <v>13</v>
      </c>
      <c r="E62" s="53">
        <v>42522</v>
      </c>
      <c r="F62" s="114" t="s">
        <v>139</v>
      </c>
      <c r="G62" s="115"/>
    </row>
    <row r="63" spans="1:7">
      <c r="A63" s="51">
        <v>3202</v>
      </c>
      <c r="B63" s="63" t="s">
        <v>66</v>
      </c>
      <c r="C63" s="51" t="s">
        <v>9</v>
      </c>
      <c r="D63" s="51" t="s">
        <v>54</v>
      </c>
      <c r="E63" s="53">
        <v>42328</v>
      </c>
      <c r="F63" s="114" t="s">
        <v>135</v>
      </c>
      <c r="G63" s="115"/>
    </row>
    <row r="64" spans="1:7">
      <c r="A64" s="51">
        <v>3205</v>
      </c>
      <c r="B64" s="52" t="s">
        <v>67</v>
      </c>
      <c r="C64" s="51" t="s">
        <v>68</v>
      </c>
      <c r="D64" s="51" t="s">
        <v>13</v>
      </c>
      <c r="E64" s="53">
        <v>42339</v>
      </c>
      <c r="F64" s="114" t="s">
        <v>135</v>
      </c>
      <c r="G64" s="115"/>
    </row>
    <row r="65" spans="1:7">
      <c r="A65" s="51">
        <v>3200</v>
      </c>
      <c r="B65" s="52" t="s">
        <v>69</v>
      </c>
      <c r="C65" s="51" t="s">
        <v>7</v>
      </c>
      <c r="D65" s="51" t="s">
        <v>13</v>
      </c>
      <c r="E65" s="53">
        <v>42013</v>
      </c>
      <c r="F65" s="114" t="s">
        <v>136</v>
      </c>
      <c r="G65" s="115"/>
    </row>
    <row r="66" spans="1:7">
      <c r="A66" s="34">
        <v>3206</v>
      </c>
      <c r="B66" s="33" t="s">
        <v>53</v>
      </c>
      <c r="C66" s="34" t="s">
        <v>8</v>
      </c>
      <c r="D66" s="34" t="s">
        <v>13</v>
      </c>
      <c r="E66" s="76">
        <v>42237</v>
      </c>
      <c r="F66" s="123" t="s">
        <v>149</v>
      </c>
      <c r="G66" s="115"/>
    </row>
  </sheetData>
  <sortState ref="A13:G34">
    <sortCondition ref="C13:C34"/>
  </sortState>
  <mergeCells count="31">
    <mergeCell ref="F46:G46"/>
    <mergeCell ref="A6:G6"/>
    <mergeCell ref="A11:G11"/>
    <mergeCell ref="A37:G37"/>
    <mergeCell ref="F38:G38"/>
    <mergeCell ref="F39:G39"/>
    <mergeCell ref="F40:G40"/>
    <mergeCell ref="F41:G41"/>
    <mergeCell ref="F42:G42"/>
    <mergeCell ref="F43:G43"/>
    <mergeCell ref="F44:G44"/>
    <mergeCell ref="F45:G45"/>
    <mergeCell ref="F59:G59"/>
    <mergeCell ref="F47:G47"/>
    <mergeCell ref="F48:G48"/>
    <mergeCell ref="F49:G49"/>
    <mergeCell ref="F50:G50"/>
    <mergeCell ref="F51:G51"/>
    <mergeCell ref="F52:G52"/>
    <mergeCell ref="F53:G53"/>
    <mergeCell ref="A55:G55"/>
    <mergeCell ref="F56:G56"/>
    <mergeCell ref="F57:G57"/>
    <mergeCell ref="F58:G58"/>
    <mergeCell ref="F66:G66"/>
    <mergeCell ref="F60:G60"/>
    <mergeCell ref="F61:G61"/>
    <mergeCell ref="F62:G62"/>
    <mergeCell ref="F63:G63"/>
    <mergeCell ref="F64:G64"/>
    <mergeCell ref="F65:G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5:G67"/>
  <sheetViews>
    <sheetView topLeftCell="A10" zoomScale="90" zoomScaleNormal="90" workbookViewId="0">
      <selection sqref="A1:XFD1048576"/>
    </sheetView>
  </sheetViews>
  <sheetFormatPr defaultColWidth="8.85546875" defaultRowHeight="15"/>
  <cols>
    <col min="1" max="1" width="8.85546875" style="21"/>
    <col min="2" max="2" width="55.42578125" style="1" customWidth="1"/>
    <col min="3" max="3" width="55.140625" style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195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94" t="s">
        <v>22</v>
      </c>
      <c r="B7" s="94" t="s">
        <v>23</v>
      </c>
      <c r="C7" s="94" t="s">
        <v>6</v>
      </c>
      <c r="D7" s="94" t="s">
        <v>58</v>
      </c>
      <c r="E7" s="94" t="s">
        <v>90</v>
      </c>
      <c r="F7" s="94" t="s">
        <v>91</v>
      </c>
      <c r="G7" s="94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95"/>
      <c r="B10" s="35"/>
      <c r="C10" s="36"/>
      <c r="D10" s="36"/>
      <c r="E10" s="37"/>
      <c r="F10" s="37"/>
      <c r="G10" s="35"/>
    </row>
    <row r="11" spans="1:7" ht="23.25">
      <c r="A11" s="120" t="s">
        <v>16</v>
      </c>
      <c r="B11" s="121"/>
      <c r="C11" s="121"/>
      <c r="D11" s="121"/>
      <c r="E11" s="121"/>
      <c r="F11" s="121"/>
      <c r="G11" s="122"/>
    </row>
    <row r="12" spans="1:7">
      <c r="A12" s="94" t="s">
        <v>22</v>
      </c>
      <c r="B12" s="94" t="s">
        <v>23</v>
      </c>
      <c r="C12" s="94" t="s">
        <v>6</v>
      </c>
      <c r="D12" s="94" t="s">
        <v>58</v>
      </c>
      <c r="E12" s="94" t="s">
        <v>90</v>
      </c>
      <c r="F12" s="94" t="s">
        <v>91</v>
      </c>
      <c r="G12" s="94" t="s">
        <v>89</v>
      </c>
    </row>
    <row r="13" spans="1:7" s="68" customFormat="1">
      <c r="A13" s="51">
        <v>2819</v>
      </c>
      <c r="B13" s="97" t="s">
        <v>205</v>
      </c>
      <c r="C13" s="34" t="s">
        <v>206</v>
      </c>
      <c r="D13" s="51" t="s">
        <v>82</v>
      </c>
      <c r="E13" s="53">
        <v>45812</v>
      </c>
      <c r="F13" s="55" t="s">
        <v>207</v>
      </c>
      <c r="G13" s="34" t="s">
        <v>194</v>
      </c>
    </row>
    <row r="14" spans="1:7">
      <c r="A14" s="65">
        <v>2063</v>
      </c>
      <c r="B14" s="54" t="s">
        <v>87</v>
      </c>
      <c r="C14" s="51" t="s">
        <v>88</v>
      </c>
      <c r="D14" s="51" t="s">
        <v>82</v>
      </c>
      <c r="E14" s="53">
        <v>43891</v>
      </c>
      <c r="F14" s="55" t="s">
        <v>197</v>
      </c>
      <c r="G14" s="55" t="s">
        <v>193</v>
      </c>
    </row>
    <row r="15" spans="1:7">
      <c r="A15" s="51">
        <v>3057</v>
      </c>
      <c r="B15" s="54" t="s">
        <v>121</v>
      </c>
      <c r="C15" s="51" t="s">
        <v>122</v>
      </c>
      <c r="D15" s="51" t="s">
        <v>82</v>
      </c>
      <c r="E15" s="61">
        <v>44927</v>
      </c>
      <c r="F15" s="55" t="s">
        <v>199</v>
      </c>
      <c r="G15" s="55" t="s">
        <v>192</v>
      </c>
    </row>
    <row r="16" spans="1:7">
      <c r="A16" s="56">
        <v>3016</v>
      </c>
      <c r="B16" s="33" t="s">
        <v>151</v>
      </c>
      <c r="C16" s="96" t="s">
        <v>152</v>
      </c>
      <c r="D16" s="51" t="s">
        <v>82</v>
      </c>
      <c r="E16" s="61">
        <v>45050</v>
      </c>
      <c r="F16" s="55" t="s">
        <v>154</v>
      </c>
      <c r="G16" s="55" t="s">
        <v>192</v>
      </c>
    </row>
    <row r="17" spans="1:7">
      <c r="A17" s="56">
        <v>2668</v>
      </c>
      <c r="B17" s="57" t="s">
        <v>73</v>
      </c>
      <c r="C17" s="56" t="s">
        <v>75</v>
      </c>
      <c r="D17" s="51" t="s">
        <v>82</v>
      </c>
      <c r="E17" s="53">
        <v>44984</v>
      </c>
      <c r="F17" s="55" t="s">
        <v>129</v>
      </c>
      <c r="G17" s="55" t="s">
        <v>192</v>
      </c>
    </row>
    <row r="18" spans="1:7">
      <c r="A18" s="56">
        <v>2559</v>
      </c>
      <c r="B18" s="60" t="s">
        <v>110</v>
      </c>
      <c r="C18" s="93" t="s">
        <v>111</v>
      </c>
      <c r="D18" s="51" t="s">
        <v>82</v>
      </c>
      <c r="E18" s="62">
        <v>44434</v>
      </c>
      <c r="F18" s="55" t="s">
        <v>189</v>
      </c>
      <c r="G18" s="55" t="s">
        <v>192</v>
      </c>
    </row>
    <row r="19" spans="1:7">
      <c r="A19" s="59">
        <v>3046</v>
      </c>
      <c r="B19" s="60" t="s">
        <v>108</v>
      </c>
      <c r="C19" s="59" t="s">
        <v>109</v>
      </c>
      <c r="D19" s="51" t="s">
        <v>82</v>
      </c>
      <c r="E19" s="61">
        <v>44243</v>
      </c>
      <c r="F19" s="55" t="s">
        <v>196</v>
      </c>
      <c r="G19" s="55" t="s">
        <v>192</v>
      </c>
    </row>
    <row r="20" spans="1:7">
      <c r="A20" s="59">
        <v>2520</v>
      </c>
      <c r="B20" s="60" t="s">
        <v>104</v>
      </c>
      <c r="C20" s="59" t="s">
        <v>105</v>
      </c>
      <c r="D20" s="51" t="s">
        <v>82</v>
      </c>
      <c r="E20" s="61">
        <v>44243</v>
      </c>
      <c r="F20" s="55" t="s">
        <v>164</v>
      </c>
      <c r="G20" s="55" t="s">
        <v>192</v>
      </c>
    </row>
    <row r="21" spans="1:7">
      <c r="A21" s="56">
        <v>2834</v>
      </c>
      <c r="B21" s="33" t="s">
        <v>208</v>
      </c>
      <c r="C21" s="56" t="s">
        <v>114</v>
      </c>
      <c r="D21" s="51" t="s">
        <v>82</v>
      </c>
      <c r="E21" s="61">
        <v>45556</v>
      </c>
      <c r="F21" s="55" t="s">
        <v>209</v>
      </c>
      <c r="G21" s="55" t="s">
        <v>192</v>
      </c>
    </row>
    <row r="22" spans="1:7">
      <c r="A22" s="59">
        <v>2512</v>
      </c>
      <c r="B22" s="60" t="s">
        <v>107</v>
      </c>
      <c r="C22" s="47" t="s">
        <v>145</v>
      </c>
      <c r="D22" s="51" t="s">
        <v>82</v>
      </c>
      <c r="E22" s="41">
        <v>45261</v>
      </c>
      <c r="F22" s="55" t="s">
        <v>203</v>
      </c>
      <c r="G22" s="55" t="s">
        <v>192</v>
      </c>
    </row>
    <row r="23" spans="1:7">
      <c r="A23" s="56">
        <v>2697</v>
      </c>
      <c r="B23" s="57" t="s">
        <v>84</v>
      </c>
      <c r="C23" s="95" t="s">
        <v>145</v>
      </c>
      <c r="D23" s="51" t="s">
        <v>82</v>
      </c>
      <c r="E23" s="61">
        <v>44243</v>
      </c>
      <c r="F23" s="55" t="s">
        <v>198</v>
      </c>
      <c r="G23" s="55" t="s">
        <v>192</v>
      </c>
    </row>
    <row r="24" spans="1:7">
      <c r="A24" s="56">
        <v>2562</v>
      </c>
      <c r="B24" s="57" t="s">
        <v>115</v>
      </c>
      <c r="C24" s="56" t="s">
        <v>116</v>
      </c>
      <c r="D24" s="51" t="s">
        <v>82</v>
      </c>
      <c r="E24" s="61">
        <v>44562</v>
      </c>
      <c r="F24" s="34" t="s">
        <v>204</v>
      </c>
      <c r="G24" s="55" t="s">
        <v>192</v>
      </c>
    </row>
    <row r="25" spans="1:7">
      <c r="A25" s="56">
        <v>3025</v>
      </c>
      <c r="B25" s="60" t="s">
        <v>101</v>
      </c>
      <c r="C25" s="56" t="s">
        <v>102</v>
      </c>
      <c r="D25" s="51" t="s">
        <v>82</v>
      </c>
      <c r="E25" s="53">
        <v>44319</v>
      </c>
      <c r="F25" s="55" t="s">
        <v>162</v>
      </c>
      <c r="G25" s="55" t="s">
        <v>192</v>
      </c>
    </row>
    <row r="26" spans="1:7">
      <c r="A26" s="56">
        <v>2998</v>
      </c>
      <c r="B26" s="32" t="s">
        <v>155</v>
      </c>
      <c r="C26" s="34" t="s">
        <v>156</v>
      </c>
      <c r="D26" s="51" t="s">
        <v>82</v>
      </c>
      <c r="E26" s="61">
        <v>45051</v>
      </c>
      <c r="F26" s="55" t="s">
        <v>153</v>
      </c>
      <c r="G26" s="55" t="s">
        <v>192</v>
      </c>
    </row>
    <row r="27" spans="1:7">
      <c r="A27" s="59">
        <v>2493</v>
      </c>
      <c r="B27" s="46" t="s">
        <v>177</v>
      </c>
      <c r="C27" s="95" t="s">
        <v>166</v>
      </c>
      <c r="D27" s="51" t="s">
        <v>82</v>
      </c>
      <c r="E27" s="61">
        <v>45229</v>
      </c>
      <c r="F27" s="55" t="s">
        <v>176</v>
      </c>
      <c r="G27" s="55" t="s">
        <v>192</v>
      </c>
    </row>
    <row r="28" spans="1:7">
      <c r="A28" s="59">
        <v>2541</v>
      </c>
      <c r="B28" s="46" t="s">
        <v>179</v>
      </c>
      <c r="C28" s="95" t="s">
        <v>166</v>
      </c>
      <c r="D28" s="51" t="s">
        <v>82</v>
      </c>
      <c r="E28" s="61">
        <v>45259</v>
      </c>
      <c r="F28" s="55" t="s">
        <v>180</v>
      </c>
      <c r="G28" s="55" t="s">
        <v>192</v>
      </c>
    </row>
    <row r="29" spans="1:7">
      <c r="A29" s="59">
        <v>2775</v>
      </c>
      <c r="B29" s="46" t="s">
        <v>185</v>
      </c>
      <c r="C29" s="95" t="s">
        <v>166</v>
      </c>
      <c r="D29" s="51" t="s">
        <v>82</v>
      </c>
      <c r="E29" s="61">
        <v>45278</v>
      </c>
      <c r="F29" s="55" t="s">
        <v>186</v>
      </c>
      <c r="G29" s="55" t="s">
        <v>192</v>
      </c>
    </row>
    <row r="30" spans="1:7">
      <c r="A30" s="56">
        <v>3154</v>
      </c>
      <c r="B30" s="33" t="s">
        <v>165</v>
      </c>
      <c r="C30" s="95" t="s">
        <v>166</v>
      </c>
      <c r="D30" s="51" t="s">
        <v>82</v>
      </c>
      <c r="E30" s="61">
        <v>45108</v>
      </c>
      <c r="F30" s="55" t="s">
        <v>201</v>
      </c>
      <c r="G30" s="55" t="s">
        <v>192</v>
      </c>
    </row>
    <row r="31" spans="1:7" ht="15.75">
      <c r="A31" s="56">
        <v>2790</v>
      </c>
      <c r="B31" s="33" t="s">
        <v>171</v>
      </c>
      <c r="C31" s="49" t="s">
        <v>182</v>
      </c>
      <c r="D31" s="51" t="s">
        <v>82</v>
      </c>
      <c r="E31" s="61">
        <v>45261</v>
      </c>
      <c r="F31" s="55" t="s">
        <v>183</v>
      </c>
      <c r="G31" s="55" t="s">
        <v>192</v>
      </c>
    </row>
    <row r="32" spans="1:7">
      <c r="A32" s="56">
        <v>3063</v>
      </c>
      <c r="B32" s="57" t="s">
        <v>56</v>
      </c>
      <c r="C32" s="34" t="s">
        <v>168</v>
      </c>
      <c r="D32" s="51" t="s">
        <v>82</v>
      </c>
      <c r="E32" s="53">
        <v>45091</v>
      </c>
      <c r="F32" s="55" t="s">
        <v>175</v>
      </c>
      <c r="G32" s="55" t="s">
        <v>192</v>
      </c>
    </row>
    <row r="33" spans="1:7">
      <c r="A33" s="56">
        <v>2634</v>
      </c>
      <c r="B33" s="57" t="s">
        <v>112</v>
      </c>
      <c r="C33" s="56" t="s">
        <v>114</v>
      </c>
      <c r="D33" s="51" t="s">
        <v>82</v>
      </c>
      <c r="E33" s="61">
        <v>44243</v>
      </c>
      <c r="F33" s="55" t="s">
        <v>164</v>
      </c>
      <c r="G33" s="55" t="s">
        <v>192</v>
      </c>
    </row>
    <row r="34" spans="1:7">
      <c r="A34" s="56">
        <v>2596</v>
      </c>
      <c r="B34" s="33" t="s">
        <v>160</v>
      </c>
      <c r="C34" s="56" t="s">
        <v>114</v>
      </c>
      <c r="D34" s="51" t="s">
        <v>82</v>
      </c>
      <c r="E34" s="61">
        <v>45077</v>
      </c>
      <c r="F34" s="55" t="s">
        <v>200</v>
      </c>
      <c r="G34" s="55" t="s">
        <v>192</v>
      </c>
    </row>
    <row r="35" spans="1:7">
      <c r="A35" s="56">
        <v>2065</v>
      </c>
      <c r="B35" s="63" t="s">
        <v>3</v>
      </c>
      <c r="C35" s="56" t="s">
        <v>10</v>
      </c>
      <c r="D35" s="51" t="s">
        <v>14</v>
      </c>
      <c r="E35" s="53">
        <v>34960</v>
      </c>
      <c r="F35" s="76" t="s">
        <v>202</v>
      </c>
      <c r="G35" s="51" t="s">
        <v>55</v>
      </c>
    </row>
    <row r="36" spans="1:7">
      <c r="A36" s="51">
        <v>2503</v>
      </c>
      <c r="B36" s="57" t="s">
        <v>83</v>
      </c>
      <c r="C36" s="51" t="s">
        <v>85</v>
      </c>
      <c r="D36" s="51" t="s">
        <v>82</v>
      </c>
      <c r="E36" s="61">
        <v>44243</v>
      </c>
      <c r="F36" s="55" t="s">
        <v>157</v>
      </c>
      <c r="G36" s="55" t="s">
        <v>192</v>
      </c>
    </row>
    <row r="37" spans="1:7">
      <c r="A37" s="36"/>
      <c r="B37" s="35"/>
      <c r="C37" s="36"/>
      <c r="D37" s="36"/>
      <c r="E37" s="44"/>
      <c r="F37" s="45"/>
      <c r="G37" s="45"/>
    </row>
    <row r="38" spans="1:7" ht="23.25">
      <c r="A38" s="128" t="s">
        <v>64</v>
      </c>
      <c r="B38" s="129"/>
      <c r="C38" s="129"/>
      <c r="D38" s="129"/>
      <c r="E38" s="129"/>
      <c r="F38" s="129"/>
      <c r="G38" s="130"/>
    </row>
    <row r="39" spans="1:7">
      <c r="A39" s="38" t="s">
        <v>22</v>
      </c>
      <c r="B39" s="38" t="s">
        <v>23</v>
      </c>
      <c r="C39" s="38" t="s">
        <v>6</v>
      </c>
      <c r="D39" s="38" t="s">
        <v>58</v>
      </c>
      <c r="E39" s="38" t="s">
        <v>90</v>
      </c>
      <c r="F39" s="124" t="s">
        <v>12</v>
      </c>
      <c r="G39" s="124"/>
    </row>
    <row r="40" spans="1:7">
      <c r="A40" s="59">
        <v>2512</v>
      </c>
      <c r="B40" s="60" t="s">
        <v>107</v>
      </c>
      <c r="C40" s="59" t="s">
        <v>105</v>
      </c>
      <c r="D40" s="51" t="s">
        <v>82</v>
      </c>
      <c r="E40" s="61">
        <v>44243</v>
      </c>
      <c r="F40" s="125" t="s">
        <v>184</v>
      </c>
      <c r="G40" s="126"/>
    </row>
    <row r="41" spans="1:7" ht="15.75">
      <c r="A41" s="56">
        <v>2790</v>
      </c>
      <c r="B41" s="33" t="s">
        <v>171</v>
      </c>
      <c r="C41" s="49" t="s">
        <v>172</v>
      </c>
      <c r="D41" s="51" t="s">
        <v>82</v>
      </c>
      <c r="E41" s="61">
        <v>45170</v>
      </c>
      <c r="F41" s="123" t="s">
        <v>181</v>
      </c>
      <c r="G41" s="115"/>
    </row>
    <row r="42" spans="1:7" s="68" customFormat="1">
      <c r="A42" s="72">
        <v>3063</v>
      </c>
      <c r="B42" s="70" t="s">
        <v>56</v>
      </c>
      <c r="C42" s="73" t="s">
        <v>169</v>
      </c>
      <c r="D42" s="69" t="s">
        <v>19</v>
      </c>
      <c r="E42" s="74">
        <v>44927</v>
      </c>
      <c r="F42" s="118" t="s">
        <v>170</v>
      </c>
      <c r="G42" s="127"/>
    </row>
    <row r="43" spans="1:7">
      <c r="A43" s="51">
        <v>2337</v>
      </c>
      <c r="B43" s="54" t="s">
        <v>27</v>
      </c>
      <c r="C43" s="51" t="s">
        <v>28</v>
      </c>
      <c r="D43" s="51" t="s">
        <v>19</v>
      </c>
      <c r="E43" s="53">
        <v>42116</v>
      </c>
      <c r="F43" s="123" t="s">
        <v>174</v>
      </c>
      <c r="G43" s="115"/>
    </row>
    <row r="44" spans="1:7">
      <c r="A44" s="51">
        <v>2585</v>
      </c>
      <c r="B44" s="54" t="s">
        <v>70</v>
      </c>
      <c r="C44" s="55" t="s">
        <v>86</v>
      </c>
      <c r="D44" s="51" t="s">
        <v>19</v>
      </c>
      <c r="E44" s="53">
        <v>43891</v>
      </c>
      <c r="F44" s="131" t="s">
        <v>143</v>
      </c>
      <c r="G44" s="132"/>
    </row>
    <row r="45" spans="1:7">
      <c r="A45" s="51">
        <v>1916</v>
      </c>
      <c r="B45" s="52" t="s">
        <v>2</v>
      </c>
      <c r="C45" s="64" t="s">
        <v>79</v>
      </c>
      <c r="D45" s="51" t="s">
        <v>19</v>
      </c>
      <c r="E45" s="53">
        <v>43057</v>
      </c>
      <c r="F45" s="131" t="s">
        <v>142</v>
      </c>
      <c r="G45" s="132"/>
    </row>
    <row r="46" spans="1:7">
      <c r="A46" s="51">
        <v>2696</v>
      </c>
      <c r="B46" s="54" t="s">
        <v>97</v>
      </c>
      <c r="C46" s="51" t="s">
        <v>74</v>
      </c>
      <c r="D46" s="51" t="s">
        <v>19</v>
      </c>
      <c r="E46" s="53">
        <v>43147</v>
      </c>
      <c r="F46" s="114" t="s">
        <v>100</v>
      </c>
      <c r="G46" s="115"/>
    </row>
    <row r="47" spans="1:7">
      <c r="A47" s="56">
        <v>2518</v>
      </c>
      <c r="B47" s="57" t="s">
        <v>117</v>
      </c>
      <c r="C47" s="56" t="s">
        <v>119</v>
      </c>
      <c r="D47" s="51" t="s">
        <v>82</v>
      </c>
      <c r="E47" s="61">
        <v>44564</v>
      </c>
      <c r="F47" s="116" t="s">
        <v>178</v>
      </c>
      <c r="G47" s="117"/>
    </row>
    <row r="48" spans="1:7">
      <c r="A48" s="51">
        <v>3027</v>
      </c>
      <c r="B48" s="54" t="s">
        <v>18</v>
      </c>
      <c r="C48" s="51" t="s">
        <v>21</v>
      </c>
      <c r="D48" s="51" t="s">
        <v>19</v>
      </c>
      <c r="E48" s="53">
        <v>42138</v>
      </c>
      <c r="F48" s="114" t="s">
        <v>133</v>
      </c>
      <c r="G48" s="115"/>
    </row>
    <row r="49" spans="1:7">
      <c r="A49" s="65">
        <v>2907</v>
      </c>
      <c r="B49" s="54" t="s">
        <v>77</v>
      </c>
      <c r="C49" s="66" t="s">
        <v>80</v>
      </c>
      <c r="D49" s="51" t="s">
        <v>82</v>
      </c>
      <c r="E49" s="53">
        <v>43191</v>
      </c>
      <c r="F49" s="114" t="s">
        <v>134</v>
      </c>
      <c r="G49" s="115"/>
    </row>
    <row r="50" spans="1:7">
      <c r="A50" s="69">
        <v>2585</v>
      </c>
      <c r="B50" s="70" t="s">
        <v>70</v>
      </c>
      <c r="C50" s="69" t="s">
        <v>71</v>
      </c>
      <c r="D50" s="69" t="s">
        <v>19</v>
      </c>
      <c r="E50" s="71">
        <v>42773</v>
      </c>
      <c r="F50" s="118" t="s">
        <v>150</v>
      </c>
      <c r="G50" s="119"/>
    </row>
    <row r="51" spans="1:7">
      <c r="A51" s="51">
        <v>3231</v>
      </c>
      <c r="B51" s="54" t="s">
        <v>78</v>
      </c>
      <c r="C51" s="66" t="s">
        <v>76</v>
      </c>
      <c r="D51" s="51" t="s">
        <v>19</v>
      </c>
      <c r="E51" s="53">
        <v>43374</v>
      </c>
      <c r="F51" s="114" t="s">
        <v>81</v>
      </c>
      <c r="G51" s="115"/>
    </row>
    <row r="52" spans="1:7">
      <c r="A52" s="51">
        <v>1921</v>
      </c>
      <c r="B52" s="54" t="s">
        <v>17</v>
      </c>
      <c r="C52" s="51" t="s">
        <v>20</v>
      </c>
      <c r="D52" s="51" t="s">
        <v>19</v>
      </c>
      <c r="E52" s="53">
        <v>42126</v>
      </c>
      <c r="F52" s="114" t="s">
        <v>132</v>
      </c>
      <c r="G52" s="115"/>
    </row>
    <row r="53" spans="1:7">
      <c r="A53" s="51">
        <v>2468</v>
      </c>
      <c r="B53" s="54" t="s">
        <v>4</v>
      </c>
      <c r="C53" s="51" t="s">
        <v>11</v>
      </c>
      <c r="D53" s="51" t="s">
        <v>19</v>
      </c>
      <c r="E53" s="53">
        <v>42006</v>
      </c>
      <c r="F53" s="114" t="s">
        <v>131</v>
      </c>
      <c r="G53" s="115"/>
    </row>
    <row r="54" spans="1:7">
      <c r="A54" s="51">
        <v>1263</v>
      </c>
      <c r="B54" s="52" t="s">
        <v>52</v>
      </c>
      <c r="C54" s="51" t="s">
        <v>28</v>
      </c>
      <c r="D54" s="51" t="s">
        <v>19</v>
      </c>
      <c r="E54" s="53">
        <v>42249</v>
      </c>
      <c r="F54" s="114" t="s">
        <v>130</v>
      </c>
      <c r="G54" s="115"/>
    </row>
    <row r="55" spans="1:7">
      <c r="A55" s="42"/>
      <c r="B55" s="35"/>
      <c r="C55" s="43"/>
      <c r="D55" s="36"/>
      <c r="E55" s="37"/>
      <c r="F55" s="36"/>
      <c r="G55" s="36"/>
    </row>
    <row r="56" spans="1:7" ht="23.25">
      <c r="A56" s="128" t="s">
        <v>65</v>
      </c>
      <c r="B56" s="129"/>
      <c r="C56" s="129"/>
      <c r="D56" s="129"/>
      <c r="E56" s="129"/>
      <c r="F56" s="129"/>
      <c r="G56" s="130"/>
    </row>
    <row r="57" spans="1:7">
      <c r="A57" s="38" t="s">
        <v>22</v>
      </c>
      <c r="B57" s="38" t="s">
        <v>23</v>
      </c>
      <c r="C57" s="38" t="s">
        <v>6</v>
      </c>
      <c r="D57" s="38" t="s">
        <v>58</v>
      </c>
      <c r="E57" s="38" t="s">
        <v>90</v>
      </c>
      <c r="F57" s="133" t="s">
        <v>12</v>
      </c>
      <c r="G57" s="134"/>
    </row>
    <row r="58" spans="1:7" s="68" customFormat="1">
      <c r="A58" s="86">
        <v>7001</v>
      </c>
      <c r="B58" s="57" t="s">
        <v>125</v>
      </c>
      <c r="C58" s="87" t="s">
        <v>74</v>
      </c>
      <c r="D58" s="51" t="s">
        <v>59</v>
      </c>
      <c r="E58" s="88">
        <v>44638</v>
      </c>
      <c r="F58" s="125" t="s">
        <v>191</v>
      </c>
      <c r="G58" s="126"/>
    </row>
    <row r="59" spans="1:7">
      <c r="A59" s="51">
        <v>3095</v>
      </c>
      <c r="B59" s="52" t="s">
        <v>62</v>
      </c>
      <c r="C59" s="51" t="s">
        <v>63</v>
      </c>
      <c r="D59" s="51" t="s">
        <v>59</v>
      </c>
      <c r="E59" s="53">
        <v>42065</v>
      </c>
      <c r="F59" s="114" t="s">
        <v>140</v>
      </c>
      <c r="G59" s="115"/>
    </row>
    <row r="60" spans="1:7">
      <c r="A60" s="51">
        <v>3090</v>
      </c>
      <c r="B60" s="54" t="s">
        <v>1</v>
      </c>
      <c r="C60" s="51" t="s">
        <v>9</v>
      </c>
      <c r="D60" s="51" t="s">
        <v>13</v>
      </c>
      <c r="E60" s="53">
        <v>42037</v>
      </c>
      <c r="F60" s="114" t="s">
        <v>137</v>
      </c>
      <c r="G60" s="115"/>
    </row>
    <row r="61" spans="1:7">
      <c r="A61" s="51">
        <v>8258</v>
      </c>
      <c r="B61" s="54" t="s">
        <v>0</v>
      </c>
      <c r="C61" s="51" t="s">
        <v>8</v>
      </c>
      <c r="D61" s="51" t="s">
        <v>13</v>
      </c>
      <c r="E61" s="53">
        <v>38846</v>
      </c>
      <c r="F61" s="114" t="s">
        <v>141</v>
      </c>
      <c r="G61" s="115"/>
    </row>
    <row r="62" spans="1:7">
      <c r="A62" s="51">
        <v>3145</v>
      </c>
      <c r="B62" s="52" t="s">
        <v>26</v>
      </c>
      <c r="C62" s="51" t="s">
        <v>51</v>
      </c>
      <c r="D62" s="51" t="s">
        <v>59</v>
      </c>
      <c r="E62" s="53">
        <v>42128</v>
      </c>
      <c r="F62" s="114" t="s">
        <v>138</v>
      </c>
      <c r="G62" s="115"/>
    </row>
    <row r="63" spans="1:7">
      <c r="A63" s="51">
        <v>3216</v>
      </c>
      <c r="B63" s="54" t="s">
        <v>60</v>
      </c>
      <c r="C63" s="51" t="s">
        <v>61</v>
      </c>
      <c r="D63" s="51" t="s">
        <v>13</v>
      </c>
      <c r="E63" s="53">
        <v>42522</v>
      </c>
      <c r="F63" s="114" t="s">
        <v>139</v>
      </c>
      <c r="G63" s="115"/>
    </row>
    <row r="64" spans="1:7">
      <c r="A64" s="51">
        <v>3202</v>
      </c>
      <c r="B64" s="63" t="s">
        <v>66</v>
      </c>
      <c r="C64" s="51" t="s">
        <v>9</v>
      </c>
      <c r="D64" s="51" t="s">
        <v>54</v>
      </c>
      <c r="E64" s="53">
        <v>42328</v>
      </c>
      <c r="F64" s="114" t="s">
        <v>135</v>
      </c>
      <c r="G64" s="115"/>
    </row>
    <row r="65" spans="1:7">
      <c r="A65" s="51">
        <v>3205</v>
      </c>
      <c r="B65" s="52" t="s">
        <v>67</v>
      </c>
      <c r="C65" s="51" t="s">
        <v>68</v>
      </c>
      <c r="D65" s="51" t="s">
        <v>13</v>
      </c>
      <c r="E65" s="53">
        <v>42339</v>
      </c>
      <c r="F65" s="114" t="s">
        <v>135</v>
      </c>
      <c r="G65" s="115"/>
    </row>
    <row r="66" spans="1:7">
      <c r="A66" s="51">
        <v>3200</v>
      </c>
      <c r="B66" s="52" t="s">
        <v>69</v>
      </c>
      <c r="C66" s="51" t="s">
        <v>7</v>
      </c>
      <c r="D66" s="51" t="s">
        <v>13</v>
      </c>
      <c r="E66" s="53">
        <v>42013</v>
      </c>
      <c r="F66" s="114" t="s">
        <v>136</v>
      </c>
      <c r="G66" s="115"/>
    </row>
    <row r="67" spans="1:7">
      <c r="A67" s="34">
        <v>3206</v>
      </c>
      <c r="B67" s="33" t="s">
        <v>53</v>
      </c>
      <c r="C67" s="34" t="s">
        <v>8</v>
      </c>
      <c r="D67" s="34" t="s">
        <v>13</v>
      </c>
      <c r="E67" s="76">
        <v>42237</v>
      </c>
      <c r="F67" s="123" t="s">
        <v>149</v>
      </c>
      <c r="G67" s="115"/>
    </row>
  </sheetData>
  <mergeCells count="31">
    <mergeCell ref="F47:G47"/>
    <mergeCell ref="A6:G6"/>
    <mergeCell ref="A11:G11"/>
    <mergeCell ref="A38:G38"/>
    <mergeCell ref="F39:G39"/>
    <mergeCell ref="F40:G40"/>
    <mergeCell ref="F41:G41"/>
    <mergeCell ref="F42:G42"/>
    <mergeCell ref="F43:G43"/>
    <mergeCell ref="F44:G44"/>
    <mergeCell ref="F45:G45"/>
    <mergeCell ref="F46:G46"/>
    <mergeCell ref="F60:G60"/>
    <mergeCell ref="F48:G48"/>
    <mergeCell ref="F49:G49"/>
    <mergeCell ref="F50:G50"/>
    <mergeCell ref="F51:G51"/>
    <mergeCell ref="F52:G52"/>
    <mergeCell ref="F53:G53"/>
    <mergeCell ref="F54:G54"/>
    <mergeCell ref="A56:G56"/>
    <mergeCell ref="F57:G57"/>
    <mergeCell ref="F58:G58"/>
    <mergeCell ref="F59:G59"/>
    <mergeCell ref="F67:G67"/>
    <mergeCell ref="F61:G61"/>
    <mergeCell ref="F62:G62"/>
    <mergeCell ref="F63:G63"/>
    <mergeCell ref="F64:G64"/>
    <mergeCell ref="F65:G65"/>
    <mergeCell ref="F66:G6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G72"/>
  <sheetViews>
    <sheetView zoomScale="80" zoomScaleNormal="80" workbookViewId="0">
      <selection sqref="A1:XFD1048576"/>
    </sheetView>
  </sheetViews>
  <sheetFormatPr defaultColWidth="8.85546875" defaultRowHeight="15"/>
  <cols>
    <col min="1" max="1" width="8.85546875" style="21"/>
    <col min="2" max="2" width="55.42578125" style="1" customWidth="1"/>
    <col min="3" max="3" width="55.140625" style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220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98" t="s">
        <v>22</v>
      </c>
      <c r="B7" s="98" t="s">
        <v>23</v>
      </c>
      <c r="C7" s="98" t="s">
        <v>6</v>
      </c>
      <c r="D7" s="98" t="s">
        <v>58</v>
      </c>
      <c r="E7" s="98" t="s">
        <v>90</v>
      </c>
      <c r="F7" s="98" t="s">
        <v>91</v>
      </c>
      <c r="G7" s="98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99"/>
      <c r="B10" s="35"/>
      <c r="C10" s="36"/>
      <c r="D10" s="36"/>
      <c r="E10" s="37"/>
      <c r="F10" s="37"/>
      <c r="G10" s="35"/>
    </row>
    <row r="11" spans="1:7" ht="23.25">
      <c r="A11" s="120" t="s">
        <v>16</v>
      </c>
      <c r="B11" s="121"/>
      <c r="C11" s="121"/>
      <c r="D11" s="121"/>
      <c r="E11" s="121"/>
      <c r="F11" s="121"/>
      <c r="G11" s="122"/>
    </row>
    <row r="12" spans="1:7">
      <c r="A12" s="98" t="s">
        <v>22</v>
      </c>
      <c r="B12" s="98" t="s">
        <v>23</v>
      </c>
      <c r="C12" s="98" t="s">
        <v>6</v>
      </c>
      <c r="D12" s="98" t="s">
        <v>58</v>
      </c>
      <c r="E12" s="98" t="s">
        <v>90</v>
      </c>
      <c r="F12" s="98" t="s">
        <v>91</v>
      </c>
      <c r="G12" s="98" t="s">
        <v>89</v>
      </c>
    </row>
    <row r="13" spans="1:7" s="68" customFormat="1">
      <c r="A13" s="65">
        <v>2063</v>
      </c>
      <c r="B13" s="54" t="s">
        <v>87</v>
      </c>
      <c r="C13" s="51" t="s">
        <v>88</v>
      </c>
      <c r="D13" s="51" t="s">
        <v>82</v>
      </c>
      <c r="E13" s="53">
        <v>43891</v>
      </c>
      <c r="F13" s="55" t="s">
        <v>197</v>
      </c>
      <c r="G13" s="55" t="s">
        <v>193</v>
      </c>
    </row>
    <row r="14" spans="1:7" s="68" customFormat="1">
      <c r="A14" s="51">
        <v>3057</v>
      </c>
      <c r="B14" s="54" t="s">
        <v>121</v>
      </c>
      <c r="C14" s="56" t="s">
        <v>122</v>
      </c>
      <c r="D14" s="51" t="s">
        <v>82</v>
      </c>
      <c r="E14" s="61">
        <v>44927</v>
      </c>
      <c r="F14" s="55" t="s">
        <v>199</v>
      </c>
      <c r="G14" s="55" t="s">
        <v>192</v>
      </c>
    </row>
    <row r="15" spans="1:7" s="68" customFormat="1">
      <c r="A15" s="51">
        <v>3016</v>
      </c>
      <c r="B15" s="32" t="s">
        <v>151</v>
      </c>
      <c r="C15" s="96" t="s">
        <v>152</v>
      </c>
      <c r="D15" s="51" t="s">
        <v>82</v>
      </c>
      <c r="E15" s="61">
        <v>45050</v>
      </c>
      <c r="F15" s="55" t="s">
        <v>154</v>
      </c>
      <c r="G15" s="55" t="s">
        <v>192</v>
      </c>
    </row>
    <row r="16" spans="1:7" s="68" customFormat="1">
      <c r="A16" s="51">
        <v>2668</v>
      </c>
      <c r="B16" s="54" t="s">
        <v>73</v>
      </c>
      <c r="C16" s="56" t="s">
        <v>75</v>
      </c>
      <c r="D16" s="51" t="s">
        <v>82</v>
      </c>
      <c r="E16" s="53">
        <v>44984</v>
      </c>
      <c r="F16" s="55" t="s">
        <v>129</v>
      </c>
      <c r="G16" s="55" t="s">
        <v>192</v>
      </c>
    </row>
    <row r="17" spans="1:7" s="68" customFormat="1">
      <c r="A17" s="51">
        <v>2559</v>
      </c>
      <c r="B17" s="105" t="s">
        <v>110</v>
      </c>
      <c r="C17" s="101" t="s">
        <v>111</v>
      </c>
      <c r="D17" s="51" t="s">
        <v>82</v>
      </c>
      <c r="E17" s="62">
        <v>44434</v>
      </c>
      <c r="F17" s="55" t="s">
        <v>189</v>
      </c>
      <c r="G17" s="55" t="s">
        <v>192</v>
      </c>
    </row>
    <row r="18" spans="1:7">
      <c r="A18" s="102">
        <v>3046</v>
      </c>
      <c r="B18" s="105" t="s">
        <v>108</v>
      </c>
      <c r="C18" s="102" t="s">
        <v>109</v>
      </c>
      <c r="D18" s="51" t="s">
        <v>82</v>
      </c>
      <c r="E18" s="61">
        <v>44243</v>
      </c>
      <c r="F18" s="55" t="s">
        <v>196</v>
      </c>
      <c r="G18" s="55" t="s">
        <v>192</v>
      </c>
    </row>
    <row r="19" spans="1:7">
      <c r="A19" s="102">
        <v>2520</v>
      </c>
      <c r="B19" s="105" t="s">
        <v>104</v>
      </c>
      <c r="C19" s="102" t="s">
        <v>105</v>
      </c>
      <c r="D19" s="51" t="s">
        <v>82</v>
      </c>
      <c r="E19" s="61">
        <v>44243</v>
      </c>
      <c r="F19" s="55" t="s">
        <v>164</v>
      </c>
      <c r="G19" s="55" t="s">
        <v>192</v>
      </c>
    </row>
    <row r="20" spans="1:7">
      <c r="A20" s="59">
        <v>2512</v>
      </c>
      <c r="B20" s="60" t="s">
        <v>107</v>
      </c>
      <c r="C20" s="47" t="s">
        <v>145</v>
      </c>
      <c r="D20" s="51" t="s">
        <v>82</v>
      </c>
      <c r="E20" s="41">
        <v>45261</v>
      </c>
      <c r="F20" s="55" t="s">
        <v>203</v>
      </c>
      <c r="G20" s="55" t="s">
        <v>192</v>
      </c>
    </row>
    <row r="21" spans="1:7">
      <c r="A21" s="56">
        <v>2697</v>
      </c>
      <c r="B21" s="57" t="s">
        <v>84</v>
      </c>
      <c r="C21" s="100" t="s">
        <v>145</v>
      </c>
      <c r="D21" s="51" t="s">
        <v>82</v>
      </c>
      <c r="E21" s="61">
        <v>44243</v>
      </c>
      <c r="F21" s="55" t="s">
        <v>198</v>
      </c>
      <c r="G21" s="55" t="s">
        <v>192</v>
      </c>
    </row>
    <row r="22" spans="1:7">
      <c r="A22" s="56">
        <v>2562</v>
      </c>
      <c r="B22" s="57" t="s">
        <v>115</v>
      </c>
      <c r="C22" s="56" t="s">
        <v>116</v>
      </c>
      <c r="D22" s="51" t="s">
        <v>82</v>
      </c>
      <c r="E22" s="61">
        <v>44562</v>
      </c>
      <c r="F22" s="34" t="s">
        <v>204</v>
      </c>
      <c r="G22" s="55" t="s">
        <v>192</v>
      </c>
    </row>
    <row r="23" spans="1:7">
      <c r="A23" s="56">
        <v>3025</v>
      </c>
      <c r="B23" s="60" t="s">
        <v>101</v>
      </c>
      <c r="C23" s="56" t="s">
        <v>102</v>
      </c>
      <c r="D23" s="51" t="s">
        <v>82</v>
      </c>
      <c r="E23" s="53">
        <v>44319</v>
      </c>
      <c r="F23" s="55" t="s">
        <v>162</v>
      </c>
      <c r="G23" s="55" t="s">
        <v>192</v>
      </c>
    </row>
    <row r="24" spans="1:7" s="68" customFormat="1">
      <c r="A24" s="51">
        <v>2998</v>
      </c>
      <c r="B24" s="32" t="s">
        <v>155</v>
      </c>
      <c r="C24" s="100" t="s">
        <v>156</v>
      </c>
      <c r="D24" s="51" t="s">
        <v>82</v>
      </c>
      <c r="E24" s="61">
        <v>45051</v>
      </c>
      <c r="F24" s="55" t="s">
        <v>153</v>
      </c>
      <c r="G24" s="55" t="s">
        <v>192</v>
      </c>
    </row>
    <row r="25" spans="1:7">
      <c r="A25" s="56">
        <v>3317</v>
      </c>
      <c r="B25" s="106" t="s">
        <v>212</v>
      </c>
      <c r="C25" s="100" t="s">
        <v>166</v>
      </c>
      <c r="D25" s="51" t="s">
        <v>82</v>
      </c>
      <c r="E25" s="53">
        <v>45841</v>
      </c>
      <c r="F25" s="55" t="s">
        <v>213</v>
      </c>
      <c r="G25" s="34" t="s">
        <v>194</v>
      </c>
    </row>
    <row r="26" spans="1:7">
      <c r="A26" s="56">
        <v>2156</v>
      </c>
      <c r="B26" s="106" t="s">
        <v>217</v>
      </c>
      <c r="C26" s="100" t="s">
        <v>166</v>
      </c>
      <c r="D26" s="51" t="s">
        <v>82</v>
      </c>
      <c r="E26" s="53">
        <v>45842</v>
      </c>
      <c r="F26" s="55" t="s">
        <v>214</v>
      </c>
      <c r="G26" s="34" t="s">
        <v>194</v>
      </c>
    </row>
    <row r="27" spans="1:7">
      <c r="A27" s="56">
        <v>2514</v>
      </c>
      <c r="B27" s="104" t="s">
        <v>215</v>
      </c>
      <c r="C27" s="100" t="s">
        <v>166</v>
      </c>
      <c r="D27" s="51" t="s">
        <v>82</v>
      </c>
      <c r="E27" s="53">
        <v>45842</v>
      </c>
      <c r="F27" s="55" t="s">
        <v>216</v>
      </c>
      <c r="G27" s="34" t="s">
        <v>194</v>
      </c>
    </row>
    <row r="28" spans="1:7">
      <c r="A28" s="56">
        <v>2656</v>
      </c>
      <c r="B28" s="106" t="s">
        <v>211</v>
      </c>
      <c r="C28" s="100" t="s">
        <v>166</v>
      </c>
      <c r="D28" s="51" t="s">
        <v>82</v>
      </c>
      <c r="E28" s="53">
        <v>45853</v>
      </c>
      <c r="F28" s="55" t="s">
        <v>210</v>
      </c>
      <c r="G28" s="34" t="s">
        <v>194</v>
      </c>
    </row>
    <row r="29" spans="1:7">
      <c r="A29" s="59">
        <v>2493</v>
      </c>
      <c r="B29" s="46" t="s">
        <v>177</v>
      </c>
      <c r="C29" s="100" t="s">
        <v>166</v>
      </c>
      <c r="D29" s="51" t="s">
        <v>82</v>
      </c>
      <c r="E29" s="61">
        <v>45229</v>
      </c>
      <c r="F29" s="55" t="s">
        <v>176</v>
      </c>
      <c r="G29" s="55" t="s">
        <v>192</v>
      </c>
    </row>
    <row r="30" spans="1:7">
      <c r="A30" s="59">
        <v>2541</v>
      </c>
      <c r="B30" s="46" t="s">
        <v>179</v>
      </c>
      <c r="C30" s="100" t="s">
        <v>166</v>
      </c>
      <c r="D30" s="51" t="s">
        <v>82</v>
      </c>
      <c r="E30" s="61">
        <v>45259</v>
      </c>
      <c r="F30" s="55" t="s">
        <v>180</v>
      </c>
      <c r="G30" s="55" t="s">
        <v>192</v>
      </c>
    </row>
    <row r="31" spans="1:7">
      <c r="A31" s="59">
        <v>2775</v>
      </c>
      <c r="B31" s="48" t="s">
        <v>185</v>
      </c>
      <c r="C31" s="34" t="s">
        <v>166</v>
      </c>
      <c r="D31" s="51" t="s">
        <v>82</v>
      </c>
      <c r="E31" s="61">
        <v>45278</v>
      </c>
      <c r="F31" s="55" t="s">
        <v>186</v>
      </c>
      <c r="G31" s="55" t="s">
        <v>192</v>
      </c>
    </row>
    <row r="32" spans="1:7">
      <c r="A32" s="56">
        <v>3154</v>
      </c>
      <c r="B32" s="33" t="s">
        <v>165</v>
      </c>
      <c r="C32" s="100" t="s">
        <v>166</v>
      </c>
      <c r="D32" s="51" t="s">
        <v>82</v>
      </c>
      <c r="E32" s="61">
        <v>45108</v>
      </c>
      <c r="F32" s="55" t="s">
        <v>201</v>
      </c>
      <c r="G32" s="55" t="s">
        <v>192</v>
      </c>
    </row>
    <row r="33" spans="1:7" ht="15.75">
      <c r="A33" s="56">
        <v>2790</v>
      </c>
      <c r="B33" s="33" t="s">
        <v>171</v>
      </c>
      <c r="C33" s="107" t="s">
        <v>182</v>
      </c>
      <c r="D33" s="51" t="s">
        <v>82</v>
      </c>
      <c r="E33" s="61">
        <v>45261</v>
      </c>
      <c r="F33" s="55" t="s">
        <v>183</v>
      </c>
      <c r="G33" s="55" t="s">
        <v>192</v>
      </c>
    </row>
    <row r="34" spans="1:7">
      <c r="A34" s="56">
        <v>3063</v>
      </c>
      <c r="B34" s="57" t="s">
        <v>56</v>
      </c>
      <c r="C34" s="100" t="s">
        <v>168</v>
      </c>
      <c r="D34" s="51" t="s">
        <v>82</v>
      </c>
      <c r="E34" s="53">
        <v>45091</v>
      </c>
      <c r="F34" s="55" t="s">
        <v>175</v>
      </c>
      <c r="G34" s="55" t="s">
        <v>192</v>
      </c>
    </row>
    <row r="35" spans="1:7">
      <c r="A35" s="56">
        <v>2857</v>
      </c>
      <c r="B35" s="104" t="s">
        <v>218</v>
      </c>
      <c r="C35" s="56" t="s">
        <v>114</v>
      </c>
      <c r="D35" s="51" t="s">
        <v>82</v>
      </c>
      <c r="E35" s="53">
        <v>45849</v>
      </c>
      <c r="F35" s="55" t="s">
        <v>219</v>
      </c>
      <c r="G35" s="34" t="s">
        <v>194</v>
      </c>
    </row>
    <row r="36" spans="1:7">
      <c r="A36" s="56">
        <v>2834</v>
      </c>
      <c r="B36" s="33" t="s">
        <v>208</v>
      </c>
      <c r="C36" s="51" t="s">
        <v>114</v>
      </c>
      <c r="D36" s="51" t="s">
        <v>82</v>
      </c>
      <c r="E36" s="61">
        <v>45556</v>
      </c>
      <c r="F36" s="55" t="s">
        <v>209</v>
      </c>
      <c r="G36" s="55" t="s">
        <v>192</v>
      </c>
    </row>
    <row r="37" spans="1:7">
      <c r="A37" s="56">
        <v>2634</v>
      </c>
      <c r="B37" s="57" t="s">
        <v>112</v>
      </c>
      <c r="C37" s="51" t="s">
        <v>114</v>
      </c>
      <c r="D37" s="51" t="s">
        <v>82</v>
      </c>
      <c r="E37" s="61">
        <v>44243</v>
      </c>
      <c r="F37" s="55" t="s">
        <v>164</v>
      </c>
      <c r="G37" s="55" t="s">
        <v>192</v>
      </c>
    </row>
    <row r="38" spans="1:7">
      <c r="A38" s="56">
        <v>2596</v>
      </c>
      <c r="B38" s="33" t="s">
        <v>160</v>
      </c>
      <c r="C38" s="56" t="s">
        <v>114</v>
      </c>
      <c r="D38" s="51" t="s">
        <v>82</v>
      </c>
      <c r="E38" s="61">
        <v>45077</v>
      </c>
      <c r="F38" s="55" t="s">
        <v>200</v>
      </c>
      <c r="G38" s="55" t="s">
        <v>192</v>
      </c>
    </row>
    <row r="39" spans="1:7">
      <c r="A39" s="56">
        <v>2065</v>
      </c>
      <c r="B39" s="63" t="s">
        <v>3</v>
      </c>
      <c r="C39" s="56" t="s">
        <v>10</v>
      </c>
      <c r="D39" s="51" t="s">
        <v>14</v>
      </c>
      <c r="E39" s="53">
        <v>34960</v>
      </c>
      <c r="F39" s="76" t="s">
        <v>202</v>
      </c>
      <c r="G39" s="51" t="s">
        <v>55</v>
      </c>
    </row>
    <row r="40" spans="1:7">
      <c r="A40" s="56">
        <v>2819</v>
      </c>
      <c r="B40" s="103" t="s">
        <v>205</v>
      </c>
      <c r="C40" s="100" t="s">
        <v>206</v>
      </c>
      <c r="D40" s="51" t="s">
        <v>82</v>
      </c>
      <c r="E40" s="53">
        <v>45812</v>
      </c>
      <c r="F40" s="55" t="s">
        <v>207</v>
      </c>
      <c r="G40" s="34" t="s">
        <v>194</v>
      </c>
    </row>
    <row r="41" spans="1:7">
      <c r="A41" s="51">
        <v>2503</v>
      </c>
      <c r="B41" s="57" t="s">
        <v>83</v>
      </c>
      <c r="C41" s="51" t="s">
        <v>85</v>
      </c>
      <c r="D41" s="51" t="s">
        <v>82</v>
      </c>
      <c r="E41" s="61">
        <v>44243</v>
      </c>
      <c r="F41" s="55" t="s">
        <v>157</v>
      </c>
      <c r="G41" s="55" t="s">
        <v>192</v>
      </c>
    </row>
    <row r="42" spans="1:7">
      <c r="A42" s="36"/>
      <c r="B42" s="35"/>
      <c r="C42" s="36"/>
      <c r="D42" s="36"/>
      <c r="E42" s="44"/>
      <c r="F42" s="45"/>
      <c r="G42" s="45"/>
    </row>
    <row r="43" spans="1:7" ht="23.25">
      <c r="A43" s="128" t="s">
        <v>64</v>
      </c>
      <c r="B43" s="129"/>
      <c r="C43" s="129"/>
      <c r="D43" s="129"/>
      <c r="E43" s="129"/>
      <c r="F43" s="129"/>
      <c r="G43" s="130"/>
    </row>
    <row r="44" spans="1:7">
      <c r="A44" s="38" t="s">
        <v>22</v>
      </c>
      <c r="B44" s="38" t="s">
        <v>23</v>
      </c>
      <c r="C44" s="38" t="s">
        <v>6</v>
      </c>
      <c r="D44" s="38" t="s">
        <v>58</v>
      </c>
      <c r="E44" s="38" t="s">
        <v>90</v>
      </c>
      <c r="F44" s="124" t="s">
        <v>12</v>
      </c>
      <c r="G44" s="124"/>
    </row>
    <row r="45" spans="1:7">
      <c r="A45" s="59">
        <v>2512</v>
      </c>
      <c r="B45" s="60" t="s">
        <v>107</v>
      </c>
      <c r="C45" s="59" t="s">
        <v>105</v>
      </c>
      <c r="D45" s="51" t="s">
        <v>82</v>
      </c>
      <c r="E45" s="61">
        <v>44243</v>
      </c>
      <c r="F45" s="125" t="s">
        <v>184</v>
      </c>
      <c r="G45" s="126"/>
    </row>
    <row r="46" spans="1:7" ht="15.75">
      <c r="A46" s="56">
        <v>2790</v>
      </c>
      <c r="B46" s="33" t="s">
        <v>171</v>
      </c>
      <c r="C46" s="49" t="s">
        <v>172</v>
      </c>
      <c r="D46" s="51" t="s">
        <v>82</v>
      </c>
      <c r="E46" s="61">
        <v>45170</v>
      </c>
      <c r="F46" s="123" t="s">
        <v>181</v>
      </c>
      <c r="G46" s="115"/>
    </row>
    <row r="47" spans="1:7" s="68" customFormat="1">
      <c r="A47" s="72">
        <v>3063</v>
      </c>
      <c r="B47" s="70" t="s">
        <v>56</v>
      </c>
      <c r="C47" s="73" t="s">
        <v>169</v>
      </c>
      <c r="D47" s="69" t="s">
        <v>19</v>
      </c>
      <c r="E47" s="74">
        <v>44927</v>
      </c>
      <c r="F47" s="118" t="s">
        <v>170</v>
      </c>
      <c r="G47" s="127"/>
    </row>
    <row r="48" spans="1:7">
      <c r="A48" s="51">
        <v>2337</v>
      </c>
      <c r="B48" s="54" t="s">
        <v>27</v>
      </c>
      <c r="C48" s="51" t="s">
        <v>28</v>
      </c>
      <c r="D48" s="51" t="s">
        <v>19</v>
      </c>
      <c r="E48" s="53">
        <v>42116</v>
      </c>
      <c r="F48" s="123" t="s">
        <v>174</v>
      </c>
      <c r="G48" s="115"/>
    </row>
    <row r="49" spans="1:7">
      <c r="A49" s="51">
        <v>2585</v>
      </c>
      <c r="B49" s="54" t="s">
        <v>70</v>
      </c>
      <c r="C49" s="55" t="s">
        <v>86</v>
      </c>
      <c r="D49" s="51" t="s">
        <v>19</v>
      </c>
      <c r="E49" s="53">
        <v>43891</v>
      </c>
      <c r="F49" s="131" t="s">
        <v>143</v>
      </c>
      <c r="G49" s="132"/>
    </row>
    <row r="50" spans="1:7">
      <c r="A50" s="51">
        <v>1916</v>
      </c>
      <c r="B50" s="52" t="s">
        <v>2</v>
      </c>
      <c r="C50" s="64" t="s">
        <v>79</v>
      </c>
      <c r="D50" s="51" t="s">
        <v>19</v>
      </c>
      <c r="E50" s="53">
        <v>43057</v>
      </c>
      <c r="F50" s="131" t="s">
        <v>142</v>
      </c>
      <c r="G50" s="132"/>
    </row>
    <row r="51" spans="1:7">
      <c r="A51" s="51">
        <v>2696</v>
      </c>
      <c r="B51" s="54" t="s">
        <v>97</v>
      </c>
      <c r="C51" s="51" t="s">
        <v>74</v>
      </c>
      <c r="D51" s="51" t="s">
        <v>19</v>
      </c>
      <c r="E51" s="53">
        <v>43147</v>
      </c>
      <c r="F51" s="114" t="s">
        <v>100</v>
      </c>
      <c r="G51" s="115"/>
    </row>
    <row r="52" spans="1:7">
      <c r="A52" s="56">
        <v>2518</v>
      </c>
      <c r="B52" s="57" t="s">
        <v>117</v>
      </c>
      <c r="C52" s="56" t="s">
        <v>119</v>
      </c>
      <c r="D52" s="51" t="s">
        <v>82</v>
      </c>
      <c r="E52" s="61">
        <v>44564</v>
      </c>
      <c r="F52" s="116" t="s">
        <v>178</v>
      </c>
      <c r="G52" s="117"/>
    </row>
    <row r="53" spans="1:7">
      <c r="A53" s="51">
        <v>3027</v>
      </c>
      <c r="B53" s="54" t="s">
        <v>18</v>
      </c>
      <c r="C53" s="51" t="s">
        <v>21</v>
      </c>
      <c r="D53" s="51" t="s">
        <v>19</v>
      </c>
      <c r="E53" s="53">
        <v>42138</v>
      </c>
      <c r="F53" s="114" t="s">
        <v>133</v>
      </c>
      <c r="G53" s="115"/>
    </row>
    <row r="54" spans="1:7">
      <c r="A54" s="65">
        <v>2907</v>
      </c>
      <c r="B54" s="54" t="s">
        <v>77</v>
      </c>
      <c r="C54" s="66" t="s">
        <v>80</v>
      </c>
      <c r="D54" s="51" t="s">
        <v>82</v>
      </c>
      <c r="E54" s="53">
        <v>43191</v>
      </c>
      <c r="F54" s="114" t="s">
        <v>134</v>
      </c>
      <c r="G54" s="115"/>
    </row>
    <row r="55" spans="1:7">
      <c r="A55" s="69">
        <v>2585</v>
      </c>
      <c r="B55" s="70" t="s">
        <v>70</v>
      </c>
      <c r="C55" s="69" t="s">
        <v>71</v>
      </c>
      <c r="D55" s="69" t="s">
        <v>19</v>
      </c>
      <c r="E55" s="71">
        <v>42773</v>
      </c>
      <c r="F55" s="118" t="s">
        <v>150</v>
      </c>
      <c r="G55" s="119"/>
    </row>
    <row r="56" spans="1:7">
      <c r="A56" s="51">
        <v>3231</v>
      </c>
      <c r="B56" s="54" t="s">
        <v>78</v>
      </c>
      <c r="C56" s="66" t="s">
        <v>76</v>
      </c>
      <c r="D56" s="51" t="s">
        <v>19</v>
      </c>
      <c r="E56" s="53">
        <v>43374</v>
      </c>
      <c r="F56" s="114" t="s">
        <v>81</v>
      </c>
      <c r="G56" s="115"/>
    </row>
    <row r="57" spans="1:7">
      <c r="A57" s="51">
        <v>1921</v>
      </c>
      <c r="B57" s="54" t="s">
        <v>17</v>
      </c>
      <c r="C57" s="51" t="s">
        <v>20</v>
      </c>
      <c r="D57" s="51" t="s">
        <v>19</v>
      </c>
      <c r="E57" s="53">
        <v>42126</v>
      </c>
      <c r="F57" s="114" t="s">
        <v>132</v>
      </c>
      <c r="G57" s="115"/>
    </row>
    <row r="58" spans="1:7">
      <c r="A58" s="51">
        <v>2468</v>
      </c>
      <c r="B58" s="54" t="s">
        <v>4</v>
      </c>
      <c r="C58" s="51" t="s">
        <v>11</v>
      </c>
      <c r="D58" s="51" t="s">
        <v>19</v>
      </c>
      <c r="E58" s="53">
        <v>42006</v>
      </c>
      <c r="F58" s="114" t="s">
        <v>131</v>
      </c>
      <c r="G58" s="115"/>
    </row>
    <row r="59" spans="1:7">
      <c r="A59" s="51">
        <v>1263</v>
      </c>
      <c r="B59" s="52" t="s">
        <v>52</v>
      </c>
      <c r="C59" s="51" t="s">
        <v>28</v>
      </c>
      <c r="D59" s="51" t="s">
        <v>19</v>
      </c>
      <c r="E59" s="53">
        <v>42249</v>
      </c>
      <c r="F59" s="114" t="s">
        <v>130</v>
      </c>
      <c r="G59" s="115"/>
    </row>
    <row r="60" spans="1:7">
      <c r="A60" s="42"/>
      <c r="B60" s="35"/>
      <c r="C60" s="43"/>
      <c r="D60" s="36"/>
      <c r="E60" s="37"/>
      <c r="F60" s="36"/>
      <c r="G60" s="36"/>
    </row>
    <row r="61" spans="1:7" ht="23.25">
      <c r="A61" s="128" t="s">
        <v>65</v>
      </c>
      <c r="B61" s="129"/>
      <c r="C61" s="129"/>
      <c r="D61" s="129"/>
      <c r="E61" s="129"/>
      <c r="F61" s="129"/>
      <c r="G61" s="130"/>
    </row>
    <row r="62" spans="1:7">
      <c r="A62" s="38" t="s">
        <v>22</v>
      </c>
      <c r="B62" s="38" t="s">
        <v>23</v>
      </c>
      <c r="C62" s="38" t="s">
        <v>6</v>
      </c>
      <c r="D62" s="38" t="s">
        <v>58</v>
      </c>
      <c r="E62" s="38" t="s">
        <v>90</v>
      </c>
      <c r="F62" s="133" t="s">
        <v>12</v>
      </c>
      <c r="G62" s="134"/>
    </row>
    <row r="63" spans="1:7" s="68" customFormat="1">
      <c r="A63" s="86">
        <v>7001</v>
      </c>
      <c r="B63" s="57" t="s">
        <v>125</v>
      </c>
      <c r="C63" s="87" t="s">
        <v>74</v>
      </c>
      <c r="D63" s="51" t="s">
        <v>59</v>
      </c>
      <c r="E63" s="88">
        <v>44638</v>
      </c>
      <c r="F63" s="125" t="s">
        <v>191</v>
      </c>
      <c r="G63" s="126"/>
    </row>
    <row r="64" spans="1:7">
      <c r="A64" s="51">
        <v>3095</v>
      </c>
      <c r="B64" s="52" t="s">
        <v>62</v>
      </c>
      <c r="C64" s="51" t="s">
        <v>63</v>
      </c>
      <c r="D64" s="51" t="s">
        <v>59</v>
      </c>
      <c r="E64" s="53">
        <v>42065</v>
      </c>
      <c r="F64" s="114" t="s">
        <v>140</v>
      </c>
      <c r="G64" s="115"/>
    </row>
    <row r="65" spans="1:7">
      <c r="A65" s="51">
        <v>3090</v>
      </c>
      <c r="B65" s="54" t="s">
        <v>1</v>
      </c>
      <c r="C65" s="51" t="s">
        <v>9</v>
      </c>
      <c r="D65" s="51" t="s">
        <v>13</v>
      </c>
      <c r="E65" s="53">
        <v>42037</v>
      </c>
      <c r="F65" s="114" t="s">
        <v>137</v>
      </c>
      <c r="G65" s="115"/>
    </row>
    <row r="66" spans="1:7">
      <c r="A66" s="51">
        <v>8258</v>
      </c>
      <c r="B66" s="54" t="s">
        <v>0</v>
      </c>
      <c r="C66" s="51" t="s">
        <v>8</v>
      </c>
      <c r="D66" s="51" t="s">
        <v>13</v>
      </c>
      <c r="E66" s="53">
        <v>38846</v>
      </c>
      <c r="F66" s="114" t="s">
        <v>141</v>
      </c>
      <c r="G66" s="115"/>
    </row>
    <row r="67" spans="1:7">
      <c r="A67" s="51">
        <v>3145</v>
      </c>
      <c r="B67" s="52" t="s">
        <v>26</v>
      </c>
      <c r="C67" s="51" t="s">
        <v>51</v>
      </c>
      <c r="D67" s="51" t="s">
        <v>59</v>
      </c>
      <c r="E67" s="53">
        <v>42128</v>
      </c>
      <c r="F67" s="114" t="s">
        <v>138</v>
      </c>
      <c r="G67" s="115"/>
    </row>
    <row r="68" spans="1:7">
      <c r="A68" s="51">
        <v>3216</v>
      </c>
      <c r="B68" s="54" t="s">
        <v>60</v>
      </c>
      <c r="C68" s="51" t="s">
        <v>61</v>
      </c>
      <c r="D68" s="51" t="s">
        <v>13</v>
      </c>
      <c r="E68" s="53">
        <v>42522</v>
      </c>
      <c r="F68" s="114" t="s">
        <v>139</v>
      </c>
      <c r="G68" s="115"/>
    </row>
    <row r="69" spans="1:7">
      <c r="A69" s="51">
        <v>3202</v>
      </c>
      <c r="B69" s="63" t="s">
        <v>66</v>
      </c>
      <c r="C69" s="51" t="s">
        <v>9</v>
      </c>
      <c r="D69" s="51" t="s">
        <v>54</v>
      </c>
      <c r="E69" s="53">
        <v>42328</v>
      </c>
      <c r="F69" s="114" t="s">
        <v>135</v>
      </c>
      <c r="G69" s="115"/>
    </row>
    <row r="70" spans="1:7">
      <c r="A70" s="51">
        <v>3205</v>
      </c>
      <c r="B70" s="52" t="s">
        <v>67</v>
      </c>
      <c r="C70" s="51" t="s">
        <v>68</v>
      </c>
      <c r="D70" s="51" t="s">
        <v>13</v>
      </c>
      <c r="E70" s="53">
        <v>42339</v>
      </c>
      <c r="F70" s="114" t="s">
        <v>135</v>
      </c>
      <c r="G70" s="115"/>
    </row>
    <row r="71" spans="1:7">
      <c r="A71" s="51">
        <v>3200</v>
      </c>
      <c r="B71" s="52" t="s">
        <v>69</v>
      </c>
      <c r="C71" s="51" t="s">
        <v>7</v>
      </c>
      <c r="D71" s="51" t="s">
        <v>13</v>
      </c>
      <c r="E71" s="53">
        <v>42013</v>
      </c>
      <c r="F71" s="114" t="s">
        <v>136</v>
      </c>
      <c r="G71" s="115"/>
    </row>
    <row r="72" spans="1:7">
      <c r="A72" s="34">
        <v>3206</v>
      </c>
      <c r="B72" s="33" t="s">
        <v>53</v>
      </c>
      <c r="C72" s="34" t="s">
        <v>8</v>
      </c>
      <c r="D72" s="34" t="s">
        <v>13</v>
      </c>
      <c r="E72" s="76">
        <v>42237</v>
      </c>
      <c r="F72" s="123" t="s">
        <v>149</v>
      </c>
      <c r="G72" s="115"/>
    </row>
  </sheetData>
  <sortState ref="A13:G41">
    <sortCondition ref="C13:C41"/>
  </sortState>
  <mergeCells count="31">
    <mergeCell ref="F72:G72"/>
    <mergeCell ref="F66:G66"/>
    <mergeCell ref="F67:G67"/>
    <mergeCell ref="F68:G68"/>
    <mergeCell ref="F69:G69"/>
    <mergeCell ref="F70:G70"/>
    <mergeCell ref="F71:G71"/>
    <mergeCell ref="F65:G65"/>
    <mergeCell ref="F53:G53"/>
    <mergeCell ref="F54:G54"/>
    <mergeCell ref="F55:G55"/>
    <mergeCell ref="F56:G56"/>
    <mergeCell ref="F57:G57"/>
    <mergeCell ref="F58:G58"/>
    <mergeCell ref="F59:G59"/>
    <mergeCell ref="A61:G61"/>
    <mergeCell ref="F62:G62"/>
    <mergeCell ref="F63:G63"/>
    <mergeCell ref="F64:G64"/>
    <mergeCell ref="F52:G52"/>
    <mergeCell ref="A6:G6"/>
    <mergeCell ref="A11:G11"/>
    <mergeCell ref="A43:G43"/>
    <mergeCell ref="F44:G44"/>
    <mergeCell ref="F45:G45"/>
    <mergeCell ref="F46:G46"/>
    <mergeCell ref="F47:G47"/>
    <mergeCell ref="F48:G48"/>
    <mergeCell ref="F49:G49"/>
    <mergeCell ref="F50:G50"/>
    <mergeCell ref="F51:G51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5:G73"/>
  <sheetViews>
    <sheetView topLeftCell="G1" zoomScale="80" zoomScaleNormal="80" workbookViewId="0">
      <selection activeCell="M6" sqref="M6"/>
    </sheetView>
  </sheetViews>
  <sheetFormatPr defaultColWidth="8.85546875" defaultRowHeight="15"/>
  <cols>
    <col min="1" max="1" width="8.85546875" style="21"/>
    <col min="2" max="2" width="55.42578125" style="1" customWidth="1"/>
    <col min="3" max="3" width="55.140625" style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223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108" t="s">
        <v>22</v>
      </c>
      <c r="B7" s="108" t="s">
        <v>23</v>
      </c>
      <c r="C7" s="108" t="s">
        <v>6</v>
      </c>
      <c r="D7" s="108" t="s">
        <v>58</v>
      </c>
      <c r="E7" s="108" t="s">
        <v>90</v>
      </c>
      <c r="F7" s="108" t="s">
        <v>91</v>
      </c>
      <c r="G7" s="108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109"/>
      <c r="B10" s="35"/>
      <c r="C10" s="36"/>
      <c r="D10" s="36"/>
      <c r="E10" s="37"/>
      <c r="F10" s="37"/>
      <c r="G10" s="35"/>
    </row>
    <row r="11" spans="1:7" ht="23.25">
      <c r="A11" s="120" t="s">
        <v>16</v>
      </c>
      <c r="B11" s="121"/>
      <c r="C11" s="121"/>
      <c r="D11" s="121"/>
      <c r="E11" s="121"/>
      <c r="F11" s="121"/>
      <c r="G11" s="122"/>
    </row>
    <row r="12" spans="1:7">
      <c r="A12" s="108" t="s">
        <v>22</v>
      </c>
      <c r="B12" s="108" t="s">
        <v>23</v>
      </c>
      <c r="C12" s="108" t="s">
        <v>6</v>
      </c>
      <c r="D12" s="108" t="s">
        <v>58</v>
      </c>
      <c r="E12" s="108" t="s">
        <v>90</v>
      </c>
      <c r="F12" s="108" t="s">
        <v>91</v>
      </c>
      <c r="G12" s="108" t="s">
        <v>89</v>
      </c>
    </row>
    <row r="13" spans="1:7" s="68" customFormat="1">
      <c r="A13" s="65">
        <v>2063</v>
      </c>
      <c r="B13" s="54" t="s">
        <v>87</v>
      </c>
      <c r="C13" s="51" t="s">
        <v>88</v>
      </c>
      <c r="D13" s="51" t="s">
        <v>82</v>
      </c>
      <c r="E13" s="53">
        <v>43891</v>
      </c>
      <c r="F13" s="55" t="s">
        <v>197</v>
      </c>
      <c r="G13" s="55" t="s">
        <v>193</v>
      </c>
    </row>
    <row r="14" spans="1:7" s="68" customFormat="1">
      <c r="A14" s="51">
        <v>3057</v>
      </c>
      <c r="B14" s="54" t="s">
        <v>121</v>
      </c>
      <c r="C14" s="56" t="s">
        <v>122</v>
      </c>
      <c r="D14" s="51" t="s">
        <v>82</v>
      </c>
      <c r="E14" s="61">
        <v>44927</v>
      </c>
      <c r="F14" s="55" t="s">
        <v>199</v>
      </c>
      <c r="G14" s="55" t="s">
        <v>192</v>
      </c>
    </row>
    <row r="15" spans="1:7" s="68" customFormat="1">
      <c r="A15" s="51">
        <v>3016</v>
      </c>
      <c r="B15" s="32" t="s">
        <v>151</v>
      </c>
      <c r="C15" s="96" t="s">
        <v>152</v>
      </c>
      <c r="D15" s="51" t="s">
        <v>82</v>
      </c>
      <c r="E15" s="61">
        <v>45050</v>
      </c>
      <c r="F15" s="55" t="s">
        <v>154</v>
      </c>
      <c r="G15" s="55" t="s">
        <v>192</v>
      </c>
    </row>
    <row r="16" spans="1:7" s="68" customFormat="1">
      <c r="A16" s="51">
        <v>2668</v>
      </c>
      <c r="B16" s="54" t="s">
        <v>73</v>
      </c>
      <c r="C16" s="56" t="s">
        <v>75</v>
      </c>
      <c r="D16" s="51" t="s">
        <v>82</v>
      </c>
      <c r="E16" s="53">
        <v>44984</v>
      </c>
      <c r="F16" s="55" t="s">
        <v>129</v>
      </c>
      <c r="G16" s="55" t="s">
        <v>192</v>
      </c>
    </row>
    <row r="17" spans="1:7" s="68" customFormat="1">
      <c r="A17" s="51">
        <v>2559</v>
      </c>
      <c r="B17" s="105" t="s">
        <v>110</v>
      </c>
      <c r="C17" s="110" t="s">
        <v>111</v>
      </c>
      <c r="D17" s="51" t="s">
        <v>82</v>
      </c>
      <c r="E17" s="62">
        <v>44434</v>
      </c>
      <c r="F17" s="55" t="s">
        <v>189</v>
      </c>
      <c r="G17" s="55" t="s">
        <v>192</v>
      </c>
    </row>
    <row r="18" spans="1:7">
      <c r="A18" s="102">
        <v>3046</v>
      </c>
      <c r="B18" s="105" t="s">
        <v>108</v>
      </c>
      <c r="C18" s="102" t="s">
        <v>109</v>
      </c>
      <c r="D18" s="51" t="s">
        <v>82</v>
      </c>
      <c r="E18" s="61">
        <v>44243</v>
      </c>
      <c r="F18" s="55" t="s">
        <v>196</v>
      </c>
      <c r="G18" s="55" t="s">
        <v>192</v>
      </c>
    </row>
    <row r="19" spans="1:7">
      <c r="A19" s="102">
        <v>2520</v>
      </c>
      <c r="B19" s="105" t="s">
        <v>104</v>
      </c>
      <c r="C19" s="102" t="s">
        <v>105</v>
      </c>
      <c r="D19" s="51" t="s">
        <v>82</v>
      </c>
      <c r="E19" s="61">
        <v>44243</v>
      </c>
      <c r="F19" s="55" t="s">
        <v>164</v>
      </c>
      <c r="G19" s="55" t="s">
        <v>192</v>
      </c>
    </row>
    <row r="20" spans="1:7">
      <c r="A20" s="59">
        <v>2512</v>
      </c>
      <c r="B20" s="60" t="s">
        <v>107</v>
      </c>
      <c r="C20" s="47" t="s">
        <v>145</v>
      </c>
      <c r="D20" s="51" t="s">
        <v>82</v>
      </c>
      <c r="E20" s="41">
        <v>45261</v>
      </c>
      <c r="F20" s="55" t="s">
        <v>203</v>
      </c>
      <c r="G20" s="55" t="s">
        <v>192</v>
      </c>
    </row>
    <row r="21" spans="1:7">
      <c r="A21" s="56">
        <v>2697</v>
      </c>
      <c r="B21" s="57" t="s">
        <v>84</v>
      </c>
      <c r="C21" s="109" t="s">
        <v>145</v>
      </c>
      <c r="D21" s="51" t="s">
        <v>82</v>
      </c>
      <c r="E21" s="61">
        <v>44243</v>
      </c>
      <c r="F21" s="55" t="s">
        <v>198</v>
      </c>
      <c r="G21" s="55" t="s">
        <v>192</v>
      </c>
    </row>
    <row r="22" spans="1:7">
      <c r="A22" s="56">
        <v>2562</v>
      </c>
      <c r="B22" s="57" t="s">
        <v>115</v>
      </c>
      <c r="C22" s="56" t="s">
        <v>116</v>
      </c>
      <c r="D22" s="51" t="s">
        <v>82</v>
      </c>
      <c r="E22" s="61">
        <v>44562</v>
      </c>
      <c r="F22" s="34" t="s">
        <v>204</v>
      </c>
      <c r="G22" s="55" t="s">
        <v>192</v>
      </c>
    </row>
    <row r="23" spans="1:7">
      <c r="A23" s="56">
        <v>3025</v>
      </c>
      <c r="B23" s="60" t="s">
        <v>101</v>
      </c>
      <c r="C23" s="56" t="s">
        <v>102</v>
      </c>
      <c r="D23" s="51" t="s">
        <v>82</v>
      </c>
      <c r="E23" s="53">
        <v>44319</v>
      </c>
      <c r="F23" s="55" t="s">
        <v>162</v>
      </c>
      <c r="G23" s="55" t="s">
        <v>192</v>
      </c>
    </row>
    <row r="24" spans="1:7" s="68" customFormat="1">
      <c r="A24" s="51">
        <v>2998</v>
      </c>
      <c r="B24" s="32" t="s">
        <v>155</v>
      </c>
      <c r="C24" s="109" t="s">
        <v>156</v>
      </c>
      <c r="D24" s="51" t="s">
        <v>82</v>
      </c>
      <c r="E24" s="61">
        <v>45051</v>
      </c>
      <c r="F24" s="55" t="s">
        <v>153</v>
      </c>
      <c r="G24" s="55" t="s">
        <v>192</v>
      </c>
    </row>
    <row r="25" spans="1:7" s="68" customFormat="1">
      <c r="A25" s="56">
        <v>2732</v>
      </c>
      <c r="B25" s="33" t="s">
        <v>221</v>
      </c>
      <c r="C25" s="109" t="s">
        <v>166</v>
      </c>
      <c r="D25" s="51" t="s">
        <v>82</v>
      </c>
      <c r="E25" s="61">
        <v>45890</v>
      </c>
      <c r="F25" s="55" t="s">
        <v>222</v>
      </c>
      <c r="G25" s="55" t="s">
        <v>194</v>
      </c>
    </row>
    <row r="26" spans="1:7">
      <c r="A26" s="56">
        <v>3317</v>
      </c>
      <c r="B26" s="106" t="s">
        <v>212</v>
      </c>
      <c r="C26" s="109" t="s">
        <v>166</v>
      </c>
      <c r="D26" s="51" t="s">
        <v>82</v>
      </c>
      <c r="E26" s="53">
        <v>45841</v>
      </c>
      <c r="F26" s="55" t="s">
        <v>213</v>
      </c>
      <c r="G26" s="34" t="s">
        <v>194</v>
      </c>
    </row>
    <row r="27" spans="1:7">
      <c r="A27" s="56">
        <v>2156</v>
      </c>
      <c r="B27" s="106" t="s">
        <v>217</v>
      </c>
      <c r="C27" s="109" t="s">
        <v>166</v>
      </c>
      <c r="D27" s="51" t="s">
        <v>82</v>
      </c>
      <c r="E27" s="53">
        <v>45842</v>
      </c>
      <c r="F27" s="55" t="s">
        <v>214</v>
      </c>
      <c r="G27" s="34" t="s">
        <v>194</v>
      </c>
    </row>
    <row r="28" spans="1:7">
      <c r="A28" s="56">
        <v>2514</v>
      </c>
      <c r="B28" s="104" t="s">
        <v>215</v>
      </c>
      <c r="C28" s="109" t="s">
        <v>166</v>
      </c>
      <c r="D28" s="51" t="s">
        <v>82</v>
      </c>
      <c r="E28" s="53">
        <v>45842</v>
      </c>
      <c r="F28" s="55" t="s">
        <v>216</v>
      </c>
      <c r="G28" s="34" t="s">
        <v>194</v>
      </c>
    </row>
    <row r="29" spans="1:7">
      <c r="A29" s="56">
        <v>2656</v>
      </c>
      <c r="B29" s="106" t="s">
        <v>211</v>
      </c>
      <c r="C29" s="109" t="s">
        <v>166</v>
      </c>
      <c r="D29" s="51" t="s">
        <v>82</v>
      </c>
      <c r="E29" s="53">
        <v>45853</v>
      </c>
      <c r="F29" s="55" t="s">
        <v>210</v>
      </c>
      <c r="G29" s="34" t="s">
        <v>194</v>
      </c>
    </row>
    <row r="30" spans="1:7">
      <c r="A30" s="59">
        <v>2493</v>
      </c>
      <c r="B30" s="46" t="s">
        <v>177</v>
      </c>
      <c r="C30" s="109" t="s">
        <v>166</v>
      </c>
      <c r="D30" s="51" t="s">
        <v>82</v>
      </c>
      <c r="E30" s="61">
        <v>45229</v>
      </c>
      <c r="F30" s="55" t="s">
        <v>176</v>
      </c>
      <c r="G30" s="55" t="s">
        <v>192</v>
      </c>
    </row>
    <row r="31" spans="1:7">
      <c r="A31" s="59">
        <v>2541</v>
      </c>
      <c r="B31" s="46" t="s">
        <v>179</v>
      </c>
      <c r="C31" s="109" t="s">
        <v>166</v>
      </c>
      <c r="D31" s="51" t="s">
        <v>82</v>
      </c>
      <c r="E31" s="61">
        <v>45259</v>
      </c>
      <c r="F31" s="55" t="s">
        <v>180</v>
      </c>
      <c r="G31" s="55" t="s">
        <v>192</v>
      </c>
    </row>
    <row r="32" spans="1:7">
      <c r="A32" s="59">
        <v>2775</v>
      </c>
      <c r="B32" s="48" t="s">
        <v>185</v>
      </c>
      <c r="C32" s="34" t="s">
        <v>166</v>
      </c>
      <c r="D32" s="51" t="s">
        <v>82</v>
      </c>
      <c r="E32" s="61">
        <v>45278</v>
      </c>
      <c r="F32" s="55" t="s">
        <v>186</v>
      </c>
      <c r="G32" s="55" t="s">
        <v>192</v>
      </c>
    </row>
    <row r="33" spans="1:7">
      <c r="A33" s="56">
        <v>3154</v>
      </c>
      <c r="B33" s="33" t="s">
        <v>165</v>
      </c>
      <c r="C33" s="109" t="s">
        <v>166</v>
      </c>
      <c r="D33" s="51" t="s">
        <v>82</v>
      </c>
      <c r="E33" s="61">
        <v>45108</v>
      </c>
      <c r="F33" s="55" t="s">
        <v>201</v>
      </c>
      <c r="G33" s="55" t="s">
        <v>192</v>
      </c>
    </row>
    <row r="34" spans="1:7" ht="15.75">
      <c r="A34" s="56">
        <v>2790</v>
      </c>
      <c r="B34" s="33" t="s">
        <v>171</v>
      </c>
      <c r="C34" s="107" t="s">
        <v>182</v>
      </c>
      <c r="D34" s="51" t="s">
        <v>82</v>
      </c>
      <c r="E34" s="61">
        <v>45261</v>
      </c>
      <c r="F34" s="55" t="s">
        <v>183</v>
      </c>
      <c r="G34" s="55" t="s">
        <v>192</v>
      </c>
    </row>
    <row r="35" spans="1:7">
      <c r="A35" s="56">
        <v>3063</v>
      </c>
      <c r="B35" s="57" t="s">
        <v>56</v>
      </c>
      <c r="C35" s="109" t="s">
        <v>168</v>
      </c>
      <c r="D35" s="51" t="s">
        <v>82</v>
      </c>
      <c r="E35" s="53">
        <v>45091</v>
      </c>
      <c r="F35" s="55" t="s">
        <v>175</v>
      </c>
      <c r="G35" s="55" t="s">
        <v>192</v>
      </c>
    </row>
    <row r="36" spans="1:7">
      <c r="A36" s="56">
        <v>2857</v>
      </c>
      <c r="B36" s="104" t="s">
        <v>218</v>
      </c>
      <c r="C36" s="56" t="s">
        <v>114</v>
      </c>
      <c r="D36" s="51" t="s">
        <v>82</v>
      </c>
      <c r="E36" s="53">
        <v>45849</v>
      </c>
      <c r="F36" s="55" t="s">
        <v>219</v>
      </c>
      <c r="G36" s="34" t="s">
        <v>194</v>
      </c>
    </row>
    <row r="37" spans="1:7">
      <c r="A37" s="56">
        <v>2834</v>
      </c>
      <c r="B37" s="33" t="s">
        <v>208</v>
      </c>
      <c r="C37" s="51" t="s">
        <v>114</v>
      </c>
      <c r="D37" s="51" t="s">
        <v>82</v>
      </c>
      <c r="E37" s="61">
        <v>45556</v>
      </c>
      <c r="F37" s="55" t="s">
        <v>209</v>
      </c>
      <c r="G37" s="55" t="s">
        <v>192</v>
      </c>
    </row>
    <row r="38" spans="1:7">
      <c r="A38" s="56">
        <v>2634</v>
      </c>
      <c r="B38" s="57" t="s">
        <v>112</v>
      </c>
      <c r="C38" s="51" t="s">
        <v>114</v>
      </c>
      <c r="D38" s="51" t="s">
        <v>82</v>
      </c>
      <c r="E38" s="61">
        <v>44243</v>
      </c>
      <c r="F38" s="55" t="s">
        <v>164</v>
      </c>
      <c r="G38" s="55" t="s">
        <v>192</v>
      </c>
    </row>
    <row r="39" spans="1:7">
      <c r="A39" s="56">
        <v>2596</v>
      </c>
      <c r="B39" s="33" t="s">
        <v>160</v>
      </c>
      <c r="C39" s="56" t="s">
        <v>114</v>
      </c>
      <c r="D39" s="51" t="s">
        <v>82</v>
      </c>
      <c r="E39" s="61">
        <v>45077</v>
      </c>
      <c r="F39" s="55" t="s">
        <v>200</v>
      </c>
      <c r="G39" s="55" t="s">
        <v>192</v>
      </c>
    </row>
    <row r="40" spans="1:7">
      <c r="A40" s="56">
        <v>2065</v>
      </c>
      <c r="B40" s="63" t="s">
        <v>3</v>
      </c>
      <c r="C40" s="56" t="s">
        <v>10</v>
      </c>
      <c r="D40" s="51" t="s">
        <v>14</v>
      </c>
      <c r="E40" s="53">
        <v>34960</v>
      </c>
      <c r="F40" s="76" t="s">
        <v>202</v>
      </c>
      <c r="G40" s="51" t="s">
        <v>55</v>
      </c>
    </row>
    <row r="41" spans="1:7">
      <c r="A41" s="56">
        <v>2819</v>
      </c>
      <c r="B41" s="103" t="s">
        <v>205</v>
      </c>
      <c r="C41" s="109" t="s">
        <v>206</v>
      </c>
      <c r="D41" s="51" t="s">
        <v>82</v>
      </c>
      <c r="E41" s="53">
        <v>45812</v>
      </c>
      <c r="F41" s="55" t="s">
        <v>207</v>
      </c>
      <c r="G41" s="34" t="s">
        <v>194</v>
      </c>
    </row>
    <row r="42" spans="1:7">
      <c r="A42" s="51">
        <v>2503</v>
      </c>
      <c r="B42" s="57" t="s">
        <v>83</v>
      </c>
      <c r="C42" s="51" t="s">
        <v>85</v>
      </c>
      <c r="D42" s="51" t="s">
        <v>82</v>
      </c>
      <c r="E42" s="61">
        <v>44243</v>
      </c>
      <c r="F42" s="55" t="s">
        <v>157</v>
      </c>
      <c r="G42" s="55" t="s">
        <v>192</v>
      </c>
    </row>
    <row r="43" spans="1:7">
      <c r="A43" s="36"/>
      <c r="B43" s="35"/>
      <c r="C43" s="36"/>
      <c r="D43" s="36"/>
      <c r="E43" s="44"/>
      <c r="F43" s="45"/>
      <c r="G43" s="45"/>
    </row>
    <row r="44" spans="1:7" ht="23.25">
      <c r="A44" s="128" t="s">
        <v>64</v>
      </c>
      <c r="B44" s="129"/>
      <c r="C44" s="129"/>
      <c r="D44" s="129"/>
      <c r="E44" s="129"/>
      <c r="F44" s="129"/>
      <c r="G44" s="130"/>
    </row>
    <row r="45" spans="1:7">
      <c r="A45" s="38" t="s">
        <v>22</v>
      </c>
      <c r="B45" s="38" t="s">
        <v>23</v>
      </c>
      <c r="C45" s="38" t="s">
        <v>6</v>
      </c>
      <c r="D45" s="38" t="s">
        <v>58</v>
      </c>
      <c r="E45" s="38" t="s">
        <v>90</v>
      </c>
      <c r="F45" s="124" t="s">
        <v>12</v>
      </c>
      <c r="G45" s="124"/>
    </row>
    <row r="46" spans="1:7">
      <c r="A46" s="59">
        <v>2512</v>
      </c>
      <c r="B46" s="60" t="s">
        <v>107</v>
      </c>
      <c r="C46" s="59" t="s">
        <v>105</v>
      </c>
      <c r="D46" s="51" t="s">
        <v>82</v>
      </c>
      <c r="E46" s="61">
        <v>44243</v>
      </c>
      <c r="F46" s="125" t="s">
        <v>184</v>
      </c>
      <c r="G46" s="126"/>
    </row>
    <row r="47" spans="1:7" ht="15.75">
      <c r="A47" s="56">
        <v>2790</v>
      </c>
      <c r="B47" s="33" t="s">
        <v>171</v>
      </c>
      <c r="C47" s="49" t="s">
        <v>172</v>
      </c>
      <c r="D47" s="51" t="s">
        <v>82</v>
      </c>
      <c r="E47" s="61">
        <v>45170</v>
      </c>
      <c r="F47" s="123" t="s">
        <v>181</v>
      </c>
      <c r="G47" s="115"/>
    </row>
    <row r="48" spans="1:7" s="68" customFormat="1">
      <c r="A48" s="72">
        <v>3063</v>
      </c>
      <c r="B48" s="70" t="s">
        <v>56</v>
      </c>
      <c r="C48" s="73" t="s">
        <v>169</v>
      </c>
      <c r="D48" s="69" t="s">
        <v>19</v>
      </c>
      <c r="E48" s="74">
        <v>44927</v>
      </c>
      <c r="F48" s="118" t="s">
        <v>170</v>
      </c>
      <c r="G48" s="127"/>
    </row>
    <row r="49" spans="1:7">
      <c r="A49" s="51">
        <v>2337</v>
      </c>
      <c r="B49" s="54" t="s">
        <v>27</v>
      </c>
      <c r="C49" s="51" t="s">
        <v>28</v>
      </c>
      <c r="D49" s="51" t="s">
        <v>19</v>
      </c>
      <c r="E49" s="53">
        <v>42116</v>
      </c>
      <c r="F49" s="123" t="s">
        <v>174</v>
      </c>
      <c r="G49" s="115"/>
    </row>
    <row r="50" spans="1:7">
      <c r="A50" s="51">
        <v>2585</v>
      </c>
      <c r="B50" s="54" t="s">
        <v>70</v>
      </c>
      <c r="C50" s="55" t="s">
        <v>86</v>
      </c>
      <c r="D50" s="51" t="s">
        <v>19</v>
      </c>
      <c r="E50" s="53">
        <v>43891</v>
      </c>
      <c r="F50" s="131" t="s">
        <v>143</v>
      </c>
      <c r="G50" s="132"/>
    </row>
    <row r="51" spans="1:7">
      <c r="A51" s="51">
        <v>1916</v>
      </c>
      <c r="B51" s="52" t="s">
        <v>2</v>
      </c>
      <c r="C51" s="64" t="s">
        <v>79</v>
      </c>
      <c r="D51" s="51" t="s">
        <v>19</v>
      </c>
      <c r="E51" s="53">
        <v>43057</v>
      </c>
      <c r="F51" s="131" t="s">
        <v>142</v>
      </c>
      <c r="G51" s="132"/>
    </row>
    <row r="52" spans="1:7">
      <c r="A52" s="51">
        <v>2696</v>
      </c>
      <c r="B52" s="54" t="s">
        <v>97</v>
      </c>
      <c r="C52" s="51" t="s">
        <v>74</v>
      </c>
      <c r="D52" s="51" t="s">
        <v>19</v>
      </c>
      <c r="E52" s="53">
        <v>43147</v>
      </c>
      <c r="F52" s="114" t="s">
        <v>100</v>
      </c>
      <c r="G52" s="115"/>
    </row>
    <row r="53" spans="1:7">
      <c r="A53" s="56">
        <v>2518</v>
      </c>
      <c r="B53" s="57" t="s">
        <v>117</v>
      </c>
      <c r="C53" s="56" t="s">
        <v>119</v>
      </c>
      <c r="D53" s="51" t="s">
        <v>82</v>
      </c>
      <c r="E53" s="61">
        <v>44564</v>
      </c>
      <c r="F53" s="116" t="s">
        <v>178</v>
      </c>
      <c r="G53" s="117"/>
    </row>
    <row r="54" spans="1:7">
      <c r="A54" s="51">
        <v>3027</v>
      </c>
      <c r="B54" s="54" t="s">
        <v>18</v>
      </c>
      <c r="C54" s="51" t="s">
        <v>21</v>
      </c>
      <c r="D54" s="51" t="s">
        <v>19</v>
      </c>
      <c r="E54" s="53">
        <v>42138</v>
      </c>
      <c r="F54" s="114" t="s">
        <v>133</v>
      </c>
      <c r="G54" s="115"/>
    </row>
    <row r="55" spans="1:7">
      <c r="A55" s="65">
        <v>2907</v>
      </c>
      <c r="B55" s="54" t="s">
        <v>77</v>
      </c>
      <c r="C55" s="66" t="s">
        <v>80</v>
      </c>
      <c r="D55" s="51" t="s">
        <v>82</v>
      </c>
      <c r="E55" s="53">
        <v>43191</v>
      </c>
      <c r="F55" s="114" t="s">
        <v>134</v>
      </c>
      <c r="G55" s="115"/>
    </row>
    <row r="56" spans="1:7">
      <c r="A56" s="69">
        <v>2585</v>
      </c>
      <c r="B56" s="70" t="s">
        <v>70</v>
      </c>
      <c r="C56" s="69" t="s">
        <v>71</v>
      </c>
      <c r="D56" s="69" t="s">
        <v>19</v>
      </c>
      <c r="E56" s="71">
        <v>42773</v>
      </c>
      <c r="F56" s="118" t="s">
        <v>150</v>
      </c>
      <c r="G56" s="119"/>
    </row>
    <row r="57" spans="1:7">
      <c r="A57" s="51">
        <v>3231</v>
      </c>
      <c r="B57" s="54" t="s">
        <v>78</v>
      </c>
      <c r="C57" s="66" t="s">
        <v>76</v>
      </c>
      <c r="D57" s="51" t="s">
        <v>19</v>
      </c>
      <c r="E57" s="53">
        <v>43374</v>
      </c>
      <c r="F57" s="114" t="s">
        <v>81</v>
      </c>
      <c r="G57" s="115"/>
    </row>
    <row r="58" spans="1:7">
      <c r="A58" s="51">
        <v>1921</v>
      </c>
      <c r="B58" s="54" t="s">
        <v>17</v>
      </c>
      <c r="C58" s="51" t="s">
        <v>20</v>
      </c>
      <c r="D58" s="51" t="s">
        <v>19</v>
      </c>
      <c r="E58" s="53">
        <v>42126</v>
      </c>
      <c r="F58" s="114" t="s">
        <v>132</v>
      </c>
      <c r="G58" s="115"/>
    </row>
    <row r="59" spans="1:7">
      <c r="A59" s="51">
        <v>2468</v>
      </c>
      <c r="B59" s="54" t="s">
        <v>4</v>
      </c>
      <c r="C59" s="51" t="s">
        <v>11</v>
      </c>
      <c r="D59" s="51" t="s">
        <v>19</v>
      </c>
      <c r="E59" s="53">
        <v>42006</v>
      </c>
      <c r="F59" s="114" t="s">
        <v>131</v>
      </c>
      <c r="G59" s="115"/>
    </row>
    <row r="60" spans="1:7">
      <c r="A60" s="51">
        <v>1263</v>
      </c>
      <c r="B60" s="52" t="s">
        <v>52</v>
      </c>
      <c r="C60" s="51" t="s">
        <v>28</v>
      </c>
      <c r="D60" s="51" t="s">
        <v>19</v>
      </c>
      <c r="E60" s="53">
        <v>42249</v>
      </c>
      <c r="F60" s="114" t="s">
        <v>130</v>
      </c>
      <c r="G60" s="115"/>
    </row>
    <row r="61" spans="1:7">
      <c r="A61" s="42"/>
      <c r="B61" s="35"/>
      <c r="C61" s="43"/>
      <c r="D61" s="36"/>
      <c r="E61" s="37"/>
      <c r="F61" s="36"/>
      <c r="G61" s="36"/>
    </row>
    <row r="62" spans="1:7" ht="23.25">
      <c r="A62" s="128" t="s">
        <v>65</v>
      </c>
      <c r="B62" s="129"/>
      <c r="C62" s="129"/>
      <c r="D62" s="129"/>
      <c r="E62" s="129"/>
      <c r="F62" s="129"/>
      <c r="G62" s="130"/>
    </row>
    <row r="63" spans="1:7">
      <c r="A63" s="38" t="s">
        <v>22</v>
      </c>
      <c r="B63" s="38" t="s">
        <v>23</v>
      </c>
      <c r="C63" s="38" t="s">
        <v>6</v>
      </c>
      <c r="D63" s="38" t="s">
        <v>58</v>
      </c>
      <c r="E63" s="38" t="s">
        <v>90</v>
      </c>
      <c r="F63" s="133" t="s">
        <v>12</v>
      </c>
      <c r="G63" s="134"/>
    </row>
    <row r="64" spans="1:7" s="68" customFormat="1">
      <c r="A64" s="86">
        <v>7001</v>
      </c>
      <c r="B64" s="57" t="s">
        <v>125</v>
      </c>
      <c r="C64" s="87" t="s">
        <v>74</v>
      </c>
      <c r="D64" s="51" t="s">
        <v>59</v>
      </c>
      <c r="E64" s="88">
        <v>44638</v>
      </c>
      <c r="F64" s="125" t="s">
        <v>191</v>
      </c>
      <c r="G64" s="126"/>
    </row>
    <row r="65" spans="1:7">
      <c r="A65" s="51">
        <v>3095</v>
      </c>
      <c r="B65" s="52" t="s">
        <v>62</v>
      </c>
      <c r="C65" s="51" t="s">
        <v>63</v>
      </c>
      <c r="D65" s="51" t="s">
        <v>59</v>
      </c>
      <c r="E65" s="53">
        <v>42065</v>
      </c>
      <c r="F65" s="114" t="s">
        <v>140</v>
      </c>
      <c r="G65" s="115"/>
    </row>
    <row r="66" spans="1:7">
      <c r="A66" s="51">
        <v>3090</v>
      </c>
      <c r="B66" s="54" t="s">
        <v>1</v>
      </c>
      <c r="C66" s="51" t="s">
        <v>9</v>
      </c>
      <c r="D66" s="51" t="s">
        <v>13</v>
      </c>
      <c r="E66" s="53">
        <v>42037</v>
      </c>
      <c r="F66" s="114" t="s">
        <v>137</v>
      </c>
      <c r="G66" s="115"/>
    </row>
    <row r="67" spans="1:7">
      <c r="A67" s="51">
        <v>8258</v>
      </c>
      <c r="B67" s="54" t="s">
        <v>0</v>
      </c>
      <c r="C67" s="51" t="s">
        <v>8</v>
      </c>
      <c r="D67" s="51" t="s">
        <v>13</v>
      </c>
      <c r="E67" s="53">
        <v>38846</v>
      </c>
      <c r="F67" s="114" t="s">
        <v>141</v>
      </c>
      <c r="G67" s="115"/>
    </row>
    <row r="68" spans="1:7">
      <c r="A68" s="51">
        <v>3145</v>
      </c>
      <c r="B68" s="52" t="s">
        <v>26</v>
      </c>
      <c r="C68" s="51" t="s">
        <v>51</v>
      </c>
      <c r="D68" s="51" t="s">
        <v>59</v>
      </c>
      <c r="E68" s="53">
        <v>42128</v>
      </c>
      <c r="F68" s="114" t="s">
        <v>138</v>
      </c>
      <c r="G68" s="115"/>
    </row>
    <row r="69" spans="1:7">
      <c r="A69" s="51">
        <v>3216</v>
      </c>
      <c r="B69" s="54" t="s">
        <v>60</v>
      </c>
      <c r="C69" s="51" t="s">
        <v>61</v>
      </c>
      <c r="D69" s="51" t="s">
        <v>13</v>
      </c>
      <c r="E69" s="53">
        <v>42522</v>
      </c>
      <c r="F69" s="114" t="s">
        <v>139</v>
      </c>
      <c r="G69" s="115"/>
    </row>
    <row r="70" spans="1:7">
      <c r="A70" s="51">
        <v>3202</v>
      </c>
      <c r="B70" s="63" t="s">
        <v>66</v>
      </c>
      <c r="C70" s="51" t="s">
        <v>9</v>
      </c>
      <c r="D70" s="51" t="s">
        <v>54</v>
      </c>
      <c r="E70" s="53">
        <v>42328</v>
      </c>
      <c r="F70" s="114" t="s">
        <v>135</v>
      </c>
      <c r="G70" s="115"/>
    </row>
    <row r="71" spans="1:7">
      <c r="A71" s="51">
        <v>3205</v>
      </c>
      <c r="B71" s="52" t="s">
        <v>67</v>
      </c>
      <c r="C71" s="51" t="s">
        <v>68</v>
      </c>
      <c r="D71" s="51" t="s">
        <v>13</v>
      </c>
      <c r="E71" s="53">
        <v>42339</v>
      </c>
      <c r="F71" s="114" t="s">
        <v>135</v>
      </c>
      <c r="G71" s="115"/>
    </row>
    <row r="72" spans="1:7">
      <c r="A72" s="51">
        <v>3200</v>
      </c>
      <c r="B72" s="52" t="s">
        <v>69</v>
      </c>
      <c r="C72" s="51" t="s">
        <v>7</v>
      </c>
      <c r="D72" s="51" t="s">
        <v>13</v>
      </c>
      <c r="E72" s="53">
        <v>42013</v>
      </c>
      <c r="F72" s="114" t="s">
        <v>136</v>
      </c>
      <c r="G72" s="115"/>
    </row>
    <row r="73" spans="1:7">
      <c r="A73" s="34">
        <v>3206</v>
      </c>
      <c r="B73" s="33" t="s">
        <v>53</v>
      </c>
      <c r="C73" s="34" t="s">
        <v>8</v>
      </c>
      <c r="D73" s="34" t="s">
        <v>13</v>
      </c>
      <c r="E73" s="76">
        <v>42237</v>
      </c>
      <c r="F73" s="123" t="s">
        <v>149</v>
      </c>
      <c r="G73" s="115"/>
    </row>
  </sheetData>
  <mergeCells count="31">
    <mergeCell ref="F73:G73"/>
    <mergeCell ref="F67:G67"/>
    <mergeCell ref="F68:G68"/>
    <mergeCell ref="F69:G69"/>
    <mergeCell ref="F70:G70"/>
    <mergeCell ref="F71:G71"/>
    <mergeCell ref="F72:G72"/>
    <mergeCell ref="F66:G66"/>
    <mergeCell ref="F54:G54"/>
    <mergeCell ref="F55:G55"/>
    <mergeCell ref="F56:G56"/>
    <mergeCell ref="F57:G57"/>
    <mergeCell ref="F58:G58"/>
    <mergeCell ref="F59:G59"/>
    <mergeCell ref="F60:G60"/>
    <mergeCell ref="A62:G62"/>
    <mergeCell ref="F63:G63"/>
    <mergeCell ref="F64:G64"/>
    <mergeCell ref="F65:G65"/>
    <mergeCell ref="F53:G53"/>
    <mergeCell ref="A6:G6"/>
    <mergeCell ref="A11:G11"/>
    <mergeCell ref="A44:G44"/>
    <mergeCell ref="F45:G45"/>
    <mergeCell ref="F46:G46"/>
    <mergeCell ref="F47:G47"/>
    <mergeCell ref="F48:G48"/>
    <mergeCell ref="F49:G49"/>
    <mergeCell ref="F50:G50"/>
    <mergeCell ref="F51:G51"/>
    <mergeCell ref="F52:G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G74"/>
  <sheetViews>
    <sheetView tabSelected="1" topLeftCell="A2" zoomScale="80" zoomScaleNormal="80" workbookViewId="0">
      <selection activeCell="A2" sqref="A1:XFD1048576"/>
    </sheetView>
  </sheetViews>
  <sheetFormatPr defaultColWidth="8.85546875" defaultRowHeight="15"/>
  <cols>
    <col min="1" max="1" width="8.85546875" style="21"/>
    <col min="2" max="2" width="55.42578125" style="1" customWidth="1"/>
    <col min="3" max="3" width="55.140625" style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224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111" t="s">
        <v>22</v>
      </c>
      <c r="B7" s="111" t="s">
        <v>23</v>
      </c>
      <c r="C7" s="111" t="s">
        <v>6</v>
      </c>
      <c r="D7" s="111" t="s">
        <v>58</v>
      </c>
      <c r="E7" s="111" t="s">
        <v>90</v>
      </c>
      <c r="F7" s="111" t="s">
        <v>91</v>
      </c>
      <c r="G7" s="111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112"/>
      <c r="B10" s="35"/>
      <c r="C10" s="36"/>
      <c r="D10" s="36"/>
      <c r="E10" s="37"/>
      <c r="F10" s="37"/>
      <c r="G10" s="35"/>
    </row>
    <row r="11" spans="1:7" ht="23.25">
      <c r="A11" s="120" t="s">
        <v>16</v>
      </c>
      <c r="B11" s="121"/>
      <c r="C11" s="121"/>
      <c r="D11" s="121"/>
      <c r="E11" s="121"/>
      <c r="F11" s="121"/>
      <c r="G11" s="122"/>
    </row>
    <row r="12" spans="1:7">
      <c r="A12" s="111" t="s">
        <v>22</v>
      </c>
      <c r="B12" s="111" t="s">
        <v>23</v>
      </c>
      <c r="C12" s="111" t="s">
        <v>6</v>
      </c>
      <c r="D12" s="111" t="s">
        <v>58</v>
      </c>
      <c r="E12" s="111" t="s">
        <v>90</v>
      </c>
      <c r="F12" s="111" t="s">
        <v>91</v>
      </c>
      <c r="G12" s="111" t="s">
        <v>89</v>
      </c>
    </row>
    <row r="13" spans="1:7" s="68" customFormat="1">
      <c r="A13" s="51">
        <v>1916</v>
      </c>
      <c r="B13" s="32" t="s">
        <v>225</v>
      </c>
      <c r="C13" s="112" t="s">
        <v>226</v>
      </c>
      <c r="D13" s="51" t="s">
        <v>82</v>
      </c>
      <c r="E13" s="61">
        <v>45926</v>
      </c>
      <c r="F13" s="55" t="s">
        <v>227</v>
      </c>
      <c r="G13" s="55" t="s">
        <v>228</v>
      </c>
    </row>
    <row r="14" spans="1:7" s="68" customFormat="1">
      <c r="A14" s="65">
        <v>2063</v>
      </c>
      <c r="B14" s="54" t="s">
        <v>87</v>
      </c>
      <c r="C14" s="51" t="s">
        <v>88</v>
      </c>
      <c r="D14" s="51" t="s">
        <v>82</v>
      </c>
      <c r="E14" s="53">
        <v>43891</v>
      </c>
      <c r="F14" s="55" t="s">
        <v>197</v>
      </c>
      <c r="G14" s="55" t="s">
        <v>193</v>
      </c>
    </row>
    <row r="15" spans="1:7" s="68" customFormat="1">
      <c r="A15" s="51">
        <v>3057</v>
      </c>
      <c r="B15" s="54" t="s">
        <v>121</v>
      </c>
      <c r="C15" s="56" t="s">
        <v>122</v>
      </c>
      <c r="D15" s="51" t="s">
        <v>82</v>
      </c>
      <c r="E15" s="61">
        <v>44927</v>
      </c>
      <c r="F15" s="55" t="s">
        <v>199</v>
      </c>
      <c r="G15" s="55" t="s">
        <v>192</v>
      </c>
    </row>
    <row r="16" spans="1:7" s="68" customFormat="1">
      <c r="A16" s="51">
        <v>3016</v>
      </c>
      <c r="B16" s="32" t="s">
        <v>151</v>
      </c>
      <c r="C16" s="96" t="s">
        <v>152</v>
      </c>
      <c r="D16" s="51" t="s">
        <v>82</v>
      </c>
      <c r="E16" s="61">
        <v>45050</v>
      </c>
      <c r="F16" s="55" t="s">
        <v>154</v>
      </c>
      <c r="G16" s="55" t="s">
        <v>192</v>
      </c>
    </row>
    <row r="17" spans="1:7" s="68" customFormat="1">
      <c r="A17" s="51">
        <v>2668</v>
      </c>
      <c r="B17" s="54" t="s">
        <v>73</v>
      </c>
      <c r="C17" s="56" t="s">
        <v>75</v>
      </c>
      <c r="D17" s="51" t="s">
        <v>82</v>
      </c>
      <c r="E17" s="53">
        <v>44984</v>
      </c>
      <c r="F17" s="55" t="s">
        <v>129</v>
      </c>
      <c r="G17" s="55" t="s">
        <v>192</v>
      </c>
    </row>
    <row r="18" spans="1:7" s="68" customFormat="1">
      <c r="A18" s="51">
        <v>2559</v>
      </c>
      <c r="B18" s="105" t="s">
        <v>110</v>
      </c>
      <c r="C18" s="113" t="s">
        <v>111</v>
      </c>
      <c r="D18" s="51" t="s">
        <v>82</v>
      </c>
      <c r="E18" s="62">
        <v>44434</v>
      </c>
      <c r="F18" s="55" t="s">
        <v>189</v>
      </c>
      <c r="G18" s="55" t="s">
        <v>192</v>
      </c>
    </row>
    <row r="19" spans="1:7">
      <c r="A19" s="102">
        <v>3046</v>
      </c>
      <c r="B19" s="105" t="s">
        <v>108</v>
      </c>
      <c r="C19" s="102" t="s">
        <v>109</v>
      </c>
      <c r="D19" s="51" t="s">
        <v>82</v>
      </c>
      <c r="E19" s="61">
        <v>44243</v>
      </c>
      <c r="F19" s="55" t="s">
        <v>196</v>
      </c>
      <c r="G19" s="55" t="s">
        <v>192</v>
      </c>
    </row>
    <row r="20" spans="1:7">
      <c r="A20" s="102">
        <v>2520</v>
      </c>
      <c r="B20" s="105" t="s">
        <v>104</v>
      </c>
      <c r="C20" s="102" t="s">
        <v>105</v>
      </c>
      <c r="D20" s="51" t="s">
        <v>82</v>
      </c>
      <c r="E20" s="61">
        <v>44243</v>
      </c>
      <c r="F20" s="55" t="s">
        <v>164</v>
      </c>
      <c r="G20" s="55" t="s">
        <v>192</v>
      </c>
    </row>
    <row r="21" spans="1:7">
      <c r="A21" s="59">
        <v>2512</v>
      </c>
      <c r="B21" s="60" t="s">
        <v>107</v>
      </c>
      <c r="C21" s="47" t="s">
        <v>145</v>
      </c>
      <c r="D21" s="51" t="s">
        <v>82</v>
      </c>
      <c r="E21" s="41">
        <v>45261</v>
      </c>
      <c r="F21" s="55" t="s">
        <v>203</v>
      </c>
      <c r="G21" s="55" t="s">
        <v>192</v>
      </c>
    </row>
    <row r="22" spans="1:7">
      <c r="A22" s="56">
        <v>2697</v>
      </c>
      <c r="B22" s="57" t="s">
        <v>84</v>
      </c>
      <c r="C22" s="112" t="s">
        <v>145</v>
      </c>
      <c r="D22" s="51" t="s">
        <v>82</v>
      </c>
      <c r="E22" s="61">
        <v>44243</v>
      </c>
      <c r="F22" s="55" t="s">
        <v>198</v>
      </c>
      <c r="G22" s="55" t="s">
        <v>192</v>
      </c>
    </row>
    <row r="23" spans="1:7">
      <c r="A23" s="56">
        <v>2562</v>
      </c>
      <c r="B23" s="57" t="s">
        <v>115</v>
      </c>
      <c r="C23" s="56" t="s">
        <v>116</v>
      </c>
      <c r="D23" s="51" t="s">
        <v>82</v>
      </c>
      <c r="E23" s="61">
        <v>44562</v>
      </c>
      <c r="F23" s="34" t="s">
        <v>204</v>
      </c>
      <c r="G23" s="55" t="s">
        <v>192</v>
      </c>
    </row>
    <row r="24" spans="1:7">
      <c r="A24" s="56">
        <v>3025</v>
      </c>
      <c r="B24" s="60" t="s">
        <v>101</v>
      </c>
      <c r="C24" s="56" t="s">
        <v>102</v>
      </c>
      <c r="D24" s="51" t="s">
        <v>82</v>
      </c>
      <c r="E24" s="53">
        <v>44319</v>
      </c>
      <c r="F24" s="55" t="s">
        <v>162</v>
      </c>
      <c r="G24" s="55" t="s">
        <v>192</v>
      </c>
    </row>
    <row r="25" spans="1:7" s="68" customFormat="1">
      <c r="A25" s="51">
        <v>2998</v>
      </c>
      <c r="B25" s="32" t="s">
        <v>155</v>
      </c>
      <c r="C25" s="112" t="s">
        <v>156</v>
      </c>
      <c r="D25" s="51" t="s">
        <v>82</v>
      </c>
      <c r="E25" s="61">
        <v>45051</v>
      </c>
      <c r="F25" s="55" t="s">
        <v>153</v>
      </c>
      <c r="G25" s="55" t="s">
        <v>192</v>
      </c>
    </row>
    <row r="26" spans="1:7" s="68" customFormat="1">
      <c r="A26" s="56">
        <v>2732</v>
      </c>
      <c r="B26" s="33" t="s">
        <v>221</v>
      </c>
      <c r="C26" s="112" t="s">
        <v>166</v>
      </c>
      <c r="D26" s="51" t="s">
        <v>82</v>
      </c>
      <c r="E26" s="61">
        <v>45890</v>
      </c>
      <c r="F26" s="55" t="s">
        <v>222</v>
      </c>
      <c r="G26" s="55" t="s">
        <v>194</v>
      </c>
    </row>
    <row r="27" spans="1:7">
      <c r="A27" s="56">
        <v>3317</v>
      </c>
      <c r="B27" s="106" t="s">
        <v>212</v>
      </c>
      <c r="C27" s="112" t="s">
        <v>166</v>
      </c>
      <c r="D27" s="51" t="s">
        <v>82</v>
      </c>
      <c r="E27" s="53">
        <v>45841</v>
      </c>
      <c r="F27" s="55" t="s">
        <v>213</v>
      </c>
      <c r="G27" s="34" t="s">
        <v>194</v>
      </c>
    </row>
    <row r="28" spans="1:7">
      <c r="A28" s="56">
        <v>2156</v>
      </c>
      <c r="B28" s="106" t="s">
        <v>217</v>
      </c>
      <c r="C28" s="112" t="s">
        <v>166</v>
      </c>
      <c r="D28" s="51" t="s">
        <v>82</v>
      </c>
      <c r="E28" s="53">
        <v>45842</v>
      </c>
      <c r="F28" s="55" t="s">
        <v>214</v>
      </c>
      <c r="G28" s="34" t="s">
        <v>194</v>
      </c>
    </row>
    <row r="29" spans="1:7">
      <c r="A29" s="56">
        <v>2514</v>
      </c>
      <c r="B29" s="104" t="s">
        <v>215</v>
      </c>
      <c r="C29" s="112" t="s">
        <v>166</v>
      </c>
      <c r="D29" s="51" t="s">
        <v>82</v>
      </c>
      <c r="E29" s="53">
        <v>45842</v>
      </c>
      <c r="F29" s="55" t="s">
        <v>216</v>
      </c>
      <c r="G29" s="34" t="s">
        <v>194</v>
      </c>
    </row>
    <row r="30" spans="1:7">
      <c r="A30" s="56">
        <v>2656</v>
      </c>
      <c r="B30" s="106" t="s">
        <v>211</v>
      </c>
      <c r="C30" s="112" t="s">
        <v>166</v>
      </c>
      <c r="D30" s="51" t="s">
        <v>82</v>
      </c>
      <c r="E30" s="53">
        <v>45853</v>
      </c>
      <c r="F30" s="55" t="s">
        <v>210</v>
      </c>
      <c r="G30" s="34" t="s">
        <v>194</v>
      </c>
    </row>
    <row r="31" spans="1:7">
      <c r="A31" s="59">
        <v>2493</v>
      </c>
      <c r="B31" s="46" t="s">
        <v>177</v>
      </c>
      <c r="C31" s="112" t="s">
        <v>166</v>
      </c>
      <c r="D31" s="51" t="s">
        <v>82</v>
      </c>
      <c r="E31" s="61">
        <v>45229</v>
      </c>
      <c r="F31" s="55" t="s">
        <v>176</v>
      </c>
      <c r="G31" s="55" t="s">
        <v>192</v>
      </c>
    </row>
    <row r="32" spans="1:7">
      <c r="A32" s="59">
        <v>2541</v>
      </c>
      <c r="B32" s="46" t="s">
        <v>179</v>
      </c>
      <c r="C32" s="112" t="s">
        <v>166</v>
      </c>
      <c r="D32" s="51" t="s">
        <v>82</v>
      </c>
      <c r="E32" s="61">
        <v>45259</v>
      </c>
      <c r="F32" s="55" t="s">
        <v>180</v>
      </c>
      <c r="G32" s="55" t="s">
        <v>192</v>
      </c>
    </row>
    <row r="33" spans="1:7">
      <c r="A33" s="59">
        <v>2775</v>
      </c>
      <c r="B33" s="48" t="s">
        <v>185</v>
      </c>
      <c r="C33" s="34" t="s">
        <v>166</v>
      </c>
      <c r="D33" s="51" t="s">
        <v>82</v>
      </c>
      <c r="E33" s="61">
        <v>45278</v>
      </c>
      <c r="F33" s="55" t="s">
        <v>186</v>
      </c>
      <c r="G33" s="55" t="s">
        <v>192</v>
      </c>
    </row>
    <row r="34" spans="1:7">
      <c r="A34" s="56">
        <v>3154</v>
      </c>
      <c r="B34" s="33" t="s">
        <v>165</v>
      </c>
      <c r="C34" s="112" t="s">
        <v>166</v>
      </c>
      <c r="D34" s="51" t="s">
        <v>82</v>
      </c>
      <c r="E34" s="61">
        <v>45108</v>
      </c>
      <c r="F34" s="55" t="s">
        <v>201</v>
      </c>
      <c r="G34" s="55" t="s">
        <v>192</v>
      </c>
    </row>
    <row r="35" spans="1:7" ht="15.75">
      <c r="A35" s="56">
        <v>2790</v>
      </c>
      <c r="B35" s="33" t="s">
        <v>171</v>
      </c>
      <c r="C35" s="107" t="s">
        <v>182</v>
      </c>
      <c r="D35" s="51" t="s">
        <v>82</v>
      </c>
      <c r="E35" s="61">
        <v>45261</v>
      </c>
      <c r="F35" s="55" t="s">
        <v>183</v>
      </c>
      <c r="G35" s="55" t="s">
        <v>192</v>
      </c>
    </row>
    <row r="36" spans="1:7">
      <c r="A36" s="56">
        <v>3063</v>
      </c>
      <c r="B36" s="57" t="s">
        <v>56</v>
      </c>
      <c r="C36" s="112" t="s">
        <v>168</v>
      </c>
      <c r="D36" s="51" t="s">
        <v>82</v>
      </c>
      <c r="E36" s="53">
        <v>45091</v>
      </c>
      <c r="F36" s="55" t="s">
        <v>175</v>
      </c>
      <c r="G36" s="55" t="s">
        <v>192</v>
      </c>
    </row>
    <row r="37" spans="1:7">
      <c r="A37" s="56">
        <v>2857</v>
      </c>
      <c r="B37" s="104" t="s">
        <v>218</v>
      </c>
      <c r="C37" s="56" t="s">
        <v>114</v>
      </c>
      <c r="D37" s="51" t="s">
        <v>82</v>
      </c>
      <c r="E37" s="53">
        <v>45849</v>
      </c>
      <c r="F37" s="55" t="s">
        <v>219</v>
      </c>
      <c r="G37" s="34" t="s">
        <v>194</v>
      </c>
    </row>
    <row r="38" spans="1:7">
      <c r="A38" s="56">
        <v>2834</v>
      </c>
      <c r="B38" s="33" t="s">
        <v>208</v>
      </c>
      <c r="C38" s="51" t="s">
        <v>114</v>
      </c>
      <c r="D38" s="51" t="s">
        <v>82</v>
      </c>
      <c r="E38" s="61">
        <v>45556</v>
      </c>
      <c r="F38" s="55" t="s">
        <v>209</v>
      </c>
      <c r="G38" s="55" t="s">
        <v>192</v>
      </c>
    </row>
    <row r="39" spans="1:7">
      <c r="A39" s="56">
        <v>2634</v>
      </c>
      <c r="B39" s="57" t="s">
        <v>112</v>
      </c>
      <c r="C39" s="51" t="s">
        <v>114</v>
      </c>
      <c r="D39" s="51" t="s">
        <v>82</v>
      </c>
      <c r="E39" s="61">
        <v>44243</v>
      </c>
      <c r="F39" s="55" t="s">
        <v>164</v>
      </c>
      <c r="G39" s="55" t="s">
        <v>192</v>
      </c>
    </row>
    <row r="40" spans="1:7">
      <c r="A40" s="56">
        <v>2596</v>
      </c>
      <c r="B40" s="33" t="s">
        <v>160</v>
      </c>
      <c r="C40" s="56" t="s">
        <v>114</v>
      </c>
      <c r="D40" s="51" t="s">
        <v>82</v>
      </c>
      <c r="E40" s="61">
        <v>45077</v>
      </c>
      <c r="F40" s="55" t="s">
        <v>200</v>
      </c>
      <c r="G40" s="55" t="s">
        <v>192</v>
      </c>
    </row>
    <row r="41" spans="1:7">
      <c r="A41" s="56">
        <v>2065</v>
      </c>
      <c r="B41" s="63" t="s">
        <v>3</v>
      </c>
      <c r="C41" s="56" t="s">
        <v>10</v>
      </c>
      <c r="D41" s="51" t="s">
        <v>14</v>
      </c>
      <c r="E41" s="53">
        <v>34960</v>
      </c>
      <c r="F41" s="76" t="s">
        <v>202</v>
      </c>
      <c r="G41" s="51" t="s">
        <v>55</v>
      </c>
    </row>
    <row r="42" spans="1:7">
      <c r="A42" s="56">
        <v>2819</v>
      </c>
      <c r="B42" s="103" t="s">
        <v>205</v>
      </c>
      <c r="C42" s="112" t="s">
        <v>206</v>
      </c>
      <c r="D42" s="51" t="s">
        <v>82</v>
      </c>
      <c r="E42" s="53">
        <v>45812</v>
      </c>
      <c r="F42" s="55" t="s">
        <v>207</v>
      </c>
      <c r="G42" s="34" t="s">
        <v>194</v>
      </c>
    </row>
    <row r="43" spans="1:7">
      <c r="A43" s="51">
        <v>2503</v>
      </c>
      <c r="B43" s="57" t="s">
        <v>83</v>
      </c>
      <c r="C43" s="51" t="s">
        <v>85</v>
      </c>
      <c r="D43" s="51" t="s">
        <v>82</v>
      </c>
      <c r="E43" s="61">
        <v>44243</v>
      </c>
      <c r="F43" s="55" t="s">
        <v>157</v>
      </c>
      <c r="G43" s="55" t="s">
        <v>192</v>
      </c>
    </row>
    <row r="44" spans="1:7">
      <c r="A44" s="36"/>
      <c r="B44" s="35"/>
      <c r="C44" s="36"/>
      <c r="D44" s="36"/>
      <c r="E44" s="44"/>
      <c r="F44" s="45"/>
      <c r="G44" s="45"/>
    </row>
    <row r="45" spans="1:7" ht="23.25">
      <c r="A45" s="128" t="s">
        <v>64</v>
      </c>
      <c r="B45" s="129"/>
      <c r="C45" s="129"/>
      <c r="D45" s="129"/>
      <c r="E45" s="129"/>
      <c r="F45" s="129"/>
      <c r="G45" s="130"/>
    </row>
    <row r="46" spans="1:7">
      <c r="A46" s="38" t="s">
        <v>22</v>
      </c>
      <c r="B46" s="38" t="s">
        <v>23</v>
      </c>
      <c r="C46" s="38" t="s">
        <v>6</v>
      </c>
      <c r="D46" s="38" t="s">
        <v>58</v>
      </c>
      <c r="E46" s="38" t="s">
        <v>90</v>
      </c>
      <c r="F46" s="124" t="s">
        <v>12</v>
      </c>
      <c r="G46" s="124"/>
    </row>
    <row r="47" spans="1:7">
      <c r="A47" s="59">
        <v>2512</v>
      </c>
      <c r="B47" s="60" t="s">
        <v>107</v>
      </c>
      <c r="C47" s="59" t="s">
        <v>105</v>
      </c>
      <c r="D47" s="51" t="s">
        <v>82</v>
      </c>
      <c r="E47" s="61">
        <v>44243</v>
      </c>
      <c r="F47" s="125" t="s">
        <v>184</v>
      </c>
      <c r="G47" s="126"/>
    </row>
    <row r="48" spans="1:7" ht="15.75">
      <c r="A48" s="56">
        <v>2790</v>
      </c>
      <c r="B48" s="33" t="s">
        <v>171</v>
      </c>
      <c r="C48" s="49" t="s">
        <v>172</v>
      </c>
      <c r="D48" s="51" t="s">
        <v>82</v>
      </c>
      <c r="E48" s="61">
        <v>45170</v>
      </c>
      <c r="F48" s="123" t="s">
        <v>181</v>
      </c>
      <c r="G48" s="115"/>
    </row>
    <row r="49" spans="1:7" s="68" customFormat="1">
      <c r="A49" s="72">
        <v>3063</v>
      </c>
      <c r="B49" s="70" t="s">
        <v>56</v>
      </c>
      <c r="C49" s="73" t="s">
        <v>169</v>
      </c>
      <c r="D49" s="69" t="s">
        <v>19</v>
      </c>
      <c r="E49" s="74">
        <v>44927</v>
      </c>
      <c r="F49" s="118" t="s">
        <v>170</v>
      </c>
      <c r="G49" s="127"/>
    </row>
    <row r="50" spans="1:7">
      <c r="A50" s="51">
        <v>2337</v>
      </c>
      <c r="B50" s="54" t="s">
        <v>27</v>
      </c>
      <c r="C50" s="51" t="s">
        <v>28</v>
      </c>
      <c r="D50" s="51" t="s">
        <v>19</v>
      </c>
      <c r="E50" s="53">
        <v>42116</v>
      </c>
      <c r="F50" s="123" t="s">
        <v>174</v>
      </c>
      <c r="G50" s="115"/>
    </row>
    <row r="51" spans="1:7">
      <c r="A51" s="51">
        <v>2585</v>
      </c>
      <c r="B51" s="54" t="s">
        <v>70</v>
      </c>
      <c r="C51" s="55" t="s">
        <v>86</v>
      </c>
      <c r="D51" s="51" t="s">
        <v>19</v>
      </c>
      <c r="E51" s="53">
        <v>43891</v>
      </c>
      <c r="F51" s="131" t="s">
        <v>143</v>
      </c>
      <c r="G51" s="132"/>
    </row>
    <row r="52" spans="1:7">
      <c r="A52" s="51">
        <v>1916</v>
      </c>
      <c r="B52" s="52" t="s">
        <v>2</v>
      </c>
      <c r="C52" s="64" t="s">
        <v>79</v>
      </c>
      <c r="D52" s="51" t="s">
        <v>19</v>
      </c>
      <c r="E52" s="53">
        <v>43057</v>
      </c>
      <c r="F52" s="131" t="s">
        <v>142</v>
      </c>
      <c r="G52" s="132"/>
    </row>
    <row r="53" spans="1:7">
      <c r="A53" s="51">
        <v>2696</v>
      </c>
      <c r="B53" s="54" t="s">
        <v>97</v>
      </c>
      <c r="C53" s="51" t="s">
        <v>74</v>
      </c>
      <c r="D53" s="51" t="s">
        <v>19</v>
      </c>
      <c r="E53" s="53">
        <v>43147</v>
      </c>
      <c r="F53" s="114" t="s">
        <v>100</v>
      </c>
      <c r="G53" s="115"/>
    </row>
    <row r="54" spans="1:7">
      <c r="A54" s="56">
        <v>2518</v>
      </c>
      <c r="B54" s="57" t="s">
        <v>117</v>
      </c>
      <c r="C54" s="56" t="s">
        <v>119</v>
      </c>
      <c r="D54" s="51" t="s">
        <v>82</v>
      </c>
      <c r="E54" s="61">
        <v>44564</v>
      </c>
      <c r="F54" s="116" t="s">
        <v>178</v>
      </c>
      <c r="G54" s="117"/>
    </row>
    <row r="55" spans="1:7">
      <c r="A55" s="51">
        <v>3027</v>
      </c>
      <c r="B55" s="54" t="s">
        <v>18</v>
      </c>
      <c r="C55" s="51" t="s">
        <v>21</v>
      </c>
      <c r="D55" s="51" t="s">
        <v>19</v>
      </c>
      <c r="E55" s="53">
        <v>42138</v>
      </c>
      <c r="F55" s="114" t="s">
        <v>133</v>
      </c>
      <c r="G55" s="115"/>
    </row>
    <row r="56" spans="1:7">
      <c r="A56" s="65">
        <v>2907</v>
      </c>
      <c r="B56" s="54" t="s">
        <v>77</v>
      </c>
      <c r="C56" s="66" t="s">
        <v>80</v>
      </c>
      <c r="D56" s="51" t="s">
        <v>82</v>
      </c>
      <c r="E56" s="53">
        <v>43191</v>
      </c>
      <c r="F56" s="114" t="s">
        <v>134</v>
      </c>
      <c r="G56" s="115"/>
    </row>
    <row r="57" spans="1:7">
      <c r="A57" s="69">
        <v>2585</v>
      </c>
      <c r="B57" s="70" t="s">
        <v>70</v>
      </c>
      <c r="C57" s="69" t="s">
        <v>71</v>
      </c>
      <c r="D57" s="69" t="s">
        <v>19</v>
      </c>
      <c r="E57" s="71">
        <v>42773</v>
      </c>
      <c r="F57" s="118" t="s">
        <v>150</v>
      </c>
      <c r="G57" s="119"/>
    </row>
    <row r="58" spans="1:7">
      <c r="A58" s="51">
        <v>3231</v>
      </c>
      <c r="B58" s="54" t="s">
        <v>78</v>
      </c>
      <c r="C58" s="66" t="s">
        <v>76</v>
      </c>
      <c r="D58" s="51" t="s">
        <v>19</v>
      </c>
      <c r="E58" s="53">
        <v>43374</v>
      </c>
      <c r="F58" s="114" t="s">
        <v>81</v>
      </c>
      <c r="G58" s="115"/>
    </row>
    <row r="59" spans="1:7">
      <c r="A59" s="51">
        <v>1921</v>
      </c>
      <c r="B59" s="54" t="s">
        <v>17</v>
      </c>
      <c r="C59" s="51" t="s">
        <v>20</v>
      </c>
      <c r="D59" s="51" t="s">
        <v>19</v>
      </c>
      <c r="E59" s="53">
        <v>42126</v>
      </c>
      <c r="F59" s="114" t="s">
        <v>132</v>
      </c>
      <c r="G59" s="115"/>
    </row>
    <row r="60" spans="1:7">
      <c r="A60" s="51">
        <v>2468</v>
      </c>
      <c r="B60" s="54" t="s">
        <v>4</v>
      </c>
      <c r="C60" s="51" t="s">
        <v>11</v>
      </c>
      <c r="D60" s="51" t="s">
        <v>19</v>
      </c>
      <c r="E60" s="53">
        <v>42006</v>
      </c>
      <c r="F60" s="114" t="s">
        <v>131</v>
      </c>
      <c r="G60" s="115"/>
    </row>
    <row r="61" spans="1:7">
      <c r="A61" s="51">
        <v>1263</v>
      </c>
      <c r="B61" s="52" t="s">
        <v>52</v>
      </c>
      <c r="C61" s="51" t="s">
        <v>28</v>
      </c>
      <c r="D61" s="51" t="s">
        <v>19</v>
      </c>
      <c r="E61" s="53">
        <v>42249</v>
      </c>
      <c r="F61" s="114" t="s">
        <v>130</v>
      </c>
      <c r="G61" s="115"/>
    </row>
    <row r="62" spans="1:7">
      <c r="A62" s="42"/>
      <c r="B62" s="35"/>
      <c r="C62" s="43"/>
      <c r="D62" s="36"/>
      <c r="E62" s="37"/>
      <c r="F62" s="36"/>
      <c r="G62" s="36"/>
    </row>
    <row r="63" spans="1:7" ht="23.25">
      <c r="A63" s="128" t="s">
        <v>65</v>
      </c>
      <c r="B63" s="129"/>
      <c r="C63" s="129"/>
      <c r="D63" s="129"/>
      <c r="E63" s="129"/>
      <c r="F63" s="129"/>
      <c r="G63" s="130"/>
    </row>
    <row r="64" spans="1:7">
      <c r="A64" s="38" t="s">
        <v>22</v>
      </c>
      <c r="B64" s="38" t="s">
        <v>23</v>
      </c>
      <c r="C64" s="38" t="s">
        <v>6</v>
      </c>
      <c r="D64" s="38" t="s">
        <v>58</v>
      </c>
      <c r="E64" s="38" t="s">
        <v>90</v>
      </c>
      <c r="F64" s="133" t="s">
        <v>12</v>
      </c>
      <c r="G64" s="134"/>
    </row>
    <row r="65" spans="1:7" s="68" customFormat="1">
      <c r="A65" s="86">
        <v>7001</v>
      </c>
      <c r="B65" s="57" t="s">
        <v>125</v>
      </c>
      <c r="C65" s="87" t="s">
        <v>74</v>
      </c>
      <c r="D65" s="51" t="s">
        <v>59</v>
      </c>
      <c r="E65" s="88">
        <v>44638</v>
      </c>
      <c r="F65" s="125" t="s">
        <v>191</v>
      </c>
      <c r="G65" s="126"/>
    </row>
    <row r="66" spans="1:7">
      <c r="A66" s="51">
        <v>3095</v>
      </c>
      <c r="B66" s="52" t="s">
        <v>62</v>
      </c>
      <c r="C66" s="51" t="s">
        <v>63</v>
      </c>
      <c r="D66" s="51" t="s">
        <v>59</v>
      </c>
      <c r="E66" s="53">
        <v>42065</v>
      </c>
      <c r="F66" s="114" t="s">
        <v>140</v>
      </c>
      <c r="G66" s="115"/>
    </row>
    <row r="67" spans="1:7">
      <c r="A67" s="51">
        <v>3090</v>
      </c>
      <c r="B67" s="54" t="s">
        <v>1</v>
      </c>
      <c r="C67" s="51" t="s">
        <v>9</v>
      </c>
      <c r="D67" s="51" t="s">
        <v>13</v>
      </c>
      <c r="E67" s="53">
        <v>42037</v>
      </c>
      <c r="F67" s="114" t="s">
        <v>137</v>
      </c>
      <c r="G67" s="115"/>
    </row>
    <row r="68" spans="1:7">
      <c r="A68" s="51">
        <v>8258</v>
      </c>
      <c r="B68" s="54" t="s">
        <v>0</v>
      </c>
      <c r="C68" s="51" t="s">
        <v>8</v>
      </c>
      <c r="D68" s="51" t="s">
        <v>13</v>
      </c>
      <c r="E68" s="53">
        <v>38846</v>
      </c>
      <c r="F68" s="114" t="s">
        <v>141</v>
      </c>
      <c r="G68" s="115"/>
    </row>
    <row r="69" spans="1:7">
      <c r="A69" s="51">
        <v>3145</v>
      </c>
      <c r="B69" s="52" t="s">
        <v>26</v>
      </c>
      <c r="C69" s="51" t="s">
        <v>51</v>
      </c>
      <c r="D69" s="51" t="s">
        <v>59</v>
      </c>
      <c r="E69" s="53">
        <v>42128</v>
      </c>
      <c r="F69" s="114" t="s">
        <v>138</v>
      </c>
      <c r="G69" s="115"/>
    </row>
    <row r="70" spans="1:7">
      <c r="A70" s="51">
        <v>3216</v>
      </c>
      <c r="B70" s="54" t="s">
        <v>60</v>
      </c>
      <c r="C70" s="51" t="s">
        <v>61</v>
      </c>
      <c r="D70" s="51" t="s">
        <v>13</v>
      </c>
      <c r="E70" s="53">
        <v>42522</v>
      </c>
      <c r="F70" s="114" t="s">
        <v>139</v>
      </c>
      <c r="G70" s="115"/>
    </row>
    <row r="71" spans="1:7">
      <c r="A71" s="51">
        <v>3202</v>
      </c>
      <c r="B71" s="63" t="s">
        <v>66</v>
      </c>
      <c r="C71" s="51" t="s">
        <v>9</v>
      </c>
      <c r="D71" s="51" t="s">
        <v>54</v>
      </c>
      <c r="E71" s="53">
        <v>42328</v>
      </c>
      <c r="F71" s="114" t="s">
        <v>135</v>
      </c>
      <c r="G71" s="115"/>
    </row>
    <row r="72" spans="1:7">
      <c r="A72" s="51">
        <v>3205</v>
      </c>
      <c r="B72" s="52" t="s">
        <v>67</v>
      </c>
      <c r="C72" s="51" t="s">
        <v>68</v>
      </c>
      <c r="D72" s="51" t="s">
        <v>13</v>
      </c>
      <c r="E72" s="53">
        <v>42339</v>
      </c>
      <c r="F72" s="114" t="s">
        <v>135</v>
      </c>
      <c r="G72" s="115"/>
    </row>
    <row r="73" spans="1:7">
      <c r="A73" s="51">
        <v>3200</v>
      </c>
      <c r="B73" s="52" t="s">
        <v>69</v>
      </c>
      <c r="C73" s="51" t="s">
        <v>7</v>
      </c>
      <c r="D73" s="51" t="s">
        <v>13</v>
      </c>
      <c r="E73" s="53">
        <v>42013</v>
      </c>
      <c r="F73" s="114" t="s">
        <v>136</v>
      </c>
      <c r="G73" s="115"/>
    </row>
    <row r="74" spans="1:7">
      <c r="A74" s="34">
        <v>3206</v>
      </c>
      <c r="B74" s="33" t="s">
        <v>53</v>
      </c>
      <c r="C74" s="34" t="s">
        <v>8</v>
      </c>
      <c r="D74" s="34" t="s">
        <v>13</v>
      </c>
      <c r="E74" s="76">
        <v>42237</v>
      </c>
      <c r="F74" s="123" t="s">
        <v>149</v>
      </c>
      <c r="G74" s="115"/>
    </row>
  </sheetData>
  <mergeCells count="31">
    <mergeCell ref="F74:G74"/>
    <mergeCell ref="F68:G68"/>
    <mergeCell ref="F69:G69"/>
    <mergeCell ref="F70:G70"/>
    <mergeCell ref="F71:G71"/>
    <mergeCell ref="F72:G72"/>
    <mergeCell ref="F73:G73"/>
    <mergeCell ref="F61:G61"/>
    <mergeCell ref="A63:G63"/>
    <mergeCell ref="F64:G64"/>
    <mergeCell ref="F65:G65"/>
    <mergeCell ref="F66:G66"/>
    <mergeCell ref="F67:G67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A6:G6"/>
    <mergeCell ref="A11:G11"/>
    <mergeCell ref="A45:G45"/>
    <mergeCell ref="F46:G46"/>
    <mergeCell ref="F47:G47"/>
    <mergeCell ref="F48:G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E1"/>
  <sheetViews>
    <sheetView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1:E1"/>
  <sheetViews>
    <sheetView zoomScale="90" zoomScaleNormal="9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E1"/>
  <sheetViews>
    <sheetView topLeftCell="A9" zoomScale="80" zoomScaleNormal="80" workbookViewId="0">
      <selection activeCell="A9"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sortState ref="A14:G38">
    <sortCondition ref="C14:C38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B15" sqref="B15"/>
    </sheetView>
  </sheetViews>
  <sheetFormatPr defaultRowHeight="15"/>
  <cols>
    <col min="2" max="2" width="39.5703125" customWidth="1"/>
    <col min="3" max="3" width="39" customWidth="1"/>
    <col min="4" max="4" width="39.140625" customWidth="1"/>
    <col min="5" max="5" width="14.42578125" customWidth="1"/>
    <col min="6" max="6" width="51.7109375" customWidth="1"/>
  </cols>
  <sheetData>
    <row r="1" spans="1:6">
      <c r="A1" s="124" t="s">
        <v>22</v>
      </c>
      <c r="B1" s="124" t="s">
        <v>23</v>
      </c>
      <c r="C1" s="151" t="s">
        <v>6</v>
      </c>
      <c r="D1" s="151" t="s">
        <v>58</v>
      </c>
      <c r="E1" s="151" t="s">
        <v>90</v>
      </c>
      <c r="F1" s="151" t="s">
        <v>91</v>
      </c>
    </row>
    <row r="2" spans="1:6">
      <c r="A2" s="124"/>
      <c r="B2" s="124"/>
      <c r="C2" s="151"/>
      <c r="D2" s="151"/>
      <c r="E2" s="151"/>
      <c r="F2" s="151"/>
    </row>
    <row r="3" spans="1:6" ht="18" customHeight="1">
      <c r="A3" s="34">
        <v>2065</v>
      </c>
      <c r="B3" s="30" t="s">
        <v>3</v>
      </c>
      <c r="C3" s="34" t="s">
        <v>10</v>
      </c>
      <c r="D3" s="34" t="s">
        <v>14</v>
      </c>
      <c r="E3" s="31">
        <v>34960</v>
      </c>
      <c r="F3" s="31" t="s">
        <v>98</v>
      </c>
    </row>
    <row r="4" spans="1:6" ht="18" customHeight="1">
      <c r="A4" s="34">
        <v>1916</v>
      </c>
      <c r="B4" s="30" t="s">
        <v>2</v>
      </c>
      <c r="C4" s="27" t="s">
        <v>79</v>
      </c>
      <c r="D4" s="34" t="s">
        <v>19</v>
      </c>
      <c r="E4" s="31">
        <v>43057</v>
      </c>
      <c r="F4" s="31" t="s">
        <v>99</v>
      </c>
    </row>
    <row r="5" spans="1:6" ht="18" customHeight="1">
      <c r="A5" s="34">
        <v>2337</v>
      </c>
      <c r="B5" s="32" t="s">
        <v>27</v>
      </c>
      <c r="C5" s="34" t="s">
        <v>28</v>
      </c>
      <c r="D5" s="34" t="s">
        <v>19</v>
      </c>
      <c r="E5" s="31">
        <v>42116</v>
      </c>
      <c r="F5" s="31" t="s">
        <v>92</v>
      </c>
    </row>
    <row r="6" spans="1:6" ht="18" customHeight="1">
      <c r="A6" s="34">
        <v>2585</v>
      </c>
      <c r="B6" s="32" t="s">
        <v>70</v>
      </c>
      <c r="C6" s="39" t="s">
        <v>86</v>
      </c>
      <c r="D6" s="34" t="s">
        <v>19</v>
      </c>
      <c r="E6" s="31">
        <v>43891</v>
      </c>
      <c r="F6" s="31" t="s">
        <v>95</v>
      </c>
    </row>
    <row r="7" spans="1:6" ht="18" customHeight="1">
      <c r="A7" s="34">
        <v>3063</v>
      </c>
      <c r="B7" s="32" t="s">
        <v>56</v>
      </c>
      <c r="C7" s="34" t="s">
        <v>72</v>
      </c>
      <c r="D7" s="34" t="s">
        <v>19</v>
      </c>
      <c r="E7" s="31">
        <v>42789</v>
      </c>
      <c r="F7" s="31" t="s">
        <v>94</v>
      </c>
    </row>
    <row r="8" spans="1:6" ht="18" customHeight="1">
      <c r="A8" s="40">
        <v>2668</v>
      </c>
      <c r="B8" s="33" t="s">
        <v>73</v>
      </c>
      <c r="C8" s="40" t="s">
        <v>75</v>
      </c>
      <c r="D8" s="34" t="s">
        <v>19</v>
      </c>
      <c r="E8" s="31">
        <v>43074</v>
      </c>
      <c r="F8" s="31" t="s">
        <v>96</v>
      </c>
    </row>
    <row r="9" spans="1:6" ht="18" customHeight="1">
      <c r="A9" s="47">
        <v>2520</v>
      </c>
      <c r="B9" s="46" t="s">
        <v>104</v>
      </c>
      <c r="C9" s="47" t="s">
        <v>105</v>
      </c>
      <c r="D9" s="34" t="s">
        <v>82</v>
      </c>
      <c r="E9" s="41">
        <v>44243</v>
      </c>
      <c r="F9" s="34" t="s">
        <v>106</v>
      </c>
    </row>
    <row r="10" spans="1:6" ht="18" customHeight="1">
      <c r="A10" s="47">
        <v>2512</v>
      </c>
      <c r="B10" s="46" t="s">
        <v>107</v>
      </c>
      <c r="C10" s="47" t="s">
        <v>105</v>
      </c>
      <c r="D10" s="34" t="s">
        <v>82</v>
      </c>
      <c r="E10" s="41">
        <v>44243</v>
      </c>
      <c r="F10" s="34" t="s">
        <v>106</v>
      </c>
    </row>
    <row r="11" spans="1:6" ht="18" customHeight="1">
      <c r="A11" s="47">
        <v>3046</v>
      </c>
      <c r="B11" s="46" t="s">
        <v>108</v>
      </c>
      <c r="C11" s="47" t="s">
        <v>109</v>
      </c>
      <c r="D11" s="34" t="s">
        <v>82</v>
      </c>
      <c r="E11" s="41">
        <v>44243</v>
      </c>
      <c r="F11" s="34" t="s">
        <v>106</v>
      </c>
    </row>
    <row r="12" spans="1:6" ht="18" customHeight="1">
      <c r="A12" s="34">
        <v>2503</v>
      </c>
      <c r="B12" s="32" t="s">
        <v>83</v>
      </c>
      <c r="C12" s="34" t="s">
        <v>85</v>
      </c>
      <c r="D12" s="34" t="s">
        <v>82</v>
      </c>
      <c r="E12" s="41">
        <v>44243</v>
      </c>
      <c r="F12" s="34" t="s">
        <v>106</v>
      </c>
    </row>
    <row r="13" spans="1:6" ht="18" customHeight="1">
      <c r="A13" s="50">
        <v>2063</v>
      </c>
      <c r="B13" s="33" t="s">
        <v>87</v>
      </c>
      <c r="C13" s="40" t="s">
        <v>88</v>
      </c>
      <c r="D13" s="34" t="s">
        <v>82</v>
      </c>
      <c r="E13" s="31">
        <v>43891</v>
      </c>
      <c r="F13" s="31" t="s">
        <v>93</v>
      </c>
    </row>
    <row r="14" spans="1:6" ht="18" customHeight="1">
      <c r="A14" s="40">
        <v>2697</v>
      </c>
      <c r="B14" s="33" t="s">
        <v>84</v>
      </c>
      <c r="C14" s="40" t="s">
        <v>85</v>
      </c>
      <c r="D14" s="34" t="s">
        <v>82</v>
      </c>
      <c r="E14" s="41">
        <v>44243</v>
      </c>
      <c r="F14" s="34" t="s">
        <v>106</v>
      </c>
    </row>
    <row r="15" spans="1:6" ht="18" customHeight="1">
      <c r="A15" s="40">
        <v>2559</v>
      </c>
      <c r="B15" s="48" t="s">
        <v>110</v>
      </c>
      <c r="C15" s="49" t="s">
        <v>111</v>
      </c>
      <c r="D15" s="34" t="s">
        <v>82</v>
      </c>
      <c r="E15" s="41">
        <v>44243</v>
      </c>
      <c r="F15" s="34" t="s">
        <v>106</v>
      </c>
    </row>
    <row r="16" spans="1:6" ht="18" customHeight="1">
      <c r="A16" s="40">
        <v>2503</v>
      </c>
      <c r="B16" s="33" t="s">
        <v>83</v>
      </c>
      <c r="C16" s="40" t="s">
        <v>85</v>
      </c>
      <c r="D16" s="34" t="s">
        <v>82</v>
      </c>
      <c r="E16" s="41">
        <v>44243</v>
      </c>
      <c r="F16" s="34" t="s">
        <v>106</v>
      </c>
    </row>
    <row r="17" spans="1:6" ht="18" customHeight="1">
      <c r="A17" s="40">
        <v>2634</v>
      </c>
      <c r="B17" s="33" t="s">
        <v>112</v>
      </c>
      <c r="C17" s="40" t="s">
        <v>114</v>
      </c>
      <c r="D17" s="34" t="s">
        <v>82</v>
      </c>
      <c r="E17" s="41">
        <v>44243</v>
      </c>
      <c r="F17" s="34" t="s">
        <v>113</v>
      </c>
    </row>
    <row r="18" spans="1:6" ht="18" customHeight="1">
      <c r="A18" s="40">
        <v>2562</v>
      </c>
      <c r="B18" s="33" t="s">
        <v>115</v>
      </c>
      <c r="C18" s="40" t="s">
        <v>116</v>
      </c>
      <c r="D18" s="34" t="s">
        <v>82</v>
      </c>
      <c r="E18" s="41">
        <v>44531</v>
      </c>
      <c r="F18" s="34" t="s">
        <v>120</v>
      </c>
    </row>
    <row r="19" spans="1:6" ht="18" customHeight="1">
      <c r="A19" s="40">
        <v>2518</v>
      </c>
      <c r="B19" s="33" t="s">
        <v>117</v>
      </c>
      <c r="C19" s="40" t="s">
        <v>119</v>
      </c>
      <c r="D19" s="34" t="s">
        <v>82</v>
      </c>
      <c r="E19" s="41">
        <v>44564</v>
      </c>
      <c r="F19" s="34" t="s">
        <v>118</v>
      </c>
    </row>
    <row r="20" spans="1:6" ht="18" customHeight="1">
      <c r="A20" s="40">
        <v>3057</v>
      </c>
      <c r="B20" s="33" t="s">
        <v>121</v>
      </c>
      <c r="C20" s="40" t="s">
        <v>122</v>
      </c>
      <c r="D20" s="34" t="s">
        <v>82</v>
      </c>
      <c r="E20" s="41">
        <v>44562</v>
      </c>
      <c r="F20" s="34" t="s">
        <v>123</v>
      </c>
    </row>
    <row r="21" spans="1:6" ht="18" customHeight="1">
      <c r="A21" s="34">
        <v>3025</v>
      </c>
      <c r="B21" s="46" t="s">
        <v>101</v>
      </c>
      <c r="C21" s="34" t="s">
        <v>102</v>
      </c>
      <c r="D21" s="34" t="s">
        <v>82</v>
      </c>
      <c r="E21" s="31">
        <v>44319</v>
      </c>
      <c r="F21" s="26" t="s">
        <v>103</v>
      </c>
    </row>
  </sheetData>
  <mergeCells count="6">
    <mergeCell ref="A1:A2"/>
    <mergeCell ref="F1:F2"/>
    <mergeCell ref="E1:E2"/>
    <mergeCell ref="D1:D2"/>
    <mergeCell ref="C1:C2"/>
    <mergeCell ref="B1:B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Q36"/>
  <sheetViews>
    <sheetView topLeftCell="G1" workbookViewId="0">
      <selection activeCell="I1" sqref="A1:Q36"/>
    </sheetView>
  </sheetViews>
  <sheetFormatPr defaultRowHeight="15"/>
  <cols>
    <col min="1" max="1" width="32.7109375" bestFit="1" customWidth="1"/>
    <col min="2" max="2" width="11.28515625" bestFit="1" customWidth="1"/>
    <col min="3" max="3" width="13.140625" customWidth="1"/>
    <col min="4" max="4" width="15.5703125" bestFit="1" customWidth="1"/>
    <col min="5" max="6" width="14.7109375" bestFit="1" customWidth="1"/>
    <col min="7" max="9" width="14.140625" bestFit="1" customWidth="1"/>
    <col min="10" max="10" width="14.7109375" bestFit="1" customWidth="1"/>
    <col min="11" max="15" width="14.140625" bestFit="1" customWidth="1"/>
    <col min="16" max="16" width="14.7109375" bestFit="1" customWidth="1"/>
    <col min="17" max="17" width="16.140625" bestFit="1" customWidth="1"/>
  </cols>
  <sheetData>
    <row r="4" spans="1:17" ht="15.75" thickBot="1"/>
    <row r="5" spans="1:17" ht="15.75" thickBot="1">
      <c r="D5" s="135" t="s">
        <v>50</v>
      </c>
      <c r="E5" s="136"/>
      <c r="F5" s="136"/>
      <c r="G5" s="136"/>
      <c r="H5" s="136"/>
      <c r="I5" s="136"/>
      <c r="J5" s="136"/>
      <c r="K5" s="136"/>
      <c r="L5" s="137"/>
    </row>
    <row r="6" spans="1:17" ht="15.75" thickBot="1"/>
    <row r="7" spans="1:17" ht="30.75" thickBot="1">
      <c r="A7" s="10" t="s">
        <v>29</v>
      </c>
      <c r="B7" s="11" t="s">
        <v>24</v>
      </c>
      <c r="C7" s="12" t="s">
        <v>30</v>
      </c>
      <c r="D7" s="11" t="s">
        <v>31</v>
      </c>
      <c r="E7" s="141">
        <v>2010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</row>
    <row r="8" spans="1:17" ht="15.75" thickBot="1">
      <c r="A8" s="138" t="s">
        <v>2</v>
      </c>
      <c r="B8" s="138">
        <v>1916</v>
      </c>
      <c r="C8" s="138" t="s">
        <v>10</v>
      </c>
      <c r="D8" s="4"/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38</v>
      </c>
      <c r="L8" s="2" t="s">
        <v>39</v>
      </c>
      <c r="M8" s="2" t="s">
        <v>40</v>
      </c>
      <c r="N8" s="2" t="s">
        <v>41</v>
      </c>
      <c r="O8" s="2" t="s">
        <v>42</v>
      </c>
      <c r="P8" s="2" t="s">
        <v>43</v>
      </c>
      <c r="Q8" s="3" t="s">
        <v>25</v>
      </c>
    </row>
    <row r="9" spans="1:17">
      <c r="A9" s="139"/>
      <c r="B9" s="139"/>
      <c r="C9" s="139"/>
      <c r="D9" s="13" t="s">
        <v>45</v>
      </c>
      <c r="E9" s="5">
        <v>2005.88</v>
      </c>
      <c r="F9" s="5">
        <v>2091.61</v>
      </c>
      <c r="G9" s="5">
        <v>2091.61</v>
      </c>
      <c r="H9" s="5">
        <v>2091.71</v>
      </c>
      <c r="I9" s="5">
        <v>2091.71</v>
      </c>
      <c r="J9" s="5">
        <v>2682.63</v>
      </c>
      <c r="K9" s="5">
        <v>2005.88</v>
      </c>
      <c r="L9" s="5">
        <v>2211.56</v>
      </c>
      <c r="M9" s="5">
        <v>2211.56</v>
      </c>
      <c r="N9" s="5">
        <v>2211.56</v>
      </c>
      <c r="O9" s="5">
        <v>2211.56</v>
      </c>
      <c r="P9" s="5">
        <v>2821.89</v>
      </c>
      <c r="Q9" s="23">
        <f>SUM(E9:P9)</f>
        <v>26729.160000000007</v>
      </c>
    </row>
    <row r="10" spans="1:17">
      <c r="A10" s="139"/>
      <c r="B10" s="139"/>
      <c r="C10" s="139"/>
      <c r="D10" s="9" t="s">
        <v>46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>SUM(E10:P10)</f>
        <v>0</v>
      </c>
    </row>
    <row r="11" spans="1:17" ht="15.75" thickBot="1">
      <c r="A11" s="140"/>
      <c r="B11" s="140"/>
      <c r="C11" s="140"/>
      <c r="D11" s="14" t="s">
        <v>44</v>
      </c>
      <c r="E11" s="5">
        <f>E9-E10</f>
        <v>2005.88</v>
      </c>
      <c r="F11" s="5">
        <f t="shared" ref="F11:P11" si="0">F9-F10</f>
        <v>2091.61</v>
      </c>
      <c r="G11" s="5">
        <f t="shared" si="0"/>
        <v>2091.61</v>
      </c>
      <c r="H11" s="5">
        <f t="shared" si="0"/>
        <v>2091.71</v>
      </c>
      <c r="I11" s="5">
        <f t="shared" si="0"/>
        <v>2091.71</v>
      </c>
      <c r="J11" s="5">
        <f t="shared" si="0"/>
        <v>2682.63</v>
      </c>
      <c r="K11" s="5">
        <f t="shared" si="0"/>
        <v>2005.88</v>
      </c>
      <c r="L11" s="5">
        <f t="shared" si="0"/>
        <v>2211.56</v>
      </c>
      <c r="M11" s="5">
        <f t="shared" si="0"/>
        <v>2211.56</v>
      </c>
      <c r="N11" s="5">
        <f t="shared" si="0"/>
        <v>2211.56</v>
      </c>
      <c r="O11" s="5">
        <f t="shared" si="0"/>
        <v>2211.56</v>
      </c>
      <c r="P11" s="5">
        <f t="shared" si="0"/>
        <v>2821.89</v>
      </c>
      <c r="Q11" s="5">
        <f>SUM(E11:P11)</f>
        <v>26729.160000000007</v>
      </c>
    </row>
    <row r="12" spans="1:17" ht="30.75" thickBot="1">
      <c r="A12" s="10" t="s">
        <v>29</v>
      </c>
      <c r="B12" s="11" t="s">
        <v>24</v>
      </c>
      <c r="C12" s="12" t="s">
        <v>30</v>
      </c>
      <c r="D12" s="11" t="s">
        <v>31</v>
      </c>
      <c r="E12" s="141">
        <v>2011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7" ht="15.75" thickBot="1">
      <c r="A13" s="138" t="s">
        <v>2</v>
      </c>
      <c r="B13" s="138">
        <v>1916</v>
      </c>
      <c r="C13" s="138" t="s">
        <v>10</v>
      </c>
      <c r="D13" s="4"/>
      <c r="E13" s="2" t="s">
        <v>32</v>
      </c>
      <c r="F13" s="2" t="s">
        <v>33</v>
      </c>
      <c r="G13" s="2" t="s">
        <v>34</v>
      </c>
      <c r="H13" s="2" t="s">
        <v>35</v>
      </c>
      <c r="I13" s="2" t="s">
        <v>36</v>
      </c>
      <c r="J13" s="2" t="s">
        <v>37</v>
      </c>
      <c r="K13" s="2" t="s">
        <v>38</v>
      </c>
      <c r="L13" s="2" t="s">
        <v>39</v>
      </c>
      <c r="M13" s="2" t="s">
        <v>40</v>
      </c>
      <c r="N13" s="2" t="s">
        <v>41</v>
      </c>
      <c r="O13" s="2" t="s">
        <v>42</v>
      </c>
      <c r="P13" s="2" t="s">
        <v>43</v>
      </c>
      <c r="Q13" s="2" t="s">
        <v>25</v>
      </c>
    </row>
    <row r="14" spans="1:17">
      <c r="A14" s="139"/>
      <c r="B14" s="139"/>
      <c r="C14" s="139"/>
      <c r="D14" s="13" t="s">
        <v>45</v>
      </c>
      <c r="E14" s="5">
        <v>2193.0500000000002</v>
      </c>
      <c r="F14" s="5">
        <v>2193.0500000000002</v>
      </c>
      <c r="G14" s="5">
        <v>2193.17</v>
      </c>
      <c r="H14" s="5">
        <v>2193.17</v>
      </c>
      <c r="I14" s="5">
        <v>2193.17</v>
      </c>
      <c r="J14" s="5">
        <v>2819.54</v>
      </c>
      <c r="K14" s="5">
        <v>2104.64</v>
      </c>
      <c r="L14" s="5">
        <v>2340.08</v>
      </c>
      <c r="M14" s="5">
        <v>2340.08</v>
      </c>
      <c r="N14" s="5">
        <v>2340.08</v>
      </c>
      <c r="O14" s="5">
        <v>2340.08</v>
      </c>
      <c r="P14" s="5">
        <v>2999.6</v>
      </c>
      <c r="Q14" s="5">
        <f>SUM(E14:P14)</f>
        <v>28249.710000000006</v>
      </c>
    </row>
    <row r="15" spans="1:17">
      <c r="A15" s="139"/>
      <c r="B15" s="139"/>
      <c r="C15" s="139"/>
      <c r="D15" s="9" t="s">
        <v>46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>SUM(E15:P15)</f>
        <v>0</v>
      </c>
    </row>
    <row r="16" spans="1:17" ht="15.75" thickBot="1">
      <c r="A16" s="140"/>
      <c r="B16" s="140"/>
      <c r="C16" s="140"/>
      <c r="D16" s="14" t="s">
        <v>44</v>
      </c>
      <c r="E16" s="5">
        <f>E14-E15</f>
        <v>2193.0500000000002</v>
      </c>
      <c r="F16" s="5">
        <f t="shared" ref="F16" si="1">F14-F15</f>
        <v>2193.0500000000002</v>
      </c>
      <c r="G16" s="5">
        <f t="shared" ref="G16" si="2">G14-G15</f>
        <v>2193.17</v>
      </c>
      <c r="H16" s="5">
        <f t="shared" ref="H16" si="3">H14-H15</f>
        <v>2193.17</v>
      </c>
      <c r="I16" s="5">
        <f t="shared" ref="I16" si="4">I14-I15</f>
        <v>2193.17</v>
      </c>
      <c r="J16" s="5">
        <f t="shared" ref="J16" si="5">J14-J15</f>
        <v>2819.54</v>
      </c>
      <c r="K16" s="5">
        <f t="shared" ref="K16" si="6">K14-K15</f>
        <v>2104.64</v>
      </c>
      <c r="L16" s="5">
        <f t="shared" ref="L16" si="7">L14-L15</f>
        <v>2340.08</v>
      </c>
      <c r="M16" s="5">
        <f t="shared" ref="M16" si="8">M14-M15</f>
        <v>2340.08</v>
      </c>
      <c r="N16" s="5">
        <f t="shared" ref="N16" si="9">N14-N15</f>
        <v>2340.08</v>
      </c>
      <c r="O16" s="5">
        <f t="shared" ref="O16" si="10">O14-O15</f>
        <v>2340.08</v>
      </c>
      <c r="P16" s="5">
        <f t="shared" ref="P16" si="11">P14-P15</f>
        <v>2999.6</v>
      </c>
      <c r="Q16" s="5">
        <f>SUM(E16:P16)</f>
        <v>28249.710000000006</v>
      </c>
    </row>
    <row r="17" spans="1:17" ht="30.75" thickBot="1">
      <c r="A17" s="10" t="s">
        <v>29</v>
      </c>
      <c r="B17" s="11" t="s">
        <v>24</v>
      </c>
      <c r="C17" s="12" t="s">
        <v>30</v>
      </c>
      <c r="D17" s="11" t="s">
        <v>31</v>
      </c>
      <c r="E17" s="141">
        <v>2012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7" ht="15.75" thickBot="1">
      <c r="A18" s="138" t="s">
        <v>2</v>
      </c>
      <c r="B18" s="138">
        <v>1916</v>
      </c>
      <c r="C18" s="138" t="s">
        <v>10</v>
      </c>
      <c r="D18" s="4"/>
      <c r="E18" s="2" t="s">
        <v>32</v>
      </c>
      <c r="F18" s="2" t="s">
        <v>33</v>
      </c>
      <c r="G18" s="2" t="s">
        <v>34</v>
      </c>
      <c r="H18" s="2" t="s">
        <v>35</v>
      </c>
      <c r="I18" s="2" t="s">
        <v>36</v>
      </c>
      <c r="J18" s="2" t="s">
        <v>37</v>
      </c>
      <c r="K18" s="2" t="s">
        <v>38</v>
      </c>
      <c r="L18" s="2" t="s">
        <v>39</v>
      </c>
      <c r="M18" s="2" t="s">
        <v>40</v>
      </c>
      <c r="N18" s="2" t="s">
        <v>41</v>
      </c>
      <c r="O18" s="2" t="s">
        <v>42</v>
      </c>
      <c r="P18" s="2" t="s">
        <v>43</v>
      </c>
      <c r="Q18" s="2" t="s">
        <v>25</v>
      </c>
    </row>
    <row r="19" spans="1:17">
      <c r="A19" s="139"/>
      <c r="B19" s="139"/>
      <c r="C19" s="139"/>
      <c r="D19" s="13" t="s">
        <v>45</v>
      </c>
      <c r="E19" s="5">
        <v>2351.9699999999998</v>
      </c>
      <c r="F19" s="5">
        <v>2350.9</v>
      </c>
      <c r="G19" s="5">
        <v>2353.2800000000002</v>
      </c>
      <c r="H19" s="5">
        <v>2353.2800000000002</v>
      </c>
      <c r="I19" s="5">
        <v>2353.2800000000002</v>
      </c>
      <c r="J19" s="5">
        <v>3023.49</v>
      </c>
      <c r="K19" s="5">
        <v>2353.2800000000002</v>
      </c>
      <c r="L19" s="5">
        <v>2470.4499999999998</v>
      </c>
      <c r="M19" s="5">
        <v>2470.4499999999998</v>
      </c>
      <c r="N19" s="5">
        <v>2470.4499999999998</v>
      </c>
      <c r="O19" s="5">
        <v>2378.23</v>
      </c>
      <c r="P19" s="5">
        <v>3059.56</v>
      </c>
      <c r="Q19" s="23">
        <f>SUM(E19:P19)</f>
        <v>29988.620000000003</v>
      </c>
    </row>
    <row r="20" spans="1:17">
      <c r="A20" s="139"/>
      <c r="B20" s="139"/>
      <c r="C20" s="139"/>
      <c r="D20" s="9" t="s">
        <v>46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>SUM(E20:P20)</f>
        <v>0</v>
      </c>
    </row>
    <row r="21" spans="1:17" ht="15.75" thickBot="1">
      <c r="A21" s="140"/>
      <c r="B21" s="140"/>
      <c r="C21" s="140"/>
      <c r="D21" s="14" t="s">
        <v>44</v>
      </c>
      <c r="E21" s="5">
        <f>E19-E20</f>
        <v>2351.9699999999998</v>
      </c>
      <c r="F21" s="5">
        <f t="shared" ref="F21" si="12">F19-F20</f>
        <v>2350.9</v>
      </c>
      <c r="G21" s="5">
        <f t="shared" ref="G21" si="13">G19-G20</f>
        <v>2353.2800000000002</v>
      </c>
      <c r="H21" s="5">
        <f t="shared" ref="H21" si="14">H19-H20</f>
        <v>2353.2800000000002</v>
      </c>
      <c r="I21" s="5">
        <f t="shared" ref="I21" si="15">I19-I20</f>
        <v>2353.2800000000002</v>
      </c>
      <c r="J21" s="5">
        <f t="shared" ref="J21" si="16">J19-J20</f>
        <v>3023.49</v>
      </c>
      <c r="K21" s="5">
        <f t="shared" ref="K21" si="17">K19-K20</f>
        <v>2353.2800000000002</v>
      </c>
      <c r="L21" s="5">
        <f t="shared" ref="L21" si="18">L19-L20</f>
        <v>2470.4499999999998</v>
      </c>
      <c r="M21" s="5">
        <f t="shared" ref="M21" si="19">M19-M20</f>
        <v>2470.4499999999998</v>
      </c>
      <c r="N21" s="5">
        <f t="shared" ref="N21" si="20">N19-N20</f>
        <v>2470.4499999999998</v>
      </c>
      <c r="O21" s="5">
        <f t="shared" ref="O21" si="21">O19-O20</f>
        <v>2378.23</v>
      </c>
      <c r="P21" s="5">
        <f t="shared" ref="P21" si="22">P19-P20</f>
        <v>3059.56</v>
      </c>
      <c r="Q21" s="5">
        <f>SUM(E21:P21)</f>
        <v>29988.620000000003</v>
      </c>
    </row>
    <row r="22" spans="1:17" ht="30.75" thickBot="1">
      <c r="A22" s="10" t="s">
        <v>29</v>
      </c>
      <c r="B22" s="11" t="s">
        <v>24</v>
      </c>
      <c r="C22" s="12" t="s">
        <v>30</v>
      </c>
      <c r="D22" s="11" t="s">
        <v>31</v>
      </c>
      <c r="E22" s="141">
        <v>2013</v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ht="15.75" thickBot="1">
      <c r="A23" s="138" t="s">
        <v>2</v>
      </c>
      <c r="B23" s="138">
        <v>1916</v>
      </c>
      <c r="C23" s="138" t="s">
        <v>10</v>
      </c>
      <c r="D23" s="4"/>
      <c r="E23" s="2" t="s">
        <v>32</v>
      </c>
      <c r="F23" s="2" t="s">
        <v>33</v>
      </c>
      <c r="G23" s="2" t="s">
        <v>34</v>
      </c>
      <c r="H23" s="2" t="s">
        <v>35</v>
      </c>
      <c r="I23" s="2" t="s">
        <v>36</v>
      </c>
      <c r="J23" s="2" t="s">
        <v>37</v>
      </c>
      <c r="K23" s="2" t="s">
        <v>38</v>
      </c>
      <c r="L23" s="2" t="s">
        <v>39</v>
      </c>
      <c r="M23" s="2" t="s">
        <v>40</v>
      </c>
      <c r="N23" s="2" t="s">
        <v>41</v>
      </c>
      <c r="O23" s="2" t="s">
        <v>42</v>
      </c>
      <c r="P23" s="2" t="s">
        <v>43</v>
      </c>
      <c r="Q23" s="2" t="s">
        <v>25</v>
      </c>
    </row>
    <row r="24" spans="1:17">
      <c r="A24" s="139"/>
      <c r="B24" s="139"/>
      <c r="C24" s="139"/>
      <c r="D24" s="13" t="s">
        <v>45</v>
      </c>
      <c r="E24" s="5">
        <v>2399.63</v>
      </c>
      <c r="F24" s="5">
        <v>2503.27</v>
      </c>
      <c r="G24" s="5">
        <v>2468.87</v>
      </c>
      <c r="H24" s="5">
        <v>2468.87</v>
      </c>
      <c r="I24" s="5">
        <v>2468.87</v>
      </c>
      <c r="J24" s="5">
        <v>3174.35</v>
      </c>
      <c r="K24" s="5">
        <v>2469.11</v>
      </c>
      <c r="L24" s="5">
        <v>2619.6</v>
      </c>
      <c r="M24" s="5">
        <v>2651.84</v>
      </c>
      <c r="N24" s="5">
        <v>2619.6</v>
      </c>
      <c r="O24" s="5">
        <v>2647.62</v>
      </c>
      <c r="P24" s="5">
        <v>3424.05</v>
      </c>
      <c r="Q24" s="24">
        <f>SUM(E24:P24)</f>
        <v>31915.679999999993</v>
      </c>
    </row>
    <row r="25" spans="1:17">
      <c r="A25" s="139"/>
      <c r="B25" s="139"/>
      <c r="C25" s="139"/>
      <c r="D25" s="9" t="s">
        <v>46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SUM(E25:P25)</f>
        <v>0</v>
      </c>
    </row>
    <row r="26" spans="1:17" ht="15.75" thickBot="1">
      <c r="A26" s="140"/>
      <c r="B26" s="140"/>
      <c r="C26" s="140"/>
      <c r="D26" s="14" t="s">
        <v>44</v>
      </c>
      <c r="E26" s="5">
        <f>E24-E25</f>
        <v>2399.63</v>
      </c>
      <c r="F26" s="5">
        <f t="shared" ref="F26" si="23">F24-F25</f>
        <v>2503.27</v>
      </c>
      <c r="G26" s="5">
        <f t="shared" ref="G26" si="24">G24-G25</f>
        <v>2468.87</v>
      </c>
      <c r="H26" s="5">
        <f t="shared" ref="H26" si="25">H24-H25</f>
        <v>2468.87</v>
      </c>
      <c r="I26" s="5">
        <f t="shared" ref="I26" si="26">I24-I25</f>
        <v>2468.87</v>
      </c>
      <c r="J26" s="5">
        <f t="shared" ref="J26" si="27">J24-J25</f>
        <v>3174.35</v>
      </c>
      <c r="K26" s="5">
        <f t="shared" ref="K26" si="28">K24-K25</f>
        <v>2469.11</v>
      </c>
      <c r="L26" s="5">
        <f t="shared" ref="L26" si="29">L24-L25</f>
        <v>2619.6</v>
      </c>
      <c r="M26" s="5">
        <f t="shared" ref="M26" si="30">M24-M25</f>
        <v>2651.84</v>
      </c>
      <c r="N26" s="5">
        <f t="shared" ref="N26" si="31">N24-N25</f>
        <v>2619.6</v>
      </c>
      <c r="O26" s="5">
        <f t="shared" ref="O26" si="32">O24-O25</f>
        <v>2647.62</v>
      </c>
      <c r="P26" s="5">
        <f t="shared" ref="P26" si="33">P24-P25</f>
        <v>3424.05</v>
      </c>
      <c r="Q26" s="5">
        <f>SUM(E26:P26)</f>
        <v>31915.679999999993</v>
      </c>
    </row>
    <row r="27" spans="1:17" ht="30.75" thickBot="1">
      <c r="A27" s="10" t="s">
        <v>29</v>
      </c>
      <c r="B27" s="11" t="s">
        <v>24</v>
      </c>
      <c r="C27" s="12" t="s">
        <v>30</v>
      </c>
      <c r="D27" s="11" t="s">
        <v>31</v>
      </c>
      <c r="E27" s="141">
        <v>2014</v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ht="15.75" thickBot="1">
      <c r="A28" s="138" t="s">
        <v>2</v>
      </c>
      <c r="B28" s="138">
        <v>1916</v>
      </c>
      <c r="C28" s="138" t="s">
        <v>10</v>
      </c>
      <c r="D28" s="4"/>
      <c r="E28" s="2" t="s">
        <v>32</v>
      </c>
      <c r="F28" s="2" t="s">
        <v>33</v>
      </c>
      <c r="G28" s="2" t="s">
        <v>34</v>
      </c>
      <c r="H28" s="2" t="s">
        <v>35</v>
      </c>
      <c r="I28" s="2" t="s">
        <v>36</v>
      </c>
      <c r="J28" s="2" t="s">
        <v>37</v>
      </c>
      <c r="K28" s="2" t="s">
        <v>38</v>
      </c>
      <c r="L28" s="2" t="s">
        <v>39</v>
      </c>
      <c r="M28" s="2" t="s">
        <v>40</v>
      </c>
      <c r="N28" s="2" t="s">
        <v>41</v>
      </c>
      <c r="O28" s="2" t="s">
        <v>42</v>
      </c>
      <c r="P28" s="2" t="s">
        <v>43</v>
      </c>
      <c r="Q28" s="2" t="s">
        <v>25</v>
      </c>
    </row>
    <row r="29" spans="1:17">
      <c r="A29" s="139"/>
      <c r="B29" s="139"/>
      <c r="C29" s="139"/>
      <c r="D29" s="13" t="s">
        <v>45</v>
      </c>
      <c r="E29" s="5">
        <v>2695.09</v>
      </c>
      <c r="F29" s="5">
        <v>2695.09</v>
      </c>
      <c r="G29" s="5">
        <v>2695.09</v>
      </c>
      <c r="H29" s="5">
        <v>2695.3</v>
      </c>
      <c r="I29" s="5">
        <v>2695.3</v>
      </c>
      <c r="J29" s="5">
        <v>3444.72</v>
      </c>
      <c r="K29" s="5">
        <v>2695.3</v>
      </c>
      <c r="L29" s="5">
        <v>2860.57</v>
      </c>
      <c r="M29" s="5">
        <v>2860.57</v>
      </c>
      <c r="N29" s="5">
        <v>2860.57</v>
      </c>
      <c r="O29" s="5">
        <v>2884.78</v>
      </c>
      <c r="P29" s="5">
        <v>3698.27</v>
      </c>
      <c r="Q29" s="23">
        <f>SUM(E29:P29)</f>
        <v>34780.649999999994</v>
      </c>
    </row>
    <row r="30" spans="1:17">
      <c r="A30" s="139"/>
      <c r="B30" s="139"/>
      <c r="C30" s="139"/>
      <c r="D30" s="9" t="s">
        <v>46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>SUM(E30:P30)</f>
        <v>0</v>
      </c>
    </row>
    <row r="31" spans="1:17" ht="15.75" thickBot="1">
      <c r="A31" s="140"/>
      <c r="B31" s="140"/>
      <c r="C31" s="140"/>
      <c r="D31" s="14" t="s">
        <v>44</v>
      </c>
      <c r="E31" s="5">
        <f>E29-E30</f>
        <v>2695.09</v>
      </c>
      <c r="F31" s="5">
        <f t="shared" ref="F31" si="34">F29-F30</f>
        <v>2695.09</v>
      </c>
      <c r="G31" s="5">
        <f t="shared" ref="G31" si="35">G29-G30</f>
        <v>2695.09</v>
      </c>
      <c r="H31" s="5">
        <f t="shared" ref="H31" si="36">H29-H30</f>
        <v>2695.3</v>
      </c>
      <c r="I31" s="5">
        <f t="shared" ref="I31" si="37">I29-I30</f>
        <v>2695.3</v>
      </c>
      <c r="J31" s="5">
        <f t="shared" ref="J31" si="38">J29-J30</f>
        <v>3444.72</v>
      </c>
      <c r="K31" s="5">
        <f t="shared" ref="K31" si="39">K29-K30</f>
        <v>2695.3</v>
      </c>
      <c r="L31" s="5">
        <f t="shared" ref="L31" si="40">L29-L30</f>
        <v>2860.57</v>
      </c>
      <c r="M31" s="5">
        <f t="shared" ref="M31" si="41">M29-M30</f>
        <v>2860.57</v>
      </c>
      <c r="N31" s="5">
        <f t="shared" ref="N31" si="42">N29-N30</f>
        <v>2860.57</v>
      </c>
      <c r="O31" s="5">
        <f t="shared" ref="O31" si="43">O29-O30</f>
        <v>2884.78</v>
      </c>
      <c r="P31" s="5">
        <f t="shared" ref="P31" si="44">P29-P30</f>
        <v>3698.27</v>
      </c>
      <c r="Q31" s="5">
        <f>SUM(E31:P31)</f>
        <v>34780.649999999994</v>
      </c>
    </row>
    <row r="32" spans="1:17" ht="30.75" thickBot="1">
      <c r="A32" s="10" t="s">
        <v>29</v>
      </c>
      <c r="B32" s="11" t="s">
        <v>24</v>
      </c>
      <c r="C32" s="12" t="s">
        <v>30</v>
      </c>
      <c r="D32" s="11" t="s">
        <v>31</v>
      </c>
      <c r="E32" s="141">
        <v>2015</v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ht="15.75" thickBot="1">
      <c r="A33" s="138" t="s">
        <v>2</v>
      </c>
      <c r="B33" s="138">
        <v>1916</v>
      </c>
      <c r="C33" s="138" t="s">
        <v>10</v>
      </c>
      <c r="D33" s="4"/>
      <c r="E33" s="2" t="s">
        <v>32</v>
      </c>
      <c r="F33" s="2" t="s">
        <v>33</v>
      </c>
      <c r="G33" s="2" t="s">
        <v>34</v>
      </c>
      <c r="H33" s="2" t="s">
        <v>35</v>
      </c>
      <c r="I33" s="2" t="s">
        <v>36</v>
      </c>
      <c r="J33" s="2" t="s">
        <v>37</v>
      </c>
      <c r="K33" s="2" t="s">
        <v>38</v>
      </c>
      <c r="L33" s="2" t="s">
        <v>39</v>
      </c>
      <c r="M33" s="2" t="s">
        <v>40</v>
      </c>
      <c r="N33" s="2" t="s">
        <v>41</v>
      </c>
      <c r="O33" s="2" t="s">
        <v>42</v>
      </c>
      <c r="P33" s="2" t="s">
        <v>43</v>
      </c>
      <c r="Q33" s="2" t="s">
        <v>25</v>
      </c>
    </row>
    <row r="34" spans="1:17">
      <c r="A34" s="139"/>
      <c r="B34" s="139"/>
      <c r="C34" s="139"/>
      <c r="D34" s="13" t="s">
        <v>45</v>
      </c>
      <c r="E34" s="5">
        <v>2882.4</v>
      </c>
      <c r="F34" s="5">
        <v>2882.4</v>
      </c>
      <c r="G34" s="5">
        <v>2877.51</v>
      </c>
      <c r="H34" s="5">
        <v>2877.51</v>
      </c>
      <c r="I34" s="5">
        <v>2877.51</v>
      </c>
      <c r="J34" s="5">
        <v>4080.94</v>
      </c>
      <c r="K34" s="5">
        <v>3080.16</v>
      </c>
      <c r="L34" s="5">
        <v>3080.16</v>
      </c>
      <c r="M34" s="5">
        <v>3080.16</v>
      </c>
      <c r="N34" s="5">
        <v>3080.16</v>
      </c>
      <c r="O34" s="5">
        <v>3080.16</v>
      </c>
      <c r="P34" s="5">
        <v>3808.38</v>
      </c>
      <c r="Q34" s="23">
        <f>SUM(E34:P34)</f>
        <v>37687.449999999997</v>
      </c>
    </row>
    <row r="35" spans="1:17">
      <c r="A35" s="139"/>
      <c r="B35" s="139"/>
      <c r="C35" s="139"/>
      <c r="D35" s="9" t="s">
        <v>46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>SUM(E35:P35)</f>
        <v>0</v>
      </c>
    </row>
    <row r="36" spans="1:17" ht="15.75" thickBot="1">
      <c r="A36" s="140"/>
      <c r="B36" s="140"/>
      <c r="C36" s="140"/>
      <c r="D36" s="14" t="s">
        <v>44</v>
      </c>
      <c r="E36" s="5">
        <f>E34-E35</f>
        <v>2882.4</v>
      </c>
      <c r="F36" s="5">
        <f t="shared" ref="F36" si="45">F34-F35</f>
        <v>2882.4</v>
      </c>
      <c r="G36" s="5">
        <f t="shared" ref="G36" si="46">G34-G35</f>
        <v>2877.51</v>
      </c>
      <c r="H36" s="5">
        <f t="shared" ref="H36" si="47">H34-H35</f>
        <v>2877.51</v>
      </c>
      <c r="I36" s="5">
        <f t="shared" ref="I36" si="48">I34-I35</f>
        <v>2877.51</v>
      </c>
      <c r="J36" s="5">
        <f t="shared" ref="J36" si="49">J34-J35</f>
        <v>4080.94</v>
      </c>
      <c r="K36" s="5">
        <f t="shared" ref="K36" si="50">K34-K35</f>
        <v>3080.16</v>
      </c>
      <c r="L36" s="5">
        <f t="shared" ref="L36" si="51">L34-L35</f>
        <v>3080.16</v>
      </c>
      <c r="M36" s="5">
        <f t="shared" ref="M36" si="52">M34-M35</f>
        <v>3080.16</v>
      </c>
      <c r="N36" s="5">
        <f t="shared" ref="N36" si="53">N34-N35</f>
        <v>3080.16</v>
      </c>
      <c r="O36" s="5">
        <f t="shared" ref="O36" si="54">O34-O35</f>
        <v>3080.16</v>
      </c>
      <c r="P36" s="5">
        <f t="shared" ref="P36" si="55">P34-P35</f>
        <v>3808.38</v>
      </c>
      <c r="Q36" s="5">
        <f>SUM(E36:P36)</f>
        <v>37687.449999999997</v>
      </c>
    </row>
  </sheetData>
  <mergeCells count="25">
    <mergeCell ref="E32:Q32"/>
    <mergeCell ref="A13:A16"/>
    <mergeCell ref="B13:B16"/>
    <mergeCell ref="C13:C16"/>
    <mergeCell ref="E7:Q7"/>
    <mergeCell ref="A8:A11"/>
    <mergeCell ref="B8:B11"/>
    <mergeCell ref="C8:C11"/>
    <mergeCell ref="E12:Q12"/>
    <mergeCell ref="D5:L5"/>
    <mergeCell ref="A33:A36"/>
    <mergeCell ref="B33:B36"/>
    <mergeCell ref="C33:C36"/>
    <mergeCell ref="E17:Q17"/>
    <mergeCell ref="A18:A21"/>
    <mergeCell ref="B18:B21"/>
    <mergeCell ref="C18:C21"/>
    <mergeCell ref="E22:Q22"/>
    <mergeCell ref="A23:A26"/>
    <mergeCell ref="B23:B26"/>
    <mergeCell ref="C23:C26"/>
    <mergeCell ref="E27:Q27"/>
    <mergeCell ref="A28:A31"/>
    <mergeCell ref="B28:B31"/>
    <mergeCell ref="C28:C31"/>
  </mergeCells>
  <pageMargins left="0.51181102362204722" right="0.51181102362204722" top="0.78740157480314965" bottom="0.78740157480314965" header="0.31496062992125984" footer="0.31496062992125984"/>
  <pageSetup paperSize="9" scale="52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Q10"/>
  <sheetViews>
    <sheetView topLeftCell="D1" workbookViewId="0">
      <selection sqref="A1:Q10"/>
    </sheetView>
  </sheetViews>
  <sheetFormatPr defaultRowHeight="15"/>
  <cols>
    <col min="1" max="1" width="32.7109375" bestFit="1" customWidth="1"/>
    <col min="2" max="2" width="11.5703125" bestFit="1" customWidth="1"/>
    <col min="3" max="3" width="13.140625" bestFit="1" customWidth="1"/>
    <col min="4" max="4" width="15.5703125" bestFit="1" customWidth="1"/>
    <col min="5" max="9" width="12.7109375" bestFit="1" customWidth="1"/>
    <col min="10" max="10" width="13.28515625" bestFit="1" customWidth="1"/>
    <col min="11" max="15" width="12.7109375" bestFit="1" customWidth="1"/>
    <col min="16" max="16" width="13.28515625" bestFit="1" customWidth="1"/>
    <col min="17" max="17" width="14" bestFit="1" customWidth="1"/>
  </cols>
  <sheetData>
    <row r="3" spans="1:17" ht="15.75" thickBot="1"/>
    <row r="4" spans="1:17" ht="15.75" thickBot="1">
      <c r="D4" s="135" t="s">
        <v>50</v>
      </c>
      <c r="E4" s="136"/>
      <c r="F4" s="136"/>
      <c r="G4" s="136"/>
      <c r="H4" s="136"/>
      <c r="I4" s="136"/>
      <c r="J4" s="136"/>
      <c r="K4" s="136"/>
      <c r="L4" s="136"/>
      <c r="M4" s="137"/>
    </row>
    <row r="5" spans="1:17" ht="15.75" thickBot="1"/>
    <row r="6" spans="1:17" ht="30.75" thickBot="1">
      <c r="A6" s="10" t="s">
        <v>29</v>
      </c>
      <c r="B6" s="11" t="s">
        <v>24</v>
      </c>
      <c r="C6" s="12" t="s">
        <v>30</v>
      </c>
      <c r="D6" s="11" t="s">
        <v>31</v>
      </c>
      <c r="E6" s="142">
        <v>2015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Bot="1">
      <c r="A7" s="138" t="s">
        <v>47</v>
      </c>
      <c r="B7" s="138">
        <v>2468</v>
      </c>
      <c r="C7" s="138" t="s">
        <v>11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>
      <c r="A8" s="139"/>
      <c r="B8" s="139"/>
      <c r="C8" s="139"/>
      <c r="D8" s="13" t="s">
        <v>45</v>
      </c>
      <c r="E8" s="17">
        <v>2391.36</v>
      </c>
      <c r="F8" s="17">
        <v>2391.36</v>
      </c>
      <c r="G8" s="17">
        <v>2848.17</v>
      </c>
      <c r="H8" s="17">
        <v>2391.36</v>
      </c>
      <c r="I8" s="17">
        <v>2391.36</v>
      </c>
      <c r="J8" s="17">
        <v>2949.05</v>
      </c>
      <c r="K8" s="17">
        <v>2391.36</v>
      </c>
      <c r="L8" s="17">
        <v>2391.36</v>
      </c>
      <c r="M8" s="17">
        <v>2391.36</v>
      </c>
      <c r="N8" s="17">
        <v>2391.36</v>
      </c>
      <c r="O8" s="17">
        <v>2391.36</v>
      </c>
      <c r="P8" s="17">
        <v>2900.2</v>
      </c>
      <c r="Q8" s="18">
        <f>SUM(E8:P8)</f>
        <v>30219.660000000003</v>
      </c>
    </row>
    <row r="9" spans="1:17">
      <c r="A9" s="139"/>
      <c r="B9" s="139"/>
      <c r="C9" s="139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40"/>
      <c r="B10" s="140"/>
      <c r="C10" s="140"/>
      <c r="D10" s="14" t="s">
        <v>44</v>
      </c>
      <c r="E10" s="20">
        <f>E8-E9</f>
        <v>2391.36</v>
      </c>
      <c r="F10" s="20">
        <f t="shared" ref="F10:P10" si="0">F8-F9</f>
        <v>2391.36</v>
      </c>
      <c r="G10" s="20">
        <f t="shared" si="0"/>
        <v>2848.17</v>
      </c>
      <c r="H10" s="20">
        <f t="shared" si="0"/>
        <v>2391.36</v>
      </c>
      <c r="I10" s="20">
        <f t="shared" si="0"/>
        <v>2391.36</v>
      </c>
      <c r="J10" s="20">
        <f t="shared" si="0"/>
        <v>2949.05</v>
      </c>
      <c r="K10" s="20">
        <f t="shared" si="0"/>
        <v>2391.36</v>
      </c>
      <c r="L10" s="20">
        <f t="shared" si="0"/>
        <v>2391.36</v>
      </c>
      <c r="M10" s="20">
        <f t="shared" si="0"/>
        <v>2391.36</v>
      </c>
      <c r="N10" s="20">
        <f t="shared" si="0"/>
        <v>2391.36</v>
      </c>
      <c r="O10" s="20">
        <f t="shared" si="0"/>
        <v>2391.36</v>
      </c>
      <c r="P10" s="20">
        <f t="shared" si="0"/>
        <v>2900.2</v>
      </c>
      <c r="Q10" s="20">
        <f>SUM(E10:P10)</f>
        <v>30219.660000000003</v>
      </c>
    </row>
  </sheetData>
  <mergeCells count="5">
    <mergeCell ref="E6:Q6"/>
    <mergeCell ref="A7:A10"/>
    <mergeCell ref="B7:B10"/>
    <mergeCell ref="C7:C10"/>
    <mergeCell ref="D4:M4"/>
  </mergeCells>
  <pageMargins left="0.51181102362204722" right="0.51181102362204722" top="0.78740157480314965" bottom="0.78740157480314965" header="0.31496062992125984" footer="0.31496062992125984"/>
  <pageSetup paperSize="9" scale="56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Q10"/>
  <sheetViews>
    <sheetView workbookViewId="0">
      <selection sqref="A1:Q15"/>
    </sheetView>
  </sheetViews>
  <sheetFormatPr defaultRowHeight="15"/>
  <cols>
    <col min="1" max="1" width="31.42578125" bestFit="1" customWidth="1"/>
    <col min="2" max="2" width="11.5703125" bestFit="1" customWidth="1"/>
    <col min="3" max="3" width="12.85546875" customWidth="1"/>
    <col min="4" max="4" width="15.5703125" bestFit="1" customWidth="1"/>
    <col min="9" max="16" width="11.7109375" bestFit="1" customWidth="1"/>
    <col min="17" max="17" width="12.7109375" bestFit="1" customWidth="1"/>
  </cols>
  <sheetData>
    <row r="3" spans="1:17" ht="15.75" thickBot="1"/>
    <row r="4" spans="1:17" ht="15.75" thickBot="1">
      <c r="D4" s="135" t="s">
        <v>50</v>
      </c>
      <c r="E4" s="136"/>
      <c r="F4" s="136"/>
      <c r="G4" s="136"/>
      <c r="H4" s="136"/>
      <c r="I4" s="136"/>
      <c r="J4" s="136"/>
      <c r="K4" s="136"/>
      <c r="L4" s="137"/>
    </row>
    <row r="5" spans="1:17" ht="15.75" thickBot="1"/>
    <row r="6" spans="1:17" ht="36.75" customHeight="1" thickBot="1">
      <c r="A6" s="25" t="s">
        <v>29</v>
      </c>
      <c r="B6" s="11" t="s">
        <v>24</v>
      </c>
      <c r="C6" s="12" t="s">
        <v>30</v>
      </c>
      <c r="D6" s="11" t="s">
        <v>31</v>
      </c>
      <c r="E6" s="142">
        <v>2015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Bot="1">
      <c r="A7" s="138" t="s">
        <v>48</v>
      </c>
      <c r="B7" s="138">
        <v>1921</v>
      </c>
      <c r="C7" s="138" t="s">
        <v>20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>
      <c r="A8" s="139"/>
      <c r="B8" s="139"/>
      <c r="C8" s="139"/>
      <c r="D8" s="13" t="s">
        <v>45</v>
      </c>
      <c r="E8" s="17"/>
      <c r="F8" s="17"/>
      <c r="G8" s="17"/>
      <c r="H8" s="17"/>
      <c r="I8" s="17">
        <v>11781.19</v>
      </c>
      <c r="J8" s="17">
        <v>15125.35</v>
      </c>
      <c r="K8" s="17">
        <v>11781.19</v>
      </c>
      <c r="L8" s="17">
        <v>11781.19</v>
      </c>
      <c r="M8" s="17">
        <v>11781.19</v>
      </c>
      <c r="N8" s="17">
        <v>11781.19</v>
      </c>
      <c r="O8" s="17">
        <v>11781.19</v>
      </c>
      <c r="P8" s="17">
        <v>14832.43</v>
      </c>
      <c r="Q8" s="18">
        <f>SUM(E8:P8)</f>
        <v>100644.92000000001</v>
      </c>
    </row>
    <row r="9" spans="1:17">
      <c r="A9" s="139"/>
      <c r="B9" s="139"/>
      <c r="C9" s="139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40"/>
      <c r="B10" s="140"/>
      <c r="C10" s="140"/>
      <c r="D10" s="14" t="s">
        <v>44</v>
      </c>
      <c r="E10" s="20">
        <f>E8-E9</f>
        <v>0</v>
      </c>
      <c r="F10" s="20">
        <f t="shared" ref="F10:P10" si="0">F8-F9</f>
        <v>0</v>
      </c>
      <c r="G10" s="20">
        <f t="shared" si="0"/>
        <v>0</v>
      </c>
      <c r="H10" s="20">
        <f t="shared" si="0"/>
        <v>0</v>
      </c>
      <c r="I10" s="20">
        <f t="shared" si="0"/>
        <v>11781.19</v>
      </c>
      <c r="J10" s="20">
        <f t="shared" si="0"/>
        <v>15125.35</v>
      </c>
      <c r="K10" s="20">
        <f t="shared" si="0"/>
        <v>11781.19</v>
      </c>
      <c r="L10" s="20">
        <f t="shared" si="0"/>
        <v>11781.19</v>
      </c>
      <c r="M10" s="20">
        <f t="shared" si="0"/>
        <v>11781.19</v>
      </c>
      <c r="N10" s="20">
        <f t="shared" si="0"/>
        <v>11781.19</v>
      </c>
      <c r="O10" s="20">
        <f t="shared" si="0"/>
        <v>11781.19</v>
      </c>
      <c r="P10" s="20">
        <f t="shared" si="0"/>
        <v>14832.43</v>
      </c>
      <c r="Q10" s="20">
        <f>SUM(E10:P10)</f>
        <v>100644.92000000001</v>
      </c>
    </row>
  </sheetData>
  <mergeCells count="5">
    <mergeCell ref="E6:Q6"/>
    <mergeCell ref="A7:A10"/>
    <mergeCell ref="B7:B10"/>
    <mergeCell ref="C7:C10"/>
    <mergeCell ref="D4:L4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Q11"/>
  <sheetViews>
    <sheetView workbookViewId="0">
      <selection sqref="A1:Q18"/>
    </sheetView>
  </sheetViews>
  <sheetFormatPr defaultRowHeight="15"/>
  <cols>
    <col min="1" max="1" width="27.7109375" bestFit="1" customWidth="1"/>
    <col min="2" max="2" width="11.5703125" bestFit="1" customWidth="1"/>
    <col min="3" max="3" width="13.140625" customWidth="1"/>
    <col min="4" max="4" width="15.5703125" bestFit="1" customWidth="1"/>
    <col min="5" max="5" width="10.7109375" bestFit="1" customWidth="1"/>
    <col min="9" max="16" width="10.7109375" bestFit="1" customWidth="1"/>
    <col min="17" max="17" width="11.7109375" bestFit="1" customWidth="1"/>
  </cols>
  <sheetData>
    <row r="4" spans="1:17" ht="15.75" thickBot="1"/>
    <row r="5" spans="1:17" ht="15.75" thickBot="1">
      <c r="D5" s="135" t="s">
        <v>50</v>
      </c>
      <c r="E5" s="136"/>
      <c r="F5" s="136"/>
      <c r="G5" s="136"/>
      <c r="H5" s="136"/>
      <c r="I5" s="136"/>
      <c r="J5" s="136"/>
      <c r="K5" s="136"/>
      <c r="L5" s="137"/>
    </row>
    <row r="6" spans="1:17" ht="15.75" thickBot="1"/>
    <row r="7" spans="1:17" ht="30.75" thickBot="1">
      <c r="A7" s="10" t="s">
        <v>29</v>
      </c>
      <c r="B7" s="11" t="s">
        <v>24</v>
      </c>
      <c r="C7" s="12" t="s">
        <v>30</v>
      </c>
      <c r="D7" s="11" t="s">
        <v>31</v>
      </c>
      <c r="E7" s="142">
        <v>2015</v>
      </c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4"/>
    </row>
    <row r="8" spans="1:17" ht="15.75" thickBot="1">
      <c r="A8" s="138" t="s">
        <v>18</v>
      </c>
      <c r="B8" s="138">
        <v>3027</v>
      </c>
      <c r="C8" s="138" t="s">
        <v>21</v>
      </c>
      <c r="D8" s="4"/>
      <c r="E8" s="15" t="s">
        <v>32</v>
      </c>
      <c r="F8" s="15" t="s">
        <v>33</v>
      </c>
      <c r="G8" s="15" t="s">
        <v>34</v>
      </c>
      <c r="H8" s="15" t="s">
        <v>35</v>
      </c>
      <c r="I8" s="15" t="s">
        <v>36</v>
      </c>
      <c r="J8" s="15" t="s">
        <v>37</v>
      </c>
      <c r="K8" s="15" t="s">
        <v>38</v>
      </c>
      <c r="L8" s="15" t="s">
        <v>39</v>
      </c>
      <c r="M8" s="15" t="s">
        <v>40</v>
      </c>
      <c r="N8" s="15" t="s">
        <v>41</v>
      </c>
      <c r="O8" s="15" t="s">
        <v>42</v>
      </c>
      <c r="P8" s="15" t="s">
        <v>43</v>
      </c>
      <c r="Q8" s="16" t="s">
        <v>25</v>
      </c>
    </row>
    <row r="9" spans="1:17">
      <c r="A9" s="139"/>
      <c r="B9" s="139"/>
      <c r="C9" s="139"/>
      <c r="D9" s="13" t="s">
        <v>45</v>
      </c>
      <c r="E9" s="17"/>
      <c r="F9" s="17"/>
      <c r="G9" s="17"/>
      <c r="H9" s="17"/>
      <c r="I9" s="17">
        <v>3428.66</v>
      </c>
      <c r="J9" s="17">
        <v>4446.13</v>
      </c>
      <c r="K9" s="17">
        <v>3428.66</v>
      </c>
      <c r="L9" s="17">
        <v>3428.66</v>
      </c>
      <c r="M9" s="17">
        <v>3428.66</v>
      </c>
      <c r="N9" s="17">
        <v>3428.66</v>
      </c>
      <c r="O9" s="17">
        <v>3428.66</v>
      </c>
      <c r="P9" s="17">
        <v>4357.01</v>
      </c>
      <c r="Q9" s="18">
        <f>SUM(E9:P9)</f>
        <v>29375.1</v>
      </c>
    </row>
    <row r="10" spans="1:17">
      <c r="A10" s="139"/>
      <c r="B10" s="139"/>
      <c r="C10" s="139"/>
      <c r="D10" s="9" t="s">
        <v>46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9">
        <f>SUM(E10:P10)</f>
        <v>0</v>
      </c>
    </row>
    <row r="11" spans="1:17" ht="15.75" thickBot="1">
      <c r="A11" s="140"/>
      <c r="B11" s="140"/>
      <c r="C11" s="140"/>
      <c r="D11" s="14" t="s">
        <v>44</v>
      </c>
      <c r="E11" s="20">
        <f>E9-E10</f>
        <v>0</v>
      </c>
      <c r="F11" s="20">
        <f t="shared" ref="F11:P11" si="0">F9-F10</f>
        <v>0</v>
      </c>
      <c r="G11" s="20">
        <f t="shared" si="0"/>
        <v>0</v>
      </c>
      <c r="H11" s="20">
        <f t="shared" si="0"/>
        <v>0</v>
      </c>
      <c r="I11" s="20">
        <f t="shared" si="0"/>
        <v>3428.66</v>
      </c>
      <c r="J11" s="20">
        <f t="shared" si="0"/>
        <v>4446.13</v>
      </c>
      <c r="K11" s="20">
        <f t="shared" si="0"/>
        <v>3428.66</v>
      </c>
      <c r="L11" s="20">
        <f t="shared" si="0"/>
        <v>3428.66</v>
      </c>
      <c r="M11" s="20">
        <f t="shared" si="0"/>
        <v>3428.66</v>
      </c>
      <c r="N11" s="20">
        <f t="shared" si="0"/>
        <v>3428.66</v>
      </c>
      <c r="O11" s="20">
        <f t="shared" si="0"/>
        <v>3428.66</v>
      </c>
      <c r="P11" s="20">
        <f t="shared" si="0"/>
        <v>4357.01</v>
      </c>
      <c r="Q11" s="20">
        <f>SUM(E11:P11)</f>
        <v>29375.1</v>
      </c>
    </row>
  </sheetData>
  <mergeCells count="5">
    <mergeCell ref="E7:Q7"/>
    <mergeCell ref="A8:A11"/>
    <mergeCell ref="B8:B11"/>
    <mergeCell ref="C8:C11"/>
    <mergeCell ref="D5:L5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Q20"/>
  <sheetViews>
    <sheetView workbookViewId="0">
      <selection sqref="A1:Q19"/>
    </sheetView>
  </sheetViews>
  <sheetFormatPr defaultRowHeight="15"/>
  <cols>
    <col min="1" max="1" width="36.85546875" customWidth="1"/>
    <col min="2" max="2" width="11.5703125" bestFit="1" customWidth="1"/>
    <col min="3" max="3" width="14.28515625" customWidth="1"/>
    <col min="4" max="4" width="15.5703125" bestFit="1" customWidth="1"/>
    <col min="9" max="9" width="11.42578125" bestFit="1" customWidth="1"/>
    <col min="10" max="16" width="10.7109375" bestFit="1" customWidth="1"/>
    <col min="17" max="17" width="11.7109375" bestFit="1" customWidth="1"/>
  </cols>
  <sheetData>
    <row r="3" spans="1:17" ht="15.75" thickBot="1"/>
    <row r="4" spans="1:17" ht="15.75" thickBot="1">
      <c r="D4" s="135" t="s">
        <v>50</v>
      </c>
      <c r="E4" s="136"/>
      <c r="F4" s="136"/>
      <c r="G4" s="136"/>
      <c r="H4" s="136"/>
      <c r="I4" s="136"/>
      <c r="J4" s="136"/>
      <c r="K4" s="136"/>
      <c r="L4" s="137"/>
    </row>
    <row r="5" spans="1:17" ht="15.75" thickBot="1"/>
    <row r="6" spans="1:17" ht="30.75" thickBot="1">
      <c r="A6" s="10" t="s">
        <v>29</v>
      </c>
      <c r="B6" s="11" t="s">
        <v>24</v>
      </c>
      <c r="C6" s="12" t="s">
        <v>30</v>
      </c>
      <c r="D6" s="11" t="s">
        <v>31</v>
      </c>
      <c r="E6" s="142">
        <v>2015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Bot="1">
      <c r="A7" s="145" t="s">
        <v>49</v>
      </c>
      <c r="B7" s="138">
        <v>2337</v>
      </c>
      <c r="C7" s="148" t="s">
        <v>28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>
      <c r="A8" s="146"/>
      <c r="B8" s="139"/>
      <c r="C8" s="149"/>
      <c r="D8" s="13" t="s">
        <v>45</v>
      </c>
      <c r="E8" s="17"/>
      <c r="F8" s="17"/>
      <c r="G8" s="17"/>
      <c r="H8" s="17"/>
      <c r="I8" s="17">
        <v>5573.54</v>
      </c>
      <c r="J8" s="17">
        <v>7105.55</v>
      </c>
      <c r="K8" s="17">
        <v>5573.54</v>
      </c>
      <c r="L8" s="17">
        <v>5573.54</v>
      </c>
      <c r="M8" s="17">
        <v>5573.54</v>
      </c>
      <c r="N8" s="17">
        <v>5573.54</v>
      </c>
      <c r="O8" s="17">
        <v>5573.54</v>
      </c>
      <c r="P8" s="17">
        <v>6971.36</v>
      </c>
      <c r="Q8" s="18">
        <f>SUM(E8:P8)</f>
        <v>47518.15</v>
      </c>
    </row>
    <row r="9" spans="1:17">
      <c r="A9" s="146"/>
      <c r="B9" s="139"/>
      <c r="C9" s="149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47"/>
      <c r="B10" s="140"/>
      <c r="C10" s="150"/>
      <c r="D10" s="14" t="s">
        <v>44</v>
      </c>
      <c r="E10" s="20">
        <f>E8-E9</f>
        <v>0</v>
      </c>
      <c r="F10" s="20">
        <f t="shared" ref="F10:P10" si="0">F8-F9</f>
        <v>0</v>
      </c>
      <c r="G10" s="20">
        <f t="shared" si="0"/>
        <v>0</v>
      </c>
      <c r="H10" s="20">
        <f t="shared" si="0"/>
        <v>0</v>
      </c>
      <c r="I10" s="20">
        <f t="shared" si="0"/>
        <v>5573.54</v>
      </c>
      <c r="J10" s="20">
        <f t="shared" si="0"/>
        <v>7105.55</v>
      </c>
      <c r="K10" s="20">
        <f t="shared" si="0"/>
        <v>5573.54</v>
      </c>
      <c r="L10" s="20">
        <f t="shared" si="0"/>
        <v>5573.54</v>
      </c>
      <c r="M10" s="20">
        <f t="shared" si="0"/>
        <v>5573.54</v>
      </c>
      <c r="N10" s="20">
        <f t="shared" si="0"/>
        <v>5573.54</v>
      </c>
      <c r="O10" s="20">
        <f t="shared" si="0"/>
        <v>5573.54</v>
      </c>
      <c r="P10" s="20">
        <f t="shared" si="0"/>
        <v>6971.36</v>
      </c>
      <c r="Q10" s="20">
        <f>SUM(E10:P10)</f>
        <v>47518.15</v>
      </c>
    </row>
    <row r="19" spans="3:3">
      <c r="C19" s="21"/>
    </row>
    <row r="20" spans="3:3">
      <c r="C20" s="22"/>
    </row>
  </sheetData>
  <mergeCells count="5">
    <mergeCell ref="E6:Q6"/>
    <mergeCell ref="A7:A10"/>
    <mergeCell ref="B7:B10"/>
    <mergeCell ref="C7:C10"/>
    <mergeCell ref="D4:L4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10"/>
  <sheetViews>
    <sheetView workbookViewId="0">
      <selection activeCell="Q1" sqref="A1:Q14"/>
    </sheetView>
  </sheetViews>
  <sheetFormatPr defaultRowHeight="15"/>
  <cols>
    <col min="1" max="1" width="29.7109375" customWidth="1"/>
    <col min="2" max="2" width="11.5703125" bestFit="1" customWidth="1"/>
    <col min="3" max="3" width="13" customWidth="1"/>
    <col min="4" max="4" width="15.5703125" bestFit="1" customWidth="1"/>
    <col min="5" max="12" width="7.140625" bestFit="1" customWidth="1"/>
    <col min="13" max="16" width="13.28515625" bestFit="1" customWidth="1"/>
    <col min="17" max="17" width="12.42578125" bestFit="1" customWidth="1"/>
  </cols>
  <sheetData>
    <row r="3" spans="1:17" ht="15.75" thickBot="1"/>
    <row r="4" spans="1:17" ht="15.75" thickBot="1">
      <c r="D4" s="135" t="s">
        <v>50</v>
      </c>
      <c r="E4" s="136"/>
      <c r="F4" s="136"/>
      <c r="G4" s="136"/>
      <c r="H4" s="136"/>
      <c r="I4" s="136"/>
      <c r="J4" s="136"/>
      <c r="K4" s="136"/>
      <c r="L4" s="136"/>
      <c r="M4" s="137"/>
    </row>
    <row r="5" spans="1:17" ht="15.75" thickBot="1"/>
    <row r="6" spans="1:17" ht="30.75" thickBot="1">
      <c r="A6" s="10" t="s">
        <v>29</v>
      </c>
      <c r="B6" s="11" t="s">
        <v>24</v>
      </c>
      <c r="C6" s="12" t="s">
        <v>30</v>
      </c>
      <c r="D6" s="11" t="s">
        <v>31</v>
      </c>
      <c r="E6" s="142">
        <v>2015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Bot="1">
      <c r="A7" s="138" t="s">
        <v>52</v>
      </c>
      <c r="B7" s="138">
        <v>1263</v>
      </c>
      <c r="C7" s="148" t="s">
        <v>51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 ht="15.75" thickBot="1">
      <c r="A8" s="139"/>
      <c r="B8" s="139"/>
      <c r="C8" s="149"/>
      <c r="D8" s="13" t="s">
        <v>45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6">
        <v>13692.487232666665</v>
      </c>
      <c r="N8" s="6">
        <v>13692.107232666664</v>
      </c>
      <c r="O8" s="6">
        <v>13692.107232666664</v>
      </c>
      <c r="P8" s="6">
        <v>23343.55418233333</v>
      </c>
      <c r="Q8" s="7">
        <v>64420.255880333323</v>
      </c>
    </row>
    <row r="9" spans="1:17">
      <c r="A9" s="139"/>
      <c r="B9" s="139"/>
      <c r="C9" s="149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40"/>
      <c r="B10" s="140"/>
      <c r="C10" s="150"/>
      <c r="D10" s="14" t="s">
        <v>44</v>
      </c>
      <c r="E10" s="20">
        <f>E8-E9</f>
        <v>0</v>
      </c>
      <c r="F10" s="20">
        <f t="shared" ref="F10:P10" si="0">F8-F9</f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13692.487232666665</v>
      </c>
      <c r="N10" s="20">
        <f t="shared" si="0"/>
        <v>13692.107232666664</v>
      </c>
      <c r="O10" s="20">
        <f t="shared" si="0"/>
        <v>13692.107232666664</v>
      </c>
      <c r="P10" s="20">
        <f t="shared" si="0"/>
        <v>23343.55418233333</v>
      </c>
      <c r="Q10" s="20">
        <f>SUM(E10:P10)</f>
        <v>64420.255880333323</v>
      </c>
    </row>
  </sheetData>
  <mergeCells count="5">
    <mergeCell ref="D4:M4"/>
    <mergeCell ref="E6:Q6"/>
    <mergeCell ref="A7:A10"/>
    <mergeCell ref="B7:B10"/>
    <mergeCell ref="C7:C10"/>
  </mergeCells>
  <pageMargins left="0.51181102362204722" right="0.51181102362204722" top="0.78740157480314965" bottom="0.78740157480314965" header="0.31496062992125984" footer="0.31496062992125984"/>
  <pageSetup paperSize="9" scale="70" orientation="landscape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5:G66"/>
  <sheetViews>
    <sheetView topLeftCell="A7" zoomScale="80" zoomScaleNormal="80" workbookViewId="0">
      <selection activeCell="A20" sqref="A20:XFD20"/>
    </sheetView>
  </sheetViews>
  <sheetFormatPr defaultColWidth="8.85546875" defaultRowHeight="15"/>
  <cols>
    <col min="1" max="1" width="8.85546875" style="21"/>
    <col min="2" max="2" width="49.42578125" style="1" customWidth="1"/>
    <col min="3" max="3" width="47.28515625" style="1" bestFit="1" customWidth="1"/>
    <col min="4" max="4" width="37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190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79" t="s">
        <v>22</v>
      </c>
      <c r="B7" s="79" t="s">
        <v>23</v>
      </c>
      <c r="C7" s="79" t="s">
        <v>6</v>
      </c>
      <c r="D7" s="79" t="s">
        <v>58</v>
      </c>
      <c r="E7" s="79" t="s">
        <v>90</v>
      </c>
      <c r="F7" s="79" t="s">
        <v>91</v>
      </c>
      <c r="G7" s="79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51">
        <v>7001</v>
      </c>
      <c r="B10" s="57" t="s">
        <v>125</v>
      </c>
      <c r="C10" s="51" t="s">
        <v>74</v>
      </c>
      <c r="D10" s="51" t="s">
        <v>13</v>
      </c>
      <c r="E10" s="53">
        <v>44638</v>
      </c>
      <c r="F10" s="53" t="s">
        <v>128</v>
      </c>
      <c r="G10" s="55" t="s">
        <v>127</v>
      </c>
    </row>
    <row r="11" spans="1:7">
      <c r="A11" s="80"/>
      <c r="B11" s="35"/>
      <c r="C11" s="36"/>
      <c r="D11" s="36"/>
      <c r="E11" s="37"/>
      <c r="F11" s="37"/>
      <c r="G11" s="35"/>
    </row>
    <row r="12" spans="1:7" ht="23.25">
      <c r="A12" s="120" t="s">
        <v>16</v>
      </c>
      <c r="B12" s="121"/>
      <c r="C12" s="121"/>
      <c r="D12" s="121"/>
      <c r="E12" s="121"/>
      <c r="F12" s="121"/>
      <c r="G12" s="122"/>
    </row>
    <row r="13" spans="1:7">
      <c r="A13" s="79" t="s">
        <v>22</v>
      </c>
      <c r="B13" s="79" t="s">
        <v>23</v>
      </c>
      <c r="C13" s="79" t="s">
        <v>6</v>
      </c>
      <c r="D13" s="79" t="s">
        <v>58</v>
      </c>
      <c r="E13" s="79" t="s">
        <v>90</v>
      </c>
      <c r="F13" s="79" t="s">
        <v>91</v>
      </c>
      <c r="G13" s="79" t="s">
        <v>89</v>
      </c>
    </row>
    <row r="14" spans="1:7">
      <c r="A14" s="51">
        <v>2065</v>
      </c>
      <c r="B14" s="52" t="s">
        <v>3</v>
      </c>
      <c r="C14" s="51" t="s">
        <v>10</v>
      </c>
      <c r="D14" s="51" t="s">
        <v>14</v>
      </c>
      <c r="E14" s="53">
        <v>34960</v>
      </c>
      <c r="F14" s="53" t="s">
        <v>98</v>
      </c>
      <c r="G14" s="51" t="s">
        <v>55</v>
      </c>
    </row>
    <row r="15" spans="1:7">
      <c r="A15" s="51">
        <v>3063</v>
      </c>
      <c r="B15" s="54" t="s">
        <v>56</v>
      </c>
      <c r="C15" s="34" t="s">
        <v>168</v>
      </c>
      <c r="D15" s="51" t="s">
        <v>82</v>
      </c>
      <c r="E15" s="53">
        <v>45091</v>
      </c>
      <c r="F15" s="55" t="s">
        <v>175</v>
      </c>
      <c r="G15" s="55" t="s">
        <v>192</v>
      </c>
    </row>
    <row r="16" spans="1:7">
      <c r="A16" s="56">
        <v>2668</v>
      </c>
      <c r="B16" s="57" t="s">
        <v>73</v>
      </c>
      <c r="C16" s="56" t="s">
        <v>75</v>
      </c>
      <c r="D16" s="51" t="s">
        <v>82</v>
      </c>
      <c r="E16" s="53">
        <v>44984</v>
      </c>
      <c r="F16" s="55" t="s">
        <v>129</v>
      </c>
      <c r="G16" s="55" t="s">
        <v>192</v>
      </c>
    </row>
    <row r="17" spans="1:7">
      <c r="A17" s="58">
        <v>2063</v>
      </c>
      <c r="B17" s="57" t="s">
        <v>87</v>
      </c>
      <c r="C17" s="56" t="s">
        <v>88</v>
      </c>
      <c r="D17" s="51" t="s">
        <v>82</v>
      </c>
      <c r="E17" s="53">
        <v>43891</v>
      </c>
      <c r="F17" s="55" t="s">
        <v>163</v>
      </c>
      <c r="G17" s="55" t="s">
        <v>194</v>
      </c>
    </row>
    <row r="18" spans="1:7">
      <c r="A18" s="59">
        <v>2493</v>
      </c>
      <c r="B18" s="46" t="s">
        <v>177</v>
      </c>
      <c r="C18" s="80" t="s">
        <v>166</v>
      </c>
      <c r="D18" s="51" t="s">
        <v>82</v>
      </c>
      <c r="E18" s="61">
        <v>45229</v>
      </c>
      <c r="F18" s="55" t="s">
        <v>176</v>
      </c>
      <c r="G18" s="55" t="s">
        <v>192</v>
      </c>
    </row>
    <row r="19" spans="1:7">
      <c r="A19" s="59">
        <v>2520</v>
      </c>
      <c r="B19" s="60" t="s">
        <v>104</v>
      </c>
      <c r="C19" s="59" t="s">
        <v>105</v>
      </c>
      <c r="D19" s="51" t="s">
        <v>82</v>
      </c>
      <c r="E19" s="61">
        <v>44243</v>
      </c>
      <c r="F19" s="55" t="s">
        <v>164</v>
      </c>
      <c r="G19" s="55" t="s">
        <v>192</v>
      </c>
    </row>
    <row r="20" spans="1:7">
      <c r="A20" s="56">
        <v>2834</v>
      </c>
      <c r="B20" s="33" t="s">
        <v>208</v>
      </c>
      <c r="C20" s="56" t="s">
        <v>114</v>
      </c>
      <c r="D20" s="51" t="s">
        <v>82</v>
      </c>
      <c r="E20" s="61">
        <v>45556</v>
      </c>
      <c r="F20" s="55" t="s">
        <v>209</v>
      </c>
      <c r="G20" s="55" t="s">
        <v>192</v>
      </c>
    </row>
    <row r="21" spans="1:7">
      <c r="A21" s="59">
        <v>2512</v>
      </c>
      <c r="B21" s="60" t="s">
        <v>107</v>
      </c>
      <c r="C21" s="47" t="s">
        <v>145</v>
      </c>
      <c r="D21" s="51" t="s">
        <v>82</v>
      </c>
      <c r="E21" s="41">
        <v>45261</v>
      </c>
      <c r="F21" s="55" t="s">
        <v>188</v>
      </c>
      <c r="G21" s="55" t="s">
        <v>192</v>
      </c>
    </row>
    <row r="22" spans="1:7">
      <c r="A22" s="59">
        <v>2541</v>
      </c>
      <c r="B22" s="46" t="s">
        <v>179</v>
      </c>
      <c r="C22" s="80" t="s">
        <v>166</v>
      </c>
      <c r="D22" s="51" t="s">
        <v>82</v>
      </c>
      <c r="E22" s="61">
        <v>45259</v>
      </c>
      <c r="F22" s="55" t="s">
        <v>180</v>
      </c>
      <c r="G22" s="55" t="s">
        <v>192</v>
      </c>
    </row>
    <row r="23" spans="1:7">
      <c r="A23" s="59">
        <v>2775</v>
      </c>
      <c r="B23" s="46" t="s">
        <v>185</v>
      </c>
      <c r="C23" s="80" t="s">
        <v>166</v>
      </c>
      <c r="D23" s="51" t="s">
        <v>82</v>
      </c>
      <c r="E23" s="61">
        <v>45278</v>
      </c>
      <c r="F23" s="55" t="s">
        <v>186</v>
      </c>
      <c r="G23" s="55" t="s">
        <v>192</v>
      </c>
    </row>
    <row r="24" spans="1:7">
      <c r="A24" s="59">
        <v>3046</v>
      </c>
      <c r="B24" s="60" t="s">
        <v>108</v>
      </c>
      <c r="C24" s="59" t="s">
        <v>109</v>
      </c>
      <c r="D24" s="51" t="s">
        <v>82</v>
      </c>
      <c r="E24" s="61">
        <v>44243</v>
      </c>
      <c r="F24" s="55" t="s">
        <v>159</v>
      </c>
      <c r="G24" s="55" t="s">
        <v>192</v>
      </c>
    </row>
    <row r="25" spans="1:7">
      <c r="A25" s="56">
        <v>2697</v>
      </c>
      <c r="B25" s="57" t="s">
        <v>84</v>
      </c>
      <c r="C25" s="80" t="s">
        <v>145</v>
      </c>
      <c r="D25" s="51" t="s">
        <v>82</v>
      </c>
      <c r="E25" s="61">
        <v>44243</v>
      </c>
      <c r="F25" s="55" t="s">
        <v>158</v>
      </c>
      <c r="G25" s="55" t="s">
        <v>192</v>
      </c>
    </row>
    <row r="26" spans="1:7">
      <c r="A26" s="56">
        <v>2503</v>
      </c>
      <c r="B26" s="54" t="s">
        <v>83</v>
      </c>
      <c r="C26" s="51" t="s">
        <v>85</v>
      </c>
      <c r="D26" s="51" t="s">
        <v>82</v>
      </c>
      <c r="E26" s="61">
        <v>44243</v>
      </c>
      <c r="F26" s="55" t="s">
        <v>157</v>
      </c>
      <c r="G26" s="55" t="s">
        <v>192</v>
      </c>
    </row>
    <row r="27" spans="1:7">
      <c r="A27" s="56">
        <v>2634</v>
      </c>
      <c r="B27" s="57" t="s">
        <v>112</v>
      </c>
      <c r="C27" s="56" t="s">
        <v>114</v>
      </c>
      <c r="D27" s="51" t="s">
        <v>82</v>
      </c>
      <c r="E27" s="61">
        <v>44243</v>
      </c>
      <c r="F27" s="55" t="s">
        <v>164</v>
      </c>
      <c r="G27" s="55" t="s">
        <v>192</v>
      </c>
    </row>
    <row r="28" spans="1:7">
      <c r="A28" s="56">
        <v>3025</v>
      </c>
      <c r="B28" s="60" t="s">
        <v>101</v>
      </c>
      <c r="C28" s="56" t="s">
        <v>102</v>
      </c>
      <c r="D28" s="51" t="s">
        <v>82</v>
      </c>
      <c r="E28" s="53">
        <v>44319</v>
      </c>
      <c r="F28" s="55" t="s">
        <v>162</v>
      </c>
      <c r="G28" s="55" t="s">
        <v>192</v>
      </c>
    </row>
    <row r="29" spans="1:7">
      <c r="A29" s="56">
        <v>2559</v>
      </c>
      <c r="B29" s="60" t="s">
        <v>110</v>
      </c>
      <c r="C29" s="81" t="s">
        <v>111</v>
      </c>
      <c r="D29" s="51" t="s">
        <v>82</v>
      </c>
      <c r="E29" s="62">
        <v>44434</v>
      </c>
      <c r="F29" s="55" t="s">
        <v>189</v>
      </c>
      <c r="G29" s="55" t="s">
        <v>192</v>
      </c>
    </row>
    <row r="30" spans="1:7">
      <c r="A30" s="56">
        <v>3057</v>
      </c>
      <c r="B30" s="57" t="s">
        <v>121</v>
      </c>
      <c r="C30" s="56" t="s">
        <v>122</v>
      </c>
      <c r="D30" s="51" t="s">
        <v>82</v>
      </c>
      <c r="E30" s="61">
        <v>44927</v>
      </c>
      <c r="F30" s="55" t="s">
        <v>173</v>
      </c>
      <c r="G30" s="55" t="s">
        <v>192</v>
      </c>
    </row>
    <row r="31" spans="1:7">
      <c r="A31" s="56">
        <v>3016</v>
      </c>
      <c r="B31" s="33" t="s">
        <v>151</v>
      </c>
      <c r="C31" s="67" t="s">
        <v>152</v>
      </c>
      <c r="D31" s="51" t="s">
        <v>82</v>
      </c>
      <c r="E31" s="61">
        <v>45050</v>
      </c>
      <c r="F31" s="55" t="s">
        <v>154</v>
      </c>
      <c r="G31" s="55" t="s">
        <v>192</v>
      </c>
    </row>
    <row r="32" spans="1:7" ht="15.75">
      <c r="A32" s="56">
        <v>2790</v>
      </c>
      <c r="B32" s="33" t="s">
        <v>171</v>
      </c>
      <c r="C32" s="49" t="s">
        <v>182</v>
      </c>
      <c r="D32" s="51" t="s">
        <v>82</v>
      </c>
      <c r="E32" s="61">
        <v>45261</v>
      </c>
      <c r="F32" s="55" t="s">
        <v>183</v>
      </c>
      <c r="G32" s="55" t="s">
        <v>192</v>
      </c>
    </row>
    <row r="33" spans="1:7">
      <c r="A33" s="56">
        <v>2998</v>
      </c>
      <c r="B33" s="33" t="s">
        <v>155</v>
      </c>
      <c r="C33" s="80" t="s">
        <v>156</v>
      </c>
      <c r="D33" s="51" t="s">
        <v>82</v>
      </c>
      <c r="E33" s="61">
        <v>45051</v>
      </c>
      <c r="F33" s="55" t="s">
        <v>153</v>
      </c>
      <c r="G33" s="55" t="s">
        <v>192</v>
      </c>
    </row>
    <row r="34" spans="1:7">
      <c r="A34" s="56">
        <v>2596</v>
      </c>
      <c r="B34" s="33" t="s">
        <v>160</v>
      </c>
      <c r="C34" s="56" t="s">
        <v>114</v>
      </c>
      <c r="D34" s="51" t="s">
        <v>82</v>
      </c>
      <c r="E34" s="61">
        <v>45077</v>
      </c>
      <c r="F34" s="55" t="s">
        <v>161</v>
      </c>
      <c r="G34" s="55" t="s">
        <v>192</v>
      </c>
    </row>
    <row r="35" spans="1:7">
      <c r="A35" s="56">
        <v>3154</v>
      </c>
      <c r="B35" s="33" t="s">
        <v>165</v>
      </c>
      <c r="C35" s="80" t="s">
        <v>166</v>
      </c>
      <c r="D35" s="51" t="s">
        <v>82</v>
      </c>
      <c r="E35" s="61">
        <v>45108</v>
      </c>
      <c r="F35" s="55" t="s">
        <v>167</v>
      </c>
      <c r="G35" s="55" t="s">
        <v>192</v>
      </c>
    </row>
    <row r="36" spans="1:7">
      <c r="A36" s="51">
        <v>2562</v>
      </c>
      <c r="B36" s="57" t="s">
        <v>115</v>
      </c>
      <c r="C36" s="51" t="s">
        <v>116</v>
      </c>
      <c r="D36" s="51" t="s">
        <v>82</v>
      </c>
      <c r="E36" s="61">
        <v>44562</v>
      </c>
      <c r="F36" s="51" t="s">
        <v>144</v>
      </c>
      <c r="G36" s="55" t="s">
        <v>192</v>
      </c>
    </row>
    <row r="37" spans="1:7">
      <c r="A37" s="36"/>
      <c r="B37" s="35"/>
      <c r="C37" s="36"/>
      <c r="D37" s="36"/>
      <c r="E37" s="44"/>
      <c r="F37" s="45"/>
      <c r="G37" s="45"/>
    </row>
    <row r="38" spans="1:7" ht="23.25">
      <c r="A38" s="128" t="s">
        <v>64</v>
      </c>
      <c r="B38" s="129"/>
      <c r="C38" s="129"/>
      <c r="D38" s="129"/>
      <c r="E38" s="129"/>
      <c r="F38" s="129"/>
      <c r="G38" s="130"/>
    </row>
    <row r="39" spans="1:7">
      <c r="A39" s="38" t="s">
        <v>22</v>
      </c>
      <c r="B39" s="38" t="s">
        <v>23</v>
      </c>
      <c r="C39" s="38" t="s">
        <v>6</v>
      </c>
      <c r="D39" s="38" t="s">
        <v>58</v>
      </c>
      <c r="E39" s="38" t="s">
        <v>90</v>
      </c>
      <c r="F39" s="124" t="s">
        <v>12</v>
      </c>
      <c r="G39" s="124"/>
    </row>
    <row r="40" spans="1:7">
      <c r="A40" s="59">
        <v>2512</v>
      </c>
      <c r="B40" s="60" t="s">
        <v>107</v>
      </c>
      <c r="C40" s="59" t="s">
        <v>105</v>
      </c>
      <c r="D40" s="51" t="s">
        <v>82</v>
      </c>
      <c r="E40" s="61">
        <v>44243</v>
      </c>
      <c r="F40" s="125" t="s">
        <v>184</v>
      </c>
      <c r="G40" s="126"/>
    </row>
    <row r="41" spans="1:7" ht="15.75">
      <c r="A41" s="56">
        <v>2790</v>
      </c>
      <c r="B41" s="33" t="s">
        <v>171</v>
      </c>
      <c r="C41" s="49" t="s">
        <v>172</v>
      </c>
      <c r="D41" s="51" t="s">
        <v>82</v>
      </c>
      <c r="E41" s="61">
        <v>45170</v>
      </c>
      <c r="F41" s="123" t="s">
        <v>181</v>
      </c>
      <c r="G41" s="115"/>
    </row>
    <row r="42" spans="1:7" s="68" customFormat="1">
      <c r="A42" s="72">
        <v>3063</v>
      </c>
      <c r="B42" s="70" t="s">
        <v>56</v>
      </c>
      <c r="C42" s="73" t="s">
        <v>169</v>
      </c>
      <c r="D42" s="69" t="s">
        <v>19</v>
      </c>
      <c r="E42" s="74">
        <v>44927</v>
      </c>
      <c r="F42" s="118" t="s">
        <v>170</v>
      </c>
      <c r="G42" s="127"/>
    </row>
    <row r="43" spans="1:7">
      <c r="A43" s="51">
        <v>2337</v>
      </c>
      <c r="B43" s="54" t="s">
        <v>27</v>
      </c>
      <c r="C43" s="51" t="s">
        <v>28</v>
      </c>
      <c r="D43" s="51" t="s">
        <v>19</v>
      </c>
      <c r="E43" s="53">
        <v>42116</v>
      </c>
      <c r="F43" s="123" t="s">
        <v>174</v>
      </c>
      <c r="G43" s="115"/>
    </row>
    <row r="44" spans="1:7">
      <c r="A44" s="51">
        <v>2585</v>
      </c>
      <c r="B44" s="54" t="s">
        <v>70</v>
      </c>
      <c r="C44" s="55" t="s">
        <v>86</v>
      </c>
      <c r="D44" s="51" t="s">
        <v>19</v>
      </c>
      <c r="E44" s="53">
        <v>43891</v>
      </c>
      <c r="F44" s="131" t="s">
        <v>143</v>
      </c>
      <c r="G44" s="132"/>
    </row>
    <row r="45" spans="1:7">
      <c r="A45" s="51">
        <v>1916</v>
      </c>
      <c r="B45" s="52" t="s">
        <v>2</v>
      </c>
      <c r="C45" s="64" t="s">
        <v>79</v>
      </c>
      <c r="D45" s="51" t="s">
        <v>19</v>
      </c>
      <c r="E45" s="53">
        <v>43057</v>
      </c>
      <c r="F45" s="131" t="s">
        <v>142</v>
      </c>
      <c r="G45" s="132"/>
    </row>
    <row r="46" spans="1:7">
      <c r="A46" s="51">
        <v>2696</v>
      </c>
      <c r="B46" s="54" t="s">
        <v>97</v>
      </c>
      <c r="C46" s="51" t="s">
        <v>74</v>
      </c>
      <c r="D46" s="51" t="s">
        <v>19</v>
      </c>
      <c r="E46" s="53">
        <v>43147</v>
      </c>
      <c r="F46" s="114" t="s">
        <v>100</v>
      </c>
      <c r="G46" s="115"/>
    </row>
    <row r="47" spans="1:7">
      <c r="A47" s="56">
        <v>2518</v>
      </c>
      <c r="B47" s="57" t="s">
        <v>117</v>
      </c>
      <c r="C47" s="56" t="s">
        <v>119</v>
      </c>
      <c r="D47" s="51" t="s">
        <v>82</v>
      </c>
      <c r="E47" s="61">
        <v>44564</v>
      </c>
      <c r="F47" s="116" t="s">
        <v>178</v>
      </c>
      <c r="G47" s="117"/>
    </row>
    <row r="48" spans="1:7">
      <c r="A48" s="51">
        <v>3027</v>
      </c>
      <c r="B48" s="54" t="s">
        <v>18</v>
      </c>
      <c r="C48" s="51" t="s">
        <v>21</v>
      </c>
      <c r="D48" s="51" t="s">
        <v>19</v>
      </c>
      <c r="E48" s="53">
        <v>42138</v>
      </c>
      <c r="F48" s="114" t="s">
        <v>133</v>
      </c>
      <c r="G48" s="115"/>
    </row>
    <row r="49" spans="1:7">
      <c r="A49" s="65">
        <v>2907</v>
      </c>
      <c r="B49" s="54" t="s">
        <v>77</v>
      </c>
      <c r="C49" s="66" t="s">
        <v>80</v>
      </c>
      <c r="D49" s="51" t="s">
        <v>82</v>
      </c>
      <c r="E49" s="53">
        <v>43191</v>
      </c>
      <c r="F49" s="114" t="s">
        <v>134</v>
      </c>
      <c r="G49" s="115"/>
    </row>
    <row r="50" spans="1:7">
      <c r="A50" s="69">
        <v>2585</v>
      </c>
      <c r="B50" s="70" t="s">
        <v>70</v>
      </c>
      <c r="C50" s="69" t="s">
        <v>71</v>
      </c>
      <c r="D50" s="69" t="s">
        <v>19</v>
      </c>
      <c r="E50" s="71">
        <v>42773</v>
      </c>
      <c r="F50" s="118" t="s">
        <v>150</v>
      </c>
      <c r="G50" s="119"/>
    </row>
    <row r="51" spans="1:7">
      <c r="A51" s="51">
        <v>3231</v>
      </c>
      <c r="B51" s="54" t="s">
        <v>78</v>
      </c>
      <c r="C51" s="66" t="s">
        <v>76</v>
      </c>
      <c r="D51" s="51" t="s">
        <v>19</v>
      </c>
      <c r="E51" s="53">
        <v>43374</v>
      </c>
      <c r="F51" s="114" t="s">
        <v>81</v>
      </c>
      <c r="G51" s="115"/>
    </row>
    <row r="52" spans="1:7">
      <c r="A52" s="51">
        <v>1921</v>
      </c>
      <c r="B52" s="54" t="s">
        <v>17</v>
      </c>
      <c r="C52" s="51" t="s">
        <v>20</v>
      </c>
      <c r="D52" s="51" t="s">
        <v>19</v>
      </c>
      <c r="E52" s="53">
        <v>42126</v>
      </c>
      <c r="F52" s="114" t="s">
        <v>132</v>
      </c>
      <c r="G52" s="115"/>
    </row>
    <row r="53" spans="1:7">
      <c r="A53" s="51">
        <v>2468</v>
      </c>
      <c r="B53" s="54" t="s">
        <v>4</v>
      </c>
      <c r="C53" s="51" t="s">
        <v>11</v>
      </c>
      <c r="D53" s="51" t="s">
        <v>19</v>
      </c>
      <c r="E53" s="53">
        <v>42006</v>
      </c>
      <c r="F53" s="114" t="s">
        <v>131</v>
      </c>
      <c r="G53" s="115"/>
    </row>
    <row r="54" spans="1:7">
      <c r="A54" s="51">
        <v>1263</v>
      </c>
      <c r="B54" s="52" t="s">
        <v>52</v>
      </c>
      <c r="C54" s="51" t="s">
        <v>28</v>
      </c>
      <c r="D54" s="51" t="s">
        <v>19</v>
      </c>
      <c r="E54" s="53">
        <v>42249</v>
      </c>
      <c r="F54" s="114" t="s">
        <v>130</v>
      </c>
      <c r="G54" s="115"/>
    </row>
    <row r="55" spans="1:7">
      <c r="A55" s="42"/>
      <c r="B55" s="35"/>
      <c r="C55" s="43"/>
      <c r="D55" s="36"/>
      <c r="E55" s="37"/>
      <c r="F55" s="36"/>
      <c r="G55" s="36"/>
    </row>
    <row r="56" spans="1:7" ht="23.25">
      <c r="A56" s="128" t="s">
        <v>65</v>
      </c>
      <c r="B56" s="129"/>
      <c r="C56" s="129"/>
      <c r="D56" s="129"/>
      <c r="E56" s="129"/>
      <c r="F56" s="129"/>
      <c r="G56" s="130"/>
    </row>
    <row r="57" spans="1:7">
      <c r="A57" s="38" t="s">
        <v>22</v>
      </c>
      <c r="B57" s="38" t="s">
        <v>23</v>
      </c>
      <c r="C57" s="38" t="s">
        <v>6</v>
      </c>
      <c r="D57" s="38" t="s">
        <v>58</v>
      </c>
      <c r="E57" s="38" t="s">
        <v>90</v>
      </c>
      <c r="F57" s="133" t="s">
        <v>12</v>
      </c>
      <c r="G57" s="134"/>
    </row>
    <row r="58" spans="1:7">
      <c r="A58" s="51">
        <v>3095</v>
      </c>
      <c r="B58" s="52" t="s">
        <v>62</v>
      </c>
      <c r="C58" s="51" t="s">
        <v>63</v>
      </c>
      <c r="D58" s="51" t="s">
        <v>59</v>
      </c>
      <c r="E58" s="53">
        <v>42065</v>
      </c>
      <c r="F58" s="114" t="s">
        <v>140</v>
      </c>
      <c r="G58" s="115"/>
    </row>
    <row r="59" spans="1:7">
      <c r="A59" s="51">
        <v>3090</v>
      </c>
      <c r="B59" s="54" t="s">
        <v>1</v>
      </c>
      <c r="C59" s="51" t="s">
        <v>9</v>
      </c>
      <c r="D59" s="51" t="s">
        <v>13</v>
      </c>
      <c r="E59" s="53">
        <v>42037</v>
      </c>
      <c r="F59" s="114" t="s">
        <v>137</v>
      </c>
      <c r="G59" s="115"/>
    </row>
    <row r="60" spans="1:7">
      <c r="A60" s="51">
        <v>8258</v>
      </c>
      <c r="B60" s="54" t="s">
        <v>0</v>
      </c>
      <c r="C60" s="51" t="s">
        <v>8</v>
      </c>
      <c r="D60" s="51" t="s">
        <v>13</v>
      </c>
      <c r="E60" s="53">
        <v>38846</v>
      </c>
      <c r="F60" s="114" t="s">
        <v>141</v>
      </c>
      <c r="G60" s="115"/>
    </row>
    <row r="61" spans="1:7">
      <c r="A61" s="51">
        <v>3145</v>
      </c>
      <c r="B61" s="52" t="s">
        <v>26</v>
      </c>
      <c r="C61" s="51" t="s">
        <v>51</v>
      </c>
      <c r="D61" s="51" t="s">
        <v>59</v>
      </c>
      <c r="E61" s="53">
        <v>42128</v>
      </c>
      <c r="F61" s="114" t="s">
        <v>138</v>
      </c>
      <c r="G61" s="115"/>
    </row>
    <row r="62" spans="1:7">
      <c r="A62" s="51">
        <v>3216</v>
      </c>
      <c r="B62" s="54" t="s">
        <v>60</v>
      </c>
      <c r="C62" s="51" t="s">
        <v>61</v>
      </c>
      <c r="D62" s="51" t="s">
        <v>13</v>
      </c>
      <c r="E62" s="53">
        <v>42522</v>
      </c>
      <c r="F62" s="114" t="s">
        <v>139</v>
      </c>
      <c r="G62" s="115"/>
    </row>
    <row r="63" spans="1:7">
      <c r="A63" s="51">
        <v>3202</v>
      </c>
      <c r="B63" s="63" t="s">
        <v>66</v>
      </c>
      <c r="C63" s="51" t="s">
        <v>9</v>
      </c>
      <c r="D63" s="51" t="s">
        <v>54</v>
      </c>
      <c r="E63" s="53">
        <v>42328</v>
      </c>
      <c r="F63" s="114" t="s">
        <v>135</v>
      </c>
      <c r="G63" s="115"/>
    </row>
    <row r="64" spans="1:7">
      <c r="A64" s="51">
        <v>3205</v>
      </c>
      <c r="B64" s="52" t="s">
        <v>67</v>
      </c>
      <c r="C64" s="51" t="s">
        <v>68</v>
      </c>
      <c r="D64" s="51" t="s">
        <v>13</v>
      </c>
      <c r="E64" s="53">
        <v>42339</v>
      </c>
      <c r="F64" s="114" t="s">
        <v>135</v>
      </c>
      <c r="G64" s="115"/>
    </row>
    <row r="65" spans="1:7">
      <c r="A65" s="51">
        <v>3200</v>
      </c>
      <c r="B65" s="52" t="s">
        <v>69</v>
      </c>
      <c r="C65" s="51" t="s">
        <v>7</v>
      </c>
      <c r="D65" s="51" t="s">
        <v>13</v>
      </c>
      <c r="E65" s="53">
        <v>42013</v>
      </c>
      <c r="F65" s="114" t="s">
        <v>136</v>
      </c>
      <c r="G65" s="115"/>
    </row>
    <row r="66" spans="1:7">
      <c r="A66" s="34">
        <v>3206</v>
      </c>
      <c r="B66" s="33" t="s">
        <v>53</v>
      </c>
      <c r="C66" s="34" t="s">
        <v>8</v>
      </c>
      <c r="D66" s="34" t="s">
        <v>13</v>
      </c>
      <c r="E66" s="76">
        <v>42237</v>
      </c>
      <c r="F66" s="123" t="s">
        <v>149</v>
      </c>
      <c r="G66" s="115"/>
    </row>
  </sheetData>
  <mergeCells count="30">
    <mergeCell ref="F66:G66"/>
    <mergeCell ref="F54:G54"/>
    <mergeCell ref="A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53:G53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41:G41"/>
    <mergeCell ref="A6:G6"/>
    <mergeCell ref="A12:G12"/>
    <mergeCell ref="A38:G38"/>
    <mergeCell ref="F39:G39"/>
    <mergeCell ref="F40:G4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5:G66"/>
  <sheetViews>
    <sheetView topLeftCell="A10" zoomScale="90" zoomScaleNormal="90" workbookViewId="0">
      <selection activeCell="A20" sqref="A20:XFD20"/>
    </sheetView>
  </sheetViews>
  <sheetFormatPr defaultColWidth="8.85546875" defaultRowHeight="15"/>
  <cols>
    <col min="1" max="1" width="8.85546875" style="21"/>
    <col min="2" max="2" width="49.42578125" style="1" customWidth="1"/>
    <col min="3" max="3" width="47.28515625" style="1" bestFit="1" customWidth="1"/>
    <col min="4" max="4" width="37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57</v>
      </c>
      <c r="B5" s="21"/>
      <c r="F5" s="1"/>
      <c r="G5" s="85" t="s">
        <v>190</v>
      </c>
    </row>
    <row r="6" spans="1:7" ht="23.25">
      <c r="A6" s="120" t="s">
        <v>15</v>
      </c>
      <c r="B6" s="121"/>
      <c r="C6" s="121"/>
      <c r="D6" s="121"/>
      <c r="E6" s="121"/>
      <c r="F6" s="121"/>
      <c r="G6" s="122"/>
    </row>
    <row r="7" spans="1:7">
      <c r="A7" s="79" t="s">
        <v>22</v>
      </c>
      <c r="B7" s="79" t="s">
        <v>23</v>
      </c>
      <c r="C7" s="79" t="s">
        <v>6</v>
      </c>
      <c r="D7" s="79" t="s">
        <v>58</v>
      </c>
      <c r="E7" s="79" t="s">
        <v>90</v>
      </c>
      <c r="F7" s="79" t="s">
        <v>91</v>
      </c>
      <c r="G7" s="79" t="s">
        <v>89</v>
      </c>
    </row>
    <row r="8" spans="1:7">
      <c r="A8" s="51">
        <v>2274</v>
      </c>
      <c r="B8" s="63" t="s">
        <v>5</v>
      </c>
      <c r="C8" s="51" t="s">
        <v>7</v>
      </c>
      <c r="D8" s="51" t="s">
        <v>13</v>
      </c>
      <c r="E8" s="53">
        <v>37883</v>
      </c>
      <c r="F8" s="53" t="s">
        <v>126</v>
      </c>
      <c r="G8" s="51" t="s">
        <v>124</v>
      </c>
    </row>
    <row r="9" spans="1:7">
      <c r="A9" s="51">
        <v>7002</v>
      </c>
      <c r="B9" s="33" t="s">
        <v>146</v>
      </c>
      <c r="C9" s="34" t="s">
        <v>74</v>
      </c>
      <c r="D9" s="51" t="s">
        <v>13</v>
      </c>
      <c r="E9" s="53">
        <v>45050</v>
      </c>
      <c r="F9" s="55" t="s">
        <v>148</v>
      </c>
      <c r="G9" s="55" t="s">
        <v>147</v>
      </c>
    </row>
    <row r="10" spans="1:7">
      <c r="A10" s="51">
        <v>7001</v>
      </c>
      <c r="B10" s="57" t="s">
        <v>125</v>
      </c>
      <c r="C10" s="51" t="s">
        <v>74</v>
      </c>
      <c r="D10" s="51" t="s">
        <v>13</v>
      </c>
      <c r="E10" s="53">
        <v>44638</v>
      </c>
      <c r="F10" s="53" t="s">
        <v>128</v>
      </c>
      <c r="G10" s="55" t="s">
        <v>127</v>
      </c>
    </row>
    <row r="11" spans="1:7">
      <c r="A11" s="80"/>
      <c r="B11" s="35"/>
      <c r="C11" s="36"/>
      <c r="D11" s="36"/>
      <c r="E11" s="37"/>
      <c r="F11" s="37"/>
      <c r="G11" s="35"/>
    </row>
    <row r="12" spans="1:7" ht="23.25">
      <c r="A12" s="120" t="s">
        <v>16</v>
      </c>
      <c r="B12" s="121"/>
      <c r="C12" s="121"/>
      <c r="D12" s="121"/>
      <c r="E12" s="121"/>
      <c r="F12" s="121"/>
      <c r="G12" s="122"/>
    </row>
    <row r="13" spans="1:7">
      <c r="A13" s="79" t="s">
        <v>22</v>
      </c>
      <c r="B13" s="79" t="s">
        <v>23</v>
      </c>
      <c r="C13" s="79" t="s">
        <v>6</v>
      </c>
      <c r="D13" s="79" t="s">
        <v>58</v>
      </c>
      <c r="E13" s="79" t="s">
        <v>90</v>
      </c>
      <c r="F13" s="79" t="s">
        <v>91</v>
      </c>
      <c r="G13" s="79" t="s">
        <v>89</v>
      </c>
    </row>
    <row r="14" spans="1:7">
      <c r="A14" s="51">
        <v>2065</v>
      </c>
      <c r="B14" s="52" t="s">
        <v>3</v>
      </c>
      <c r="C14" s="51" t="s">
        <v>10</v>
      </c>
      <c r="D14" s="51" t="s">
        <v>14</v>
      </c>
      <c r="E14" s="53">
        <v>34960</v>
      </c>
      <c r="F14" s="53" t="s">
        <v>98</v>
      </c>
      <c r="G14" s="51" t="s">
        <v>55</v>
      </c>
    </row>
    <row r="15" spans="1:7">
      <c r="A15" s="51">
        <v>3063</v>
      </c>
      <c r="B15" s="54" t="s">
        <v>56</v>
      </c>
      <c r="C15" s="34" t="s">
        <v>168</v>
      </c>
      <c r="D15" s="51" t="s">
        <v>82</v>
      </c>
      <c r="E15" s="53">
        <v>45091</v>
      </c>
      <c r="F15" s="55" t="s">
        <v>175</v>
      </c>
      <c r="G15" s="55" t="s">
        <v>192</v>
      </c>
    </row>
    <row r="16" spans="1:7">
      <c r="A16" s="56">
        <v>2668</v>
      </c>
      <c r="B16" s="57" t="s">
        <v>73</v>
      </c>
      <c r="C16" s="56" t="s">
        <v>75</v>
      </c>
      <c r="D16" s="51" t="s">
        <v>82</v>
      </c>
      <c r="E16" s="53">
        <v>44984</v>
      </c>
      <c r="F16" s="55" t="s">
        <v>129</v>
      </c>
      <c r="G16" s="55" t="s">
        <v>192</v>
      </c>
    </row>
    <row r="17" spans="1:7">
      <c r="A17" s="58">
        <v>2063</v>
      </c>
      <c r="B17" s="57" t="s">
        <v>87</v>
      </c>
      <c r="C17" s="56" t="s">
        <v>88</v>
      </c>
      <c r="D17" s="51" t="s">
        <v>82</v>
      </c>
      <c r="E17" s="53">
        <v>43891</v>
      </c>
      <c r="F17" s="55" t="s">
        <v>163</v>
      </c>
      <c r="G17" s="55" t="s">
        <v>193</v>
      </c>
    </row>
    <row r="18" spans="1:7">
      <c r="A18" s="59">
        <v>2493</v>
      </c>
      <c r="B18" s="46" t="s">
        <v>177</v>
      </c>
      <c r="C18" s="80" t="s">
        <v>166</v>
      </c>
      <c r="D18" s="51" t="s">
        <v>82</v>
      </c>
      <c r="E18" s="61">
        <v>45229</v>
      </c>
      <c r="F18" s="55" t="s">
        <v>176</v>
      </c>
      <c r="G18" s="55" t="s">
        <v>192</v>
      </c>
    </row>
    <row r="19" spans="1:7">
      <c r="A19" s="59">
        <v>2520</v>
      </c>
      <c r="B19" s="60" t="s">
        <v>104</v>
      </c>
      <c r="C19" s="59" t="s">
        <v>105</v>
      </c>
      <c r="D19" s="51" t="s">
        <v>82</v>
      </c>
      <c r="E19" s="61">
        <v>44243</v>
      </c>
      <c r="F19" s="55" t="s">
        <v>164</v>
      </c>
      <c r="G19" s="55" t="s">
        <v>192</v>
      </c>
    </row>
    <row r="20" spans="1:7">
      <c r="A20" s="56">
        <v>2834</v>
      </c>
      <c r="B20" s="33" t="s">
        <v>208</v>
      </c>
      <c r="C20" s="56" t="s">
        <v>114</v>
      </c>
      <c r="D20" s="51" t="s">
        <v>82</v>
      </c>
      <c r="E20" s="61">
        <v>45556</v>
      </c>
      <c r="F20" s="55" t="s">
        <v>209</v>
      </c>
      <c r="G20" s="55" t="s">
        <v>192</v>
      </c>
    </row>
    <row r="21" spans="1:7">
      <c r="A21" s="59">
        <v>2512</v>
      </c>
      <c r="B21" s="60" t="s">
        <v>107</v>
      </c>
      <c r="C21" s="47" t="s">
        <v>145</v>
      </c>
      <c r="D21" s="51" t="s">
        <v>82</v>
      </c>
      <c r="E21" s="41">
        <v>45261</v>
      </c>
      <c r="F21" s="55" t="s">
        <v>188</v>
      </c>
      <c r="G21" s="55" t="s">
        <v>192</v>
      </c>
    </row>
    <row r="22" spans="1:7">
      <c r="A22" s="59">
        <v>2541</v>
      </c>
      <c r="B22" s="46" t="s">
        <v>179</v>
      </c>
      <c r="C22" s="80" t="s">
        <v>166</v>
      </c>
      <c r="D22" s="51" t="s">
        <v>82</v>
      </c>
      <c r="E22" s="61">
        <v>45259</v>
      </c>
      <c r="F22" s="55" t="s">
        <v>180</v>
      </c>
      <c r="G22" s="55" t="s">
        <v>192</v>
      </c>
    </row>
    <row r="23" spans="1:7">
      <c r="A23" s="59">
        <v>2775</v>
      </c>
      <c r="B23" s="46" t="s">
        <v>185</v>
      </c>
      <c r="C23" s="80" t="s">
        <v>166</v>
      </c>
      <c r="D23" s="51" t="s">
        <v>82</v>
      </c>
      <c r="E23" s="61">
        <v>45278</v>
      </c>
      <c r="F23" s="55" t="s">
        <v>186</v>
      </c>
      <c r="G23" s="55" t="s">
        <v>192</v>
      </c>
    </row>
    <row r="24" spans="1:7">
      <c r="A24" s="59">
        <v>3046</v>
      </c>
      <c r="B24" s="60" t="s">
        <v>108</v>
      </c>
      <c r="C24" s="59" t="s">
        <v>109</v>
      </c>
      <c r="D24" s="51" t="s">
        <v>82</v>
      </c>
      <c r="E24" s="61">
        <v>44243</v>
      </c>
      <c r="F24" s="55" t="s">
        <v>159</v>
      </c>
      <c r="G24" s="55" t="s">
        <v>192</v>
      </c>
    </row>
    <row r="25" spans="1:7">
      <c r="A25" s="56">
        <v>2697</v>
      </c>
      <c r="B25" s="57" t="s">
        <v>84</v>
      </c>
      <c r="C25" s="80" t="s">
        <v>145</v>
      </c>
      <c r="D25" s="51" t="s">
        <v>82</v>
      </c>
      <c r="E25" s="61">
        <v>44243</v>
      </c>
      <c r="F25" s="55" t="s">
        <v>158</v>
      </c>
      <c r="G25" s="55" t="s">
        <v>192</v>
      </c>
    </row>
    <row r="26" spans="1:7">
      <c r="A26" s="56">
        <v>2503</v>
      </c>
      <c r="B26" s="54" t="s">
        <v>83</v>
      </c>
      <c r="C26" s="51" t="s">
        <v>85</v>
      </c>
      <c r="D26" s="51" t="s">
        <v>82</v>
      </c>
      <c r="E26" s="61">
        <v>44243</v>
      </c>
      <c r="F26" s="55" t="s">
        <v>157</v>
      </c>
      <c r="G26" s="55" t="s">
        <v>192</v>
      </c>
    </row>
    <row r="27" spans="1:7">
      <c r="A27" s="56">
        <v>2634</v>
      </c>
      <c r="B27" s="57" t="s">
        <v>112</v>
      </c>
      <c r="C27" s="56" t="s">
        <v>114</v>
      </c>
      <c r="D27" s="51" t="s">
        <v>82</v>
      </c>
      <c r="E27" s="61">
        <v>44243</v>
      </c>
      <c r="F27" s="55" t="s">
        <v>164</v>
      </c>
      <c r="G27" s="55" t="s">
        <v>192</v>
      </c>
    </row>
    <row r="28" spans="1:7">
      <c r="A28" s="56">
        <v>3025</v>
      </c>
      <c r="B28" s="60" t="s">
        <v>101</v>
      </c>
      <c r="C28" s="56" t="s">
        <v>102</v>
      </c>
      <c r="D28" s="51" t="s">
        <v>82</v>
      </c>
      <c r="E28" s="53">
        <v>44319</v>
      </c>
      <c r="F28" s="55" t="s">
        <v>162</v>
      </c>
      <c r="G28" s="55" t="s">
        <v>192</v>
      </c>
    </row>
    <row r="29" spans="1:7">
      <c r="A29" s="56">
        <v>2559</v>
      </c>
      <c r="B29" s="60" t="s">
        <v>110</v>
      </c>
      <c r="C29" s="81" t="s">
        <v>111</v>
      </c>
      <c r="D29" s="51" t="s">
        <v>82</v>
      </c>
      <c r="E29" s="62">
        <v>44434</v>
      </c>
      <c r="F29" s="55" t="s">
        <v>189</v>
      </c>
      <c r="G29" s="55" t="s">
        <v>192</v>
      </c>
    </row>
    <row r="30" spans="1:7">
      <c r="A30" s="56">
        <v>3057</v>
      </c>
      <c r="B30" s="57" t="s">
        <v>121</v>
      </c>
      <c r="C30" s="56" t="s">
        <v>122</v>
      </c>
      <c r="D30" s="51" t="s">
        <v>82</v>
      </c>
      <c r="E30" s="61">
        <v>44927</v>
      </c>
      <c r="F30" s="55" t="s">
        <v>173</v>
      </c>
      <c r="G30" s="55" t="s">
        <v>192</v>
      </c>
    </row>
    <row r="31" spans="1:7">
      <c r="A31" s="56">
        <v>3016</v>
      </c>
      <c r="B31" s="33" t="s">
        <v>151</v>
      </c>
      <c r="C31" s="67" t="s">
        <v>152</v>
      </c>
      <c r="D31" s="51" t="s">
        <v>82</v>
      </c>
      <c r="E31" s="61">
        <v>45050</v>
      </c>
      <c r="F31" s="55" t="s">
        <v>154</v>
      </c>
      <c r="G31" s="55" t="s">
        <v>192</v>
      </c>
    </row>
    <row r="32" spans="1:7" ht="15.75">
      <c r="A32" s="56">
        <v>2790</v>
      </c>
      <c r="B32" s="33" t="s">
        <v>171</v>
      </c>
      <c r="C32" s="49" t="s">
        <v>182</v>
      </c>
      <c r="D32" s="51" t="s">
        <v>82</v>
      </c>
      <c r="E32" s="61">
        <v>45261</v>
      </c>
      <c r="F32" s="55" t="s">
        <v>183</v>
      </c>
      <c r="G32" s="55" t="s">
        <v>192</v>
      </c>
    </row>
    <row r="33" spans="1:7">
      <c r="A33" s="56">
        <v>2998</v>
      </c>
      <c r="B33" s="33" t="s">
        <v>155</v>
      </c>
      <c r="C33" s="80" t="s">
        <v>156</v>
      </c>
      <c r="D33" s="51" t="s">
        <v>82</v>
      </c>
      <c r="E33" s="61">
        <v>45051</v>
      </c>
      <c r="F33" s="55" t="s">
        <v>153</v>
      </c>
      <c r="G33" s="55" t="s">
        <v>192</v>
      </c>
    </row>
    <row r="34" spans="1:7">
      <c r="A34" s="56">
        <v>2596</v>
      </c>
      <c r="B34" s="33" t="s">
        <v>160</v>
      </c>
      <c r="C34" s="56" t="s">
        <v>114</v>
      </c>
      <c r="D34" s="51" t="s">
        <v>82</v>
      </c>
      <c r="E34" s="61">
        <v>45077</v>
      </c>
      <c r="F34" s="55" t="s">
        <v>161</v>
      </c>
      <c r="G34" s="55" t="s">
        <v>192</v>
      </c>
    </row>
    <row r="35" spans="1:7">
      <c r="A35" s="56">
        <v>3154</v>
      </c>
      <c r="B35" s="33" t="s">
        <v>165</v>
      </c>
      <c r="C35" s="80" t="s">
        <v>166</v>
      </c>
      <c r="D35" s="51" t="s">
        <v>82</v>
      </c>
      <c r="E35" s="61">
        <v>45108</v>
      </c>
      <c r="F35" s="55" t="s">
        <v>167</v>
      </c>
      <c r="G35" s="55" t="s">
        <v>192</v>
      </c>
    </row>
    <row r="36" spans="1:7">
      <c r="A36" s="51">
        <v>2562</v>
      </c>
      <c r="B36" s="57" t="s">
        <v>115</v>
      </c>
      <c r="C36" s="51" t="s">
        <v>116</v>
      </c>
      <c r="D36" s="51" t="s">
        <v>82</v>
      </c>
      <c r="E36" s="61">
        <v>44562</v>
      </c>
      <c r="F36" s="51" t="s">
        <v>144</v>
      </c>
      <c r="G36" s="55" t="s">
        <v>192</v>
      </c>
    </row>
    <row r="37" spans="1:7">
      <c r="A37" s="36"/>
      <c r="B37" s="35"/>
      <c r="C37" s="36"/>
      <c r="D37" s="36"/>
      <c r="E37" s="44"/>
      <c r="F37" s="45"/>
      <c r="G37" s="45"/>
    </row>
    <row r="38" spans="1:7" ht="23.25">
      <c r="A38" s="128" t="s">
        <v>64</v>
      </c>
      <c r="B38" s="129"/>
      <c r="C38" s="129"/>
      <c r="D38" s="129"/>
      <c r="E38" s="129"/>
      <c r="F38" s="129"/>
      <c r="G38" s="130"/>
    </row>
    <row r="39" spans="1:7">
      <c r="A39" s="38" t="s">
        <v>22</v>
      </c>
      <c r="B39" s="38" t="s">
        <v>23</v>
      </c>
      <c r="C39" s="38" t="s">
        <v>6</v>
      </c>
      <c r="D39" s="38" t="s">
        <v>58</v>
      </c>
      <c r="E39" s="38" t="s">
        <v>90</v>
      </c>
      <c r="F39" s="124" t="s">
        <v>12</v>
      </c>
      <c r="G39" s="124"/>
    </row>
    <row r="40" spans="1:7">
      <c r="A40" s="59">
        <v>2512</v>
      </c>
      <c r="B40" s="60" t="s">
        <v>107</v>
      </c>
      <c r="C40" s="59" t="s">
        <v>105</v>
      </c>
      <c r="D40" s="51" t="s">
        <v>82</v>
      </c>
      <c r="E40" s="61">
        <v>44243</v>
      </c>
      <c r="F40" s="125" t="s">
        <v>184</v>
      </c>
      <c r="G40" s="126"/>
    </row>
    <row r="41" spans="1:7" ht="15.75">
      <c r="A41" s="56">
        <v>2790</v>
      </c>
      <c r="B41" s="33" t="s">
        <v>171</v>
      </c>
      <c r="C41" s="49" t="s">
        <v>172</v>
      </c>
      <c r="D41" s="51" t="s">
        <v>82</v>
      </c>
      <c r="E41" s="61">
        <v>45170</v>
      </c>
      <c r="F41" s="123" t="s">
        <v>181</v>
      </c>
      <c r="G41" s="115"/>
    </row>
    <row r="42" spans="1:7" s="68" customFormat="1">
      <c r="A42" s="72">
        <v>3063</v>
      </c>
      <c r="B42" s="70" t="s">
        <v>56</v>
      </c>
      <c r="C42" s="73" t="s">
        <v>169</v>
      </c>
      <c r="D42" s="69" t="s">
        <v>19</v>
      </c>
      <c r="E42" s="74">
        <v>44927</v>
      </c>
      <c r="F42" s="118" t="s">
        <v>170</v>
      </c>
      <c r="G42" s="127"/>
    </row>
    <row r="43" spans="1:7">
      <c r="A43" s="51">
        <v>2337</v>
      </c>
      <c r="B43" s="54" t="s">
        <v>27</v>
      </c>
      <c r="C43" s="51" t="s">
        <v>28</v>
      </c>
      <c r="D43" s="51" t="s">
        <v>19</v>
      </c>
      <c r="E43" s="53">
        <v>42116</v>
      </c>
      <c r="F43" s="123" t="s">
        <v>174</v>
      </c>
      <c r="G43" s="115"/>
    </row>
    <row r="44" spans="1:7">
      <c r="A44" s="51">
        <v>2585</v>
      </c>
      <c r="B44" s="54" t="s">
        <v>70</v>
      </c>
      <c r="C44" s="55" t="s">
        <v>86</v>
      </c>
      <c r="D44" s="51" t="s">
        <v>19</v>
      </c>
      <c r="E44" s="53">
        <v>43891</v>
      </c>
      <c r="F44" s="131" t="s">
        <v>143</v>
      </c>
      <c r="G44" s="132"/>
    </row>
    <row r="45" spans="1:7">
      <c r="A45" s="51">
        <v>1916</v>
      </c>
      <c r="B45" s="52" t="s">
        <v>2</v>
      </c>
      <c r="C45" s="64" t="s">
        <v>79</v>
      </c>
      <c r="D45" s="51" t="s">
        <v>19</v>
      </c>
      <c r="E45" s="53">
        <v>43057</v>
      </c>
      <c r="F45" s="131" t="s">
        <v>142</v>
      </c>
      <c r="G45" s="132"/>
    </row>
    <row r="46" spans="1:7">
      <c r="A46" s="51">
        <v>2696</v>
      </c>
      <c r="B46" s="54" t="s">
        <v>97</v>
      </c>
      <c r="C46" s="51" t="s">
        <v>74</v>
      </c>
      <c r="D46" s="51" t="s">
        <v>19</v>
      </c>
      <c r="E46" s="53">
        <v>43147</v>
      </c>
      <c r="F46" s="114" t="s">
        <v>100</v>
      </c>
      <c r="G46" s="115"/>
    </row>
    <row r="47" spans="1:7">
      <c r="A47" s="56">
        <v>2518</v>
      </c>
      <c r="B47" s="57" t="s">
        <v>117</v>
      </c>
      <c r="C47" s="56" t="s">
        <v>119</v>
      </c>
      <c r="D47" s="51" t="s">
        <v>82</v>
      </c>
      <c r="E47" s="61">
        <v>44564</v>
      </c>
      <c r="F47" s="116" t="s">
        <v>178</v>
      </c>
      <c r="G47" s="117"/>
    </row>
    <row r="48" spans="1:7">
      <c r="A48" s="51">
        <v>3027</v>
      </c>
      <c r="B48" s="54" t="s">
        <v>18</v>
      </c>
      <c r="C48" s="51" t="s">
        <v>21</v>
      </c>
      <c r="D48" s="51" t="s">
        <v>19</v>
      </c>
      <c r="E48" s="53">
        <v>42138</v>
      </c>
      <c r="F48" s="114" t="s">
        <v>133</v>
      </c>
      <c r="G48" s="115"/>
    </row>
    <row r="49" spans="1:7">
      <c r="A49" s="65">
        <v>2907</v>
      </c>
      <c r="B49" s="54" t="s">
        <v>77</v>
      </c>
      <c r="C49" s="66" t="s">
        <v>80</v>
      </c>
      <c r="D49" s="51" t="s">
        <v>82</v>
      </c>
      <c r="E49" s="53">
        <v>43191</v>
      </c>
      <c r="F49" s="114" t="s">
        <v>134</v>
      </c>
      <c r="G49" s="115"/>
    </row>
    <row r="50" spans="1:7">
      <c r="A50" s="69">
        <v>2585</v>
      </c>
      <c r="B50" s="70" t="s">
        <v>70</v>
      </c>
      <c r="C50" s="69" t="s">
        <v>71</v>
      </c>
      <c r="D50" s="69" t="s">
        <v>19</v>
      </c>
      <c r="E50" s="71">
        <v>42773</v>
      </c>
      <c r="F50" s="118" t="s">
        <v>150</v>
      </c>
      <c r="G50" s="119"/>
    </row>
    <row r="51" spans="1:7">
      <c r="A51" s="51">
        <v>3231</v>
      </c>
      <c r="B51" s="54" t="s">
        <v>78</v>
      </c>
      <c r="C51" s="66" t="s">
        <v>76</v>
      </c>
      <c r="D51" s="51" t="s">
        <v>19</v>
      </c>
      <c r="E51" s="53">
        <v>43374</v>
      </c>
      <c r="F51" s="114" t="s">
        <v>81</v>
      </c>
      <c r="G51" s="115"/>
    </row>
    <row r="52" spans="1:7">
      <c r="A52" s="51">
        <v>1921</v>
      </c>
      <c r="B52" s="54" t="s">
        <v>17</v>
      </c>
      <c r="C52" s="51" t="s">
        <v>20</v>
      </c>
      <c r="D52" s="51" t="s">
        <v>19</v>
      </c>
      <c r="E52" s="53">
        <v>42126</v>
      </c>
      <c r="F52" s="114" t="s">
        <v>132</v>
      </c>
      <c r="G52" s="115"/>
    </row>
    <row r="53" spans="1:7">
      <c r="A53" s="51">
        <v>2468</v>
      </c>
      <c r="B53" s="54" t="s">
        <v>4</v>
      </c>
      <c r="C53" s="51" t="s">
        <v>11</v>
      </c>
      <c r="D53" s="51" t="s">
        <v>19</v>
      </c>
      <c r="E53" s="53">
        <v>42006</v>
      </c>
      <c r="F53" s="114" t="s">
        <v>131</v>
      </c>
      <c r="G53" s="115"/>
    </row>
    <row r="54" spans="1:7">
      <c r="A54" s="51">
        <v>1263</v>
      </c>
      <c r="B54" s="52" t="s">
        <v>52</v>
      </c>
      <c r="C54" s="51" t="s">
        <v>28</v>
      </c>
      <c r="D54" s="51" t="s">
        <v>19</v>
      </c>
      <c r="E54" s="53">
        <v>42249</v>
      </c>
      <c r="F54" s="114" t="s">
        <v>130</v>
      </c>
      <c r="G54" s="115"/>
    </row>
    <row r="55" spans="1:7">
      <c r="A55" s="42"/>
      <c r="B55" s="35"/>
      <c r="C55" s="43"/>
      <c r="D55" s="36"/>
      <c r="E55" s="37"/>
      <c r="F55" s="36"/>
      <c r="G55" s="36"/>
    </row>
    <row r="56" spans="1:7" ht="23.25">
      <c r="A56" s="128" t="s">
        <v>65</v>
      </c>
      <c r="B56" s="129"/>
      <c r="C56" s="129"/>
      <c r="D56" s="129"/>
      <c r="E56" s="129"/>
      <c r="F56" s="129"/>
      <c r="G56" s="130"/>
    </row>
    <row r="57" spans="1:7">
      <c r="A57" s="38" t="s">
        <v>22</v>
      </c>
      <c r="B57" s="38" t="s">
        <v>23</v>
      </c>
      <c r="C57" s="38" t="s">
        <v>6</v>
      </c>
      <c r="D57" s="38" t="s">
        <v>58</v>
      </c>
      <c r="E57" s="38" t="s">
        <v>90</v>
      </c>
      <c r="F57" s="133" t="s">
        <v>12</v>
      </c>
      <c r="G57" s="134"/>
    </row>
    <row r="58" spans="1:7">
      <c r="A58" s="51">
        <v>3095</v>
      </c>
      <c r="B58" s="52" t="s">
        <v>62</v>
      </c>
      <c r="C58" s="51" t="s">
        <v>63</v>
      </c>
      <c r="D58" s="51" t="s">
        <v>59</v>
      </c>
      <c r="E58" s="53">
        <v>42065</v>
      </c>
      <c r="F58" s="114" t="s">
        <v>140</v>
      </c>
      <c r="G58" s="115"/>
    </row>
    <row r="59" spans="1:7">
      <c r="A59" s="51">
        <v>3090</v>
      </c>
      <c r="B59" s="54" t="s">
        <v>1</v>
      </c>
      <c r="C59" s="51" t="s">
        <v>9</v>
      </c>
      <c r="D59" s="51" t="s">
        <v>13</v>
      </c>
      <c r="E59" s="53">
        <v>42037</v>
      </c>
      <c r="F59" s="114" t="s">
        <v>137</v>
      </c>
      <c r="G59" s="115"/>
    </row>
    <row r="60" spans="1:7">
      <c r="A60" s="51">
        <v>8258</v>
      </c>
      <c r="B60" s="54" t="s">
        <v>0</v>
      </c>
      <c r="C60" s="51" t="s">
        <v>8</v>
      </c>
      <c r="D60" s="51" t="s">
        <v>13</v>
      </c>
      <c r="E60" s="53">
        <v>38846</v>
      </c>
      <c r="F60" s="114" t="s">
        <v>141</v>
      </c>
      <c r="G60" s="115"/>
    </row>
    <row r="61" spans="1:7">
      <c r="A61" s="51">
        <v>3145</v>
      </c>
      <c r="B61" s="52" t="s">
        <v>26</v>
      </c>
      <c r="C61" s="51" t="s">
        <v>51</v>
      </c>
      <c r="D61" s="51" t="s">
        <v>59</v>
      </c>
      <c r="E61" s="53">
        <v>42128</v>
      </c>
      <c r="F61" s="114" t="s">
        <v>138</v>
      </c>
      <c r="G61" s="115"/>
    </row>
    <row r="62" spans="1:7">
      <c r="A62" s="51">
        <v>3216</v>
      </c>
      <c r="B62" s="54" t="s">
        <v>60</v>
      </c>
      <c r="C62" s="51" t="s">
        <v>61</v>
      </c>
      <c r="D62" s="51" t="s">
        <v>13</v>
      </c>
      <c r="E62" s="53">
        <v>42522</v>
      </c>
      <c r="F62" s="114" t="s">
        <v>139</v>
      </c>
      <c r="G62" s="115"/>
    </row>
    <row r="63" spans="1:7">
      <c r="A63" s="51">
        <v>3202</v>
      </c>
      <c r="B63" s="63" t="s">
        <v>66</v>
      </c>
      <c r="C63" s="51" t="s">
        <v>9</v>
      </c>
      <c r="D63" s="51" t="s">
        <v>54</v>
      </c>
      <c r="E63" s="53">
        <v>42328</v>
      </c>
      <c r="F63" s="114" t="s">
        <v>135</v>
      </c>
      <c r="G63" s="115"/>
    </row>
    <row r="64" spans="1:7">
      <c r="A64" s="51">
        <v>3205</v>
      </c>
      <c r="B64" s="52" t="s">
        <v>67</v>
      </c>
      <c r="C64" s="51" t="s">
        <v>68</v>
      </c>
      <c r="D64" s="51" t="s">
        <v>13</v>
      </c>
      <c r="E64" s="53">
        <v>42339</v>
      </c>
      <c r="F64" s="114" t="s">
        <v>135</v>
      </c>
      <c r="G64" s="115"/>
    </row>
    <row r="65" spans="1:7">
      <c r="A65" s="51">
        <v>3200</v>
      </c>
      <c r="B65" s="52" t="s">
        <v>69</v>
      </c>
      <c r="C65" s="51" t="s">
        <v>7</v>
      </c>
      <c r="D65" s="51" t="s">
        <v>13</v>
      </c>
      <c r="E65" s="53">
        <v>42013</v>
      </c>
      <c r="F65" s="114" t="s">
        <v>136</v>
      </c>
      <c r="G65" s="115"/>
    </row>
    <row r="66" spans="1:7">
      <c r="A66" s="34">
        <v>3206</v>
      </c>
      <c r="B66" s="33" t="s">
        <v>53</v>
      </c>
      <c r="C66" s="34" t="s">
        <v>8</v>
      </c>
      <c r="D66" s="34" t="s">
        <v>13</v>
      </c>
      <c r="E66" s="76">
        <v>42237</v>
      </c>
      <c r="F66" s="123" t="s">
        <v>149</v>
      </c>
      <c r="G66" s="115"/>
    </row>
  </sheetData>
  <sortState ref="A14:G29">
    <sortCondition ref="E14:E29"/>
  </sortState>
  <mergeCells count="30">
    <mergeCell ref="F66:G66"/>
    <mergeCell ref="F54:G54"/>
    <mergeCell ref="A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53:G53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41:G41"/>
    <mergeCell ref="A6:G6"/>
    <mergeCell ref="A12:G12"/>
    <mergeCell ref="A38:G38"/>
    <mergeCell ref="F39:G39"/>
    <mergeCell ref="F40:G40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JAN</vt:lpstr>
      <vt:lpstr>1916 - </vt:lpstr>
      <vt:lpstr>2468 - </vt:lpstr>
      <vt:lpstr>1921 -</vt:lpstr>
      <vt:lpstr>3027 -</vt:lpstr>
      <vt:lpstr>2337 -</vt:lpstr>
      <vt:lpstr>Plan1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marceloc</cp:lastModifiedBy>
  <cp:lastPrinted>2022-03-25T13:28:25Z</cp:lastPrinted>
  <dcterms:created xsi:type="dcterms:W3CDTF">2015-08-03T11:18:47Z</dcterms:created>
  <dcterms:modified xsi:type="dcterms:W3CDTF">2025-09-29T11:20:55Z</dcterms:modified>
</cp:coreProperties>
</file>