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605" yWindow="-15" windowWidth="9990" windowHeight="11340" activeTab="3"/>
  </bookViews>
  <sheets>
    <sheet name="EDSERV" sheetId="1" r:id="rId1"/>
    <sheet name="B1 VIGILÂNCIA" sheetId="2" r:id="rId2"/>
    <sheet name="PLANTERMO" sheetId="4" r:id="rId3"/>
    <sheet name="PROCLIMA" sheetId="5" r:id="rId4"/>
    <sheet name="Plan1" sheetId="3" r:id="rId5"/>
  </sheets>
  <definedNames>
    <definedName name="_xlnm._FilterDatabase" localSheetId="0" hidden="1">EDSERV!$E$2:$M$128</definedName>
  </definedNames>
  <calcPr calcId="124519"/>
</workbook>
</file>

<file path=xl/calcChain.xml><?xml version="1.0" encoding="utf-8"?>
<calcChain xmlns="http://schemas.openxmlformats.org/spreadsheetml/2006/main">
  <c r="L3" i="5"/>
  <c r="L4"/>
  <c r="L5"/>
  <c r="L6"/>
  <c r="L7"/>
  <c r="L8"/>
  <c r="L9"/>
  <c r="L10"/>
  <c r="L11"/>
</calcChain>
</file>

<file path=xl/sharedStrings.xml><?xml version="1.0" encoding="utf-8"?>
<sst xmlns="http://schemas.openxmlformats.org/spreadsheetml/2006/main" count="1627" uniqueCount="256">
  <si>
    <r>
      <rPr>
        <b/>
        <sz val="8"/>
        <rFont val="Calibri"/>
        <family val="2"/>
      </rPr>
      <t>UGC</t>
    </r>
  </si>
  <si>
    <r>
      <rPr>
        <b/>
        <sz val="8"/>
        <rFont val="Calibri"/>
        <family val="2"/>
      </rPr>
      <t>UGE</t>
    </r>
  </si>
  <si>
    <r>
      <rPr>
        <b/>
        <sz val="8"/>
        <rFont val="Calibri"/>
        <family val="2"/>
      </rPr>
      <t>OBJETO</t>
    </r>
  </si>
  <si>
    <r>
      <rPr>
        <b/>
        <sz val="8"/>
        <rFont val="Calibri"/>
        <family val="2"/>
      </rPr>
      <t>Nº CONTRATO</t>
    </r>
  </si>
  <si>
    <r>
      <rPr>
        <b/>
        <sz val="8"/>
        <rFont val="Calibri"/>
        <family val="2"/>
      </rPr>
      <t>RAZÃO SOCIAL</t>
    </r>
  </si>
  <si>
    <r>
      <rPr>
        <b/>
        <sz val="8"/>
        <rFont val="Calibri"/>
        <family val="2"/>
      </rPr>
      <t>NOME COMPLETO DO FUNCIONÁRIO</t>
    </r>
  </si>
  <si>
    <r>
      <rPr>
        <b/>
        <sz val="8"/>
        <rFont val="Calibri"/>
        <family val="2"/>
      </rPr>
      <t>LOTAÇÃO</t>
    </r>
  </si>
  <si>
    <r>
      <rPr>
        <b/>
        <sz val="8"/>
        <rFont val="Calibri"/>
        <family val="2"/>
      </rPr>
      <t>CARGO</t>
    </r>
  </si>
  <si>
    <r>
      <rPr>
        <b/>
        <sz val="8"/>
        <rFont val="Calibri"/>
        <family val="2"/>
      </rPr>
      <t>JORNADA</t>
    </r>
  </si>
  <si>
    <r>
      <rPr>
        <b/>
        <sz val="8"/>
        <rFont val="Calibri"/>
        <family val="2"/>
      </rPr>
      <t>TURNO</t>
    </r>
  </si>
  <si>
    <r>
      <rPr>
        <b/>
        <sz val="8"/>
        <rFont val="Calibri"/>
        <family val="2"/>
      </rPr>
      <t>CUSTO (R$)</t>
    </r>
  </si>
  <si>
    <r>
      <rPr>
        <b/>
        <sz val="8"/>
        <rFont val="Calibri"/>
        <family val="2"/>
      </rPr>
      <t xml:space="preserve">REMUNERAÇÃO
</t>
    </r>
    <r>
      <rPr>
        <b/>
        <sz val="8"/>
        <rFont val="Calibri"/>
        <family val="2"/>
      </rPr>
      <t>(R$)</t>
    </r>
  </si>
  <si>
    <r>
      <rPr>
        <b/>
        <sz val="8"/>
        <rFont val="Calibri"/>
        <family val="2"/>
      </rPr>
      <t>OBSERVAÇÕES</t>
    </r>
  </si>
  <si>
    <r>
      <rPr>
        <sz val="8"/>
        <rFont val="Calibri"/>
        <family val="2"/>
      </rPr>
      <t>LAFEPE</t>
    </r>
  </si>
  <si>
    <r>
      <rPr>
        <sz val="8"/>
        <rFont val="Calibri"/>
        <family val="2"/>
      </rPr>
      <t>LIMPEZA E CONSERVAÇÃO</t>
    </r>
  </si>
  <si>
    <r>
      <rPr>
        <sz val="8"/>
        <rFont val="Calibri"/>
        <family val="2"/>
      </rPr>
      <t>032/2016</t>
    </r>
  </si>
  <si>
    <r>
      <rPr>
        <sz val="8"/>
        <rFont val="Calibri"/>
        <family val="2"/>
      </rPr>
      <t>EDSERV LOCAÇÕES E SERVIÇOS AMBIENTAIS EIRELI - ME</t>
    </r>
  </si>
  <si>
    <r>
      <rPr>
        <sz val="8"/>
        <rFont val="Calibri"/>
        <family val="2"/>
      </rPr>
      <t>ALEXSANDRO FELIX DA SILVA</t>
    </r>
  </si>
  <si>
    <r>
      <rPr>
        <sz val="8"/>
        <rFont val="Calibri"/>
        <family val="2"/>
      </rPr>
      <t>DIALM</t>
    </r>
  </si>
  <si>
    <r>
      <rPr>
        <sz val="8"/>
        <rFont val="Calibri"/>
        <family val="2"/>
      </rPr>
      <t>ARMAZENISTA</t>
    </r>
  </si>
  <si>
    <r>
      <rPr>
        <sz val="8"/>
        <rFont val="Calibri"/>
        <family val="2"/>
      </rPr>
      <t>44h/ SEMANA</t>
    </r>
  </si>
  <si>
    <r>
      <rPr>
        <sz val="8"/>
        <rFont val="Calibri"/>
        <family val="2"/>
      </rPr>
      <t>Diurno</t>
    </r>
  </si>
  <si>
    <r>
      <rPr>
        <sz val="8"/>
        <rFont val="Calibri"/>
        <family val="2"/>
      </rPr>
      <t>CARLOS EDUARDO DE SOUZA CASTILHO</t>
    </r>
  </si>
  <si>
    <r>
      <rPr>
        <sz val="8"/>
        <rFont val="Calibri"/>
        <family val="2"/>
      </rPr>
      <t>MARIA SUELY FERREIRA</t>
    </r>
  </si>
  <si>
    <r>
      <rPr>
        <sz val="8"/>
        <rFont val="Calibri"/>
        <family val="2"/>
      </rPr>
      <t>RADAMES SILVA DE SOUSA</t>
    </r>
  </si>
  <si>
    <r>
      <rPr>
        <sz val="8"/>
        <rFont val="Calibri"/>
        <family val="2"/>
      </rPr>
      <t>SEBASTIÃO SALUSTIANO DA SILVA FILHO</t>
    </r>
  </si>
  <si>
    <r>
      <rPr>
        <sz val="8"/>
        <rFont val="Calibri"/>
        <family val="2"/>
      </rPr>
      <t>THIAGO LUIZ REIS GOMES FERREIRA</t>
    </r>
  </si>
  <si>
    <r>
      <rPr>
        <sz val="8"/>
        <rFont val="Calibri"/>
        <family val="2"/>
      </rPr>
      <t>DAISY NASCIMENTO DE ARAÚJO</t>
    </r>
  </si>
  <si>
    <r>
      <rPr>
        <sz val="8"/>
        <rFont val="Calibri"/>
        <family val="2"/>
      </rPr>
      <t>DILOG</t>
    </r>
  </si>
  <si>
    <r>
      <rPr>
        <sz val="8"/>
        <rFont val="Calibri"/>
        <family val="2"/>
      </rPr>
      <t>RENATA GRASIELLE</t>
    </r>
  </si>
  <si>
    <r>
      <rPr>
        <sz val="8"/>
        <rFont val="Calibri"/>
        <family val="2"/>
      </rPr>
      <t>WASHINGTON DE SOUZA LEÃO</t>
    </r>
  </si>
  <si>
    <r>
      <rPr>
        <sz val="8"/>
        <rFont val="Calibri"/>
        <family val="2"/>
      </rPr>
      <t>EDUARDO FURTADO</t>
    </r>
  </si>
  <si>
    <r>
      <rPr>
        <sz val="8"/>
        <rFont val="Calibri"/>
        <family val="2"/>
      </rPr>
      <t>RODRIGO DA CONCEIÇÃO BARBOSA</t>
    </r>
  </si>
  <si>
    <r>
      <rPr>
        <sz val="8"/>
        <rFont val="Calibri"/>
        <family val="2"/>
      </rPr>
      <t>EMANOELE CRISTINA SILVA T. BATISTA</t>
    </r>
  </si>
  <si>
    <r>
      <rPr>
        <sz val="8"/>
        <rFont val="Calibri"/>
        <family val="2"/>
      </rPr>
      <t>DISEG</t>
    </r>
  </si>
  <si>
    <r>
      <rPr>
        <sz val="8"/>
        <rFont val="Calibri"/>
        <family val="2"/>
      </rPr>
      <t>AUX. SERVICOS GERAIS</t>
    </r>
  </si>
  <si>
    <r>
      <rPr>
        <sz val="8"/>
        <rFont val="Calibri"/>
        <family val="2"/>
      </rPr>
      <t>ANA VALERIA MENDES</t>
    </r>
  </si>
  <si>
    <r>
      <rPr>
        <sz val="8"/>
        <rFont val="Calibri"/>
        <family val="2"/>
      </rPr>
      <t>MARIA DAS GRAÇAS ASSUNÇÃO DA SILVA</t>
    </r>
  </si>
  <si>
    <r>
      <rPr>
        <sz val="8"/>
        <rFont val="Calibri"/>
        <family val="2"/>
      </rPr>
      <t>DANIEL ROBERTO RIBEIRO</t>
    </r>
  </si>
  <si>
    <r>
      <rPr>
        <sz val="8"/>
        <rFont val="Calibri"/>
        <family val="2"/>
      </rPr>
      <t>CLAUDILENE BEZERRA DOS SANTOS</t>
    </r>
  </si>
  <si>
    <r>
      <rPr>
        <sz val="8"/>
        <rFont val="Calibri"/>
        <family val="2"/>
      </rPr>
      <t>ELIZANGELA COSTA CABRAL</t>
    </r>
  </si>
  <si>
    <r>
      <rPr>
        <sz val="8"/>
        <rFont val="Calibri"/>
        <family val="2"/>
      </rPr>
      <t>IVONEIDE DA SILVA BRITO</t>
    </r>
  </si>
  <si>
    <r>
      <rPr>
        <sz val="8"/>
        <rFont val="Calibri"/>
        <family val="2"/>
      </rPr>
      <t>MICHELE RODRIGUES DA SILVA</t>
    </r>
  </si>
  <si>
    <r>
      <rPr>
        <sz val="8"/>
        <rFont val="Calibri"/>
        <family val="2"/>
      </rPr>
      <t>DANILO RAFAEL GONÇALVES</t>
    </r>
  </si>
  <si>
    <r>
      <rPr>
        <sz val="8"/>
        <rFont val="Calibri"/>
        <family val="2"/>
      </rPr>
      <t>JAY MENDES DA SILVA</t>
    </r>
  </si>
  <si>
    <r>
      <rPr>
        <sz val="8"/>
        <rFont val="Calibri"/>
        <family val="2"/>
      </rPr>
      <t>FELIPE DA SILVA PENHA</t>
    </r>
  </si>
  <si>
    <r>
      <rPr>
        <sz val="8"/>
        <rFont val="Calibri"/>
        <family val="2"/>
      </rPr>
      <t>FLAVIO CLEBSON RIBEIRO DA SILVA</t>
    </r>
  </si>
  <si>
    <r>
      <rPr>
        <sz val="8"/>
        <rFont val="Calibri"/>
        <family val="2"/>
      </rPr>
      <t>JUBIRACI TAVARES DE SOUZA LIMA</t>
    </r>
  </si>
  <si>
    <r>
      <rPr>
        <sz val="8"/>
        <rFont val="Calibri"/>
        <family val="2"/>
      </rPr>
      <t>LUCIANA CAMILO DA SILVA</t>
    </r>
  </si>
  <si>
    <r>
      <rPr>
        <sz val="8"/>
        <rFont val="Calibri"/>
        <family val="2"/>
      </rPr>
      <t>ROSINETE PERES DA SILVA</t>
    </r>
  </si>
  <si>
    <r>
      <rPr>
        <sz val="8"/>
        <rFont val="Calibri"/>
        <family val="2"/>
      </rPr>
      <t>JOSUÉ SEVERINO DE LIRA</t>
    </r>
  </si>
  <si>
    <r>
      <rPr>
        <sz val="8"/>
        <rFont val="Calibri"/>
        <family val="2"/>
      </rPr>
      <t>SHEILA FIRMINO DA SILVA</t>
    </r>
  </si>
  <si>
    <r>
      <rPr>
        <sz val="8"/>
        <rFont val="Calibri"/>
        <family val="2"/>
      </rPr>
      <t>MARGARETE PRAZERES DE SOUZA</t>
    </r>
  </si>
  <si>
    <r>
      <rPr>
        <sz val="8"/>
        <rFont val="Calibri"/>
        <family val="2"/>
      </rPr>
      <t>EWERTON DA SILVA BARBOSA</t>
    </r>
  </si>
  <si>
    <r>
      <rPr>
        <sz val="8"/>
        <rFont val="Calibri"/>
        <family val="2"/>
      </rPr>
      <t>WALTER LUIZ DA SILVA</t>
    </r>
  </si>
  <si>
    <r>
      <rPr>
        <sz val="8"/>
        <rFont val="Calibri"/>
        <family val="2"/>
      </rPr>
      <t>LUIZ HENRIQUE AUGUSTO SARAIVA</t>
    </r>
  </si>
  <si>
    <r>
      <rPr>
        <sz val="8"/>
        <rFont val="Calibri"/>
        <family val="2"/>
      </rPr>
      <t>ANDREA SILVANA DOS SANTOS BARBOSA</t>
    </r>
  </si>
  <si>
    <r>
      <rPr>
        <sz val="8"/>
        <rFont val="Calibri"/>
        <family val="2"/>
      </rPr>
      <t>JOSÉ RICARDO DIAS DA COSTA</t>
    </r>
  </si>
  <si>
    <r>
      <rPr>
        <sz val="8"/>
        <rFont val="Calibri"/>
        <family val="2"/>
      </rPr>
      <t>EMERSON JOSE GONCALVES PEREIRA</t>
    </r>
  </si>
  <si>
    <r>
      <rPr>
        <sz val="8"/>
        <rFont val="Calibri"/>
        <family val="2"/>
      </rPr>
      <t>CONF. CARGA E DESCARGA</t>
    </r>
  </si>
  <si>
    <r>
      <rPr>
        <sz val="8"/>
        <rFont val="Calibri"/>
        <family val="2"/>
      </rPr>
      <t>ROBERTO RODRIGUES PEIXOTO FILHO</t>
    </r>
  </si>
  <si>
    <r>
      <rPr>
        <sz val="8"/>
        <rFont val="Calibri"/>
        <family val="2"/>
      </rPr>
      <t>GLEISON LUIZ FRANÇA DA SILVA</t>
    </r>
  </si>
  <si>
    <r>
      <rPr>
        <sz val="8"/>
        <rFont val="Calibri"/>
        <family val="2"/>
      </rPr>
      <t>KEYLA CYBELLE ALVES ROBERTO</t>
    </r>
  </si>
  <si>
    <r>
      <rPr>
        <sz val="8"/>
        <rFont val="Calibri"/>
        <family val="2"/>
      </rPr>
      <t>JAIR CORREIA DO NASCIMENTO JÚNIOR</t>
    </r>
  </si>
  <si>
    <r>
      <rPr>
        <sz val="8"/>
        <rFont val="Calibri"/>
        <family val="2"/>
      </rPr>
      <t>SILVIO MARTINS DA SILVA</t>
    </r>
  </si>
  <si>
    <r>
      <rPr>
        <sz val="8"/>
        <rFont val="Calibri"/>
        <family val="2"/>
      </rPr>
      <t>FABIO FREIRE DA SILVA</t>
    </r>
  </si>
  <si>
    <r>
      <rPr>
        <sz val="8"/>
        <rFont val="Calibri"/>
        <family val="2"/>
      </rPr>
      <t>TALITA MARTINS DA SILVA</t>
    </r>
  </si>
  <si>
    <r>
      <rPr>
        <sz val="8"/>
        <rFont val="Calibri"/>
        <family val="2"/>
      </rPr>
      <t>SULAMITA JOSEFA DE SANTANA</t>
    </r>
  </si>
  <si>
    <r>
      <rPr>
        <sz val="8"/>
        <rFont val="Calibri"/>
        <family val="2"/>
      </rPr>
      <t>DARLA MONTELES</t>
    </r>
  </si>
  <si>
    <r>
      <rPr>
        <sz val="8"/>
        <rFont val="Calibri"/>
        <family val="2"/>
      </rPr>
      <t>DARA MANTELES</t>
    </r>
  </si>
  <si>
    <r>
      <rPr>
        <sz val="8"/>
        <rFont val="Calibri"/>
        <family val="2"/>
      </rPr>
      <t>LUIZ CARLOS CUNHA DE ARAÚJO</t>
    </r>
  </si>
  <si>
    <r>
      <rPr>
        <sz val="8"/>
        <rFont val="Calibri"/>
        <family val="2"/>
      </rPr>
      <t>LUIZ CARLOS DE ANDRADE</t>
    </r>
  </si>
  <si>
    <r>
      <rPr>
        <sz val="8"/>
        <rFont val="Calibri"/>
        <family val="2"/>
      </rPr>
      <t>MAYSON PINTO BARROS DA SILVA</t>
    </r>
  </si>
  <si>
    <r>
      <rPr>
        <sz val="8"/>
        <rFont val="Calibri"/>
        <family val="2"/>
      </rPr>
      <t>RINALDO SOARES DE BARROS</t>
    </r>
  </si>
  <si>
    <r>
      <rPr>
        <sz val="8"/>
        <rFont val="Calibri"/>
        <family val="2"/>
      </rPr>
      <t>MARCONE ANTÔNIO DA SILVA</t>
    </r>
  </si>
  <si>
    <r>
      <rPr>
        <sz val="8"/>
        <rFont val="Calibri"/>
        <family val="2"/>
      </rPr>
      <t>ABRAHAO SEBASTIAO LIMA DE OLIVEIRA</t>
    </r>
  </si>
  <si>
    <r>
      <rPr>
        <sz val="8"/>
        <rFont val="Calibri"/>
        <family val="2"/>
      </rPr>
      <t>DIMAN</t>
    </r>
  </si>
  <si>
    <r>
      <rPr>
        <sz val="8"/>
        <rFont val="Calibri"/>
        <family val="2"/>
      </rPr>
      <t>ELETRICISTA</t>
    </r>
  </si>
  <si>
    <r>
      <rPr>
        <sz val="8"/>
        <rFont val="Calibri"/>
        <family val="2"/>
      </rPr>
      <t>GERALDO ALVES DE BRITO</t>
    </r>
  </si>
  <si>
    <r>
      <rPr>
        <sz val="8"/>
        <rFont val="Calibri"/>
        <family val="2"/>
      </rPr>
      <t>IVANILDO BEZERRA DA SILVA</t>
    </r>
  </si>
  <si>
    <r>
      <rPr>
        <sz val="8"/>
        <rFont val="Calibri"/>
        <family val="2"/>
      </rPr>
      <t>DIUTI</t>
    </r>
  </si>
  <si>
    <r>
      <rPr>
        <sz val="8"/>
        <rFont val="Calibri"/>
        <family val="2"/>
      </rPr>
      <t>ENCANADOR</t>
    </r>
  </si>
  <si>
    <r>
      <rPr>
        <sz val="8"/>
        <rFont val="Calibri"/>
        <family val="2"/>
      </rPr>
      <t>LUCAS RODRIGO CRUZ</t>
    </r>
  </si>
  <si>
    <r>
      <rPr>
        <sz val="8"/>
        <rFont val="Calibri"/>
        <family val="2"/>
      </rPr>
      <t>JOSE EUGENIO DA SILVA FILHO</t>
    </r>
  </si>
  <si>
    <r>
      <rPr>
        <sz val="8"/>
        <rFont val="Calibri"/>
        <family val="2"/>
      </rPr>
      <t>Noturno</t>
    </r>
  </si>
  <si>
    <r>
      <rPr>
        <sz val="8"/>
        <rFont val="Calibri"/>
        <family val="2"/>
      </rPr>
      <t>ANDRÉ SANTANA REIS</t>
    </r>
  </si>
  <si>
    <r>
      <rPr>
        <sz val="8"/>
        <rFont val="Calibri"/>
        <family val="2"/>
      </rPr>
      <t>JOSIAS ALEXANDRE DO NASCIMENTO</t>
    </r>
  </si>
  <si>
    <r>
      <rPr>
        <sz val="8"/>
        <rFont val="Calibri"/>
        <family val="2"/>
      </rPr>
      <t>NILDO FRANCISCO DA SILVA</t>
    </r>
  </si>
  <si>
    <r>
      <rPr>
        <sz val="8"/>
        <rFont val="Calibri"/>
        <family val="2"/>
      </rPr>
      <t>DEBORA DE OLIVEIRA MELO</t>
    </r>
  </si>
  <si>
    <r>
      <rPr>
        <sz val="8"/>
        <rFont val="Calibri"/>
        <family val="2"/>
      </rPr>
      <t>COADM</t>
    </r>
  </si>
  <si>
    <r>
      <rPr>
        <sz val="8"/>
        <rFont val="Calibri"/>
        <family val="2"/>
      </rPr>
      <t>ENCARREGADO</t>
    </r>
  </si>
  <si>
    <r>
      <rPr>
        <sz val="8"/>
        <rFont val="Calibri"/>
        <family val="2"/>
      </rPr>
      <t>ORLANDO BRAGA SILVA</t>
    </r>
  </si>
  <si>
    <r>
      <rPr>
        <sz val="8"/>
        <rFont val="Calibri"/>
        <family val="2"/>
      </rPr>
      <t>EDMILSON JOSE ANACLETO</t>
    </r>
  </si>
  <si>
    <r>
      <rPr>
        <sz val="8"/>
        <rFont val="Calibri"/>
        <family val="2"/>
      </rPr>
      <t>JARDINEIRO</t>
    </r>
  </si>
  <si>
    <r>
      <rPr>
        <sz val="8"/>
        <rFont val="Calibri"/>
        <family val="2"/>
      </rPr>
      <t>FERNANDO GOMES DA SILVA</t>
    </r>
  </si>
  <si>
    <r>
      <rPr>
        <sz val="8"/>
        <rFont val="Calibri"/>
        <family val="2"/>
      </rPr>
      <t>LENILSON DE SOUZA</t>
    </r>
  </si>
  <si>
    <r>
      <rPr>
        <sz val="8"/>
        <rFont val="Calibri"/>
        <family val="2"/>
      </rPr>
      <t>MOTORISTA</t>
    </r>
  </si>
  <si>
    <r>
      <rPr>
        <sz val="8"/>
        <rFont val="Calibri"/>
        <family val="2"/>
      </rPr>
      <t>FLAVIO LUCENA DOS SANTOS</t>
    </r>
  </si>
  <si>
    <r>
      <rPr>
        <sz val="8"/>
        <rFont val="Calibri"/>
        <family val="2"/>
      </rPr>
      <t>EMANUEL ALEXANDRE DE SOUZA</t>
    </r>
  </si>
  <si>
    <r>
      <rPr>
        <sz val="8"/>
        <rFont val="Calibri"/>
        <family val="2"/>
      </rPr>
      <t>EDÍLSON PEDRO DE SOUZA</t>
    </r>
  </si>
  <si>
    <r>
      <rPr>
        <sz val="8"/>
        <rFont val="Calibri"/>
        <family val="2"/>
      </rPr>
      <t>JOSÉ CARLOS BENTO</t>
    </r>
  </si>
  <si>
    <r>
      <rPr>
        <sz val="8"/>
        <rFont val="Calibri"/>
        <family val="2"/>
      </rPr>
      <t>LEANDRO FERREIRA BARBOSA</t>
    </r>
  </si>
  <si>
    <r>
      <rPr>
        <sz val="8"/>
        <rFont val="Calibri"/>
        <family val="2"/>
      </rPr>
      <t>LUCIANO MANOEL DA CUNHA</t>
    </r>
  </si>
  <si>
    <r>
      <rPr>
        <sz val="8"/>
        <rFont val="Calibri"/>
        <family val="2"/>
      </rPr>
      <t>CHRISTIANO FERREIRA DA SILVA</t>
    </r>
  </si>
  <si>
    <r>
      <rPr>
        <sz val="8"/>
        <rFont val="Calibri"/>
        <family val="2"/>
      </rPr>
      <t>ALBERTO AUGUSTO SANTOS ARAUJO</t>
    </r>
  </si>
  <si>
    <r>
      <rPr>
        <sz val="8"/>
        <rFont val="Calibri"/>
        <family val="2"/>
      </rPr>
      <t>LEANDRO LUIZ DO NASCIMENTO</t>
    </r>
  </si>
  <si>
    <r>
      <rPr>
        <sz val="8"/>
        <rFont val="Calibri"/>
        <family val="2"/>
      </rPr>
      <t>JÚLIO CESAR SANTANA MUNIZ</t>
    </r>
  </si>
  <si>
    <r>
      <rPr>
        <sz val="8"/>
        <rFont val="Calibri"/>
        <family val="2"/>
      </rPr>
      <t>JOSENALDO GERMINO DA SILVA</t>
    </r>
  </si>
  <si>
    <r>
      <rPr>
        <sz val="8"/>
        <rFont val="Calibri"/>
        <family val="2"/>
      </rPr>
      <t>OPERADOR DE EMPILHADEIRA</t>
    </r>
  </si>
  <si>
    <r>
      <rPr>
        <sz val="8"/>
        <rFont val="Calibri"/>
        <family val="2"/>
      </rPr>
      <t>MAURICIO JOSE DE MORAIS</t>
    </r>
  </si>
  <si>
    <r>
      <rPr>
        <sz val="8"/>
        <rFont val="Calibri"/>
        <family val="2"/>
      </rPr>
      <t>JAIME JOSÉ DA SILVA</t>
    </r>
  </si>
  <si>
    <r>
      <rPr>
        <sz val="8"/>
        <rFont val="Calibri"/>
        <family val="2"/>
      </rPr>
      <t>JOAQUIM AMÂNCIO</t>
    </r>
  </si>
  <si>
    <r>
      <rPr>
        <sz val="8"/>
        <rFont val="Calibri"/>
        <family val="2"/>
      </rPr>
      <t>JOSE AMARO DA SILVA</t>
    </r>
  </si>
  <si>
    <r>
      <rPr>
        <sz val="8"/>
        <rFont val="Calibri"/>
        <family val="2"/>
      </rPr>
      <t>PEDREIRO</t>
    </r>
  </si>
  <si>
    <r>
      <rPr>
        <sz val="8"/>
        <rFont val="Calibri"/>
        <family val="2"/>
      </rPr>
      <t>CLEBSON MARCELO DA SILVA</t>
    </r>
  </si>
  <si>
    <r>
      <rPr>
        <sz val="8"/>
        <rFont val="Calibri"/>
        <family val="2"/>
      </rPr>
      <t>PINTOR</t>
    </r>
  </si>
  <si>
    <r>
      <rPr>
        <sz val="8"/>
        <rFont val="Calibri"/>
        <family val="2"/>
      </rPr>
      <t>RECEPCIONISTA</t>
    </r>
  </si>
  <si>
    <r>
      <rPr>
        <sz val="8"/>
        <rFont val="Calibri"/>
        <family val="2"/>
      </rPr>
      <t>ELIZABETE MARIA SOARES LINS</t>
    </r>
  </si>
  <si>
    <r>
      <rPr>
        <sz val="8"/>
        <rFont val="Calibri"/>
        <family val="2"/>
      </rPr>
      <t>RAPHAELA GOMES MANOEL</t>
    </r>
  </si>
  <si>
    <r>
      <rPr>
        <sz val="8"/>
        <rFont val="Calibri"/>
        <family val="2"/>
      </rPr>
      <t>FÁBIO GOMES DOS REIS</t>
    </r>
  </si>
  <si>
    <r>
      <rPr>
        <sz val="8"/>
        <rFont val="Calibri"/>
        <family val="2"/>
      </rPr>
      <t>FERNANDA C. DE S. CAVALCANTI</t>
    </r>
  </si>
  <si>
    <r>
      <rPr>
        <sz val="8"/>
        <rFont val="Calibri"/>
        <family val="2"/>
      </rPr>
      <t>COVEN</t>
    </r>
  </si>
  <si>
    <r>
      <rPr>
        <sz val="8"/>
        <rFont val="Calibri"/>
        <family val="2"/>
      </rPr>
      <t>SUPERVISOR(A)</t>
    </r>
  </si>
  <si>
    <r>
      <rPr>
        <sz val="8"/>
        <rFont val="Calibri"/>
        <family val="2"/>
      </rPr>
      <t>GUSTAVO CURVELO PEDROSA DE LUCENA</t>
    </r>
  </si>
  <si>
    <r>
      <rPr>
        <sz val="8"/>
        <rFont val="Calibri"/>
        <family val="2"/>
      </rPr>
      <t>JORGE CAVALCANTI VELOSO</t>
    </r>
  </si>
  <si>
    <r>
      <rPr>
        <sz val="8"/>
        <rFont val="Calibri"/>
        <family val="2"/>
      </rPr>
      <t>VIGILÂNCIA PATRIMONIAL</t>
    </r>
  </si>
  <si>
    <r>
      <rPr>
        <sz val="8"/>
        <rFont val="Calibri"/>
        <family val="2"/>
      </rPr>
      <t>B1 VIGILÂNCIA - EIRELLI</t>
    </r>
  </si>
  <si>
    <r>
      <rPr>
        <sz val="8"/>
        <rFont val="Calibri"/>
        <family val="2"/>
      </rPr>
      <t>ABIMAEL PEREIRA DA SILVA</t>
    </r>
  </si>
  <si>
    <r>
      <rPr>
        <sz val="8"/>
        <rFont val="Calibri"/>
        <family val="2"/>
      </rPr>
      <t>VIGILANTE</t>
    </r>
  </si>
  <si>
    <r>
      <rPr>
        <sz val="8"/>
        <rFont val="Calibri"/>
        <family val="2"/>
      </rPr>
      <t>12hX36h</t>
    </r>
  </si>
  <si>
    <r>
      <rPr>
        <sz val="8"/>
        <rFont val="Calibri"/>
        <family val="2"/>
      </rPr>
      <t>DIURNO</t>
    </r>
  </si>
  <si>
    <r>
      <rPr>
        <sz val="8"/>
        <rFont val="Calibri"/>
        <family val="2"/>
      </rPr>
      <t>ADEILTON PAULO DIAS</t>
    </r>
  </si>
  <si>
    <r>
      <rPr>
        <sz val="8"/>
        <rFont val="Calibri"/>
        <family val="2"/>
      </rPr>
      <t>CLAUDIONOR RODRIGUES DA SILVA</t>
    </r>
  </si>
  <si>
    <r>
      <rPr>
        <sz val="8"/>
        <rFont val="Calibri"/>
        <family val="2"/>
      </rPr>
      <t>EDILSON RIBEIRO CAVALCANTI</t>
    </r>
  </si>
  <si>
    <r>
      <rPr>
        <sz val="8"/>
        <rFont val="Calibri"/>
        <family val="2"/>
      </rPr>
      <t>LUCIANO LINS DOS SANTOS</t>
    </r>
  </si>
  <si>
    <r>
      <rPr>
        <sz val="8"/>
        <rFont val="Calibri"/>
        <family val="2"/>
      </rPr>
      <t>MANASSES HENRIQUE DA SILVA</t>
    </r>
  </si>
  <si>
    <r>
      <rPr>
        <sz val="8"/>
        <rFont val="Calibri"/>
        <family val="2"/>
      </rPr>
      <t>RAMONILDO JOSE RAMOS</t>
    </r>
  </si>
  <si>
    <r>
      <rPr>
        <sz val="8"/>
        <rFont val="Calibri"/>
        <family val="2"/>
      </rPr>
      <t>SALVADOR DOS SANTOS FILHO</t>
    </r>
  </si>
  <si>
    <r>
      <rPr>
        <sz val="8"/>
        <rFont val="Calibri"/>
        <family val="2"/>
      </rPr>
      <t>VENCESLAU MORAES DE LIMA</t>
    </r>
  </si>
  <si>
    <r>
      <rPr>
        <sz val="8"/>
        <rFont val="Calibri"/>
        <family val="2"/>
      </rPr>
      <t>ALEXSANDRO FAGUNDES DA SILVA</t>
    </r>
  </si>
  <si>
    <r>
      <rPr>
        <sz val="8"/>
        <rFont val="Calibri"/>
        <family val="2"/>
      </rPr>
      <t>NOTURNO</t>
    </r>
  </si>
  <si>
    <r>
      <rPr>
        <sz val="8"/>
        <rFont val="Calibri"/>
        <family val="2"/>
      </rPr>
      <t>GERALDO RAFAEL BRAGA SANTOS</t>
    </r>
  </si>
  <si>
    <r>
      <rPr>
        <sz val="8"/>
        <rFont val="Calibri"/>
        <family val="2"/>
      </rPr>
      <t>JORGE SANTOS DE ARAUJO</t>
    </r>
  </si>
  <si>
    <r>
      <rPr>
        <sz val="8"/>
        <rFont val="Calibri"/>
        <family val="2"/>
      </rPr>
      <t>JOSE MARIA DA SILVA</t>
    </r>
  </si>
  <si>
    <r>
      <rPr>
        <sz val="8"/>
        <rFont val="Calibri"/>
        <family val="2"/>
      </rPr>
      <t>NELSON SANDRO DE SOUZA</t>
    </r>
  </si>
  <si>
    <r>
      <rPr>
        <sz val="8"/>
        <rFont val="Calibri"/>
        <family val="2"/>
      </rPr>
      <t>ROGERIO PONTES CABRAL</t>
    </r>
  </si>
  <si>
    <t>TERCEIRIZADOS</t>
  </si>
  <si>
    <t>UGE</t>
  </si>
  <si>
    <t>LOHAINE ANIFA MARIA DA C. AGUIAR GONÇALVES</t>
  </si>
  <si>
    <t>MARCOS MATEUS OLIVEIRA SANTOS</t>
  </si>
  <si>
    <t>ADILSON COSMO DA SILVA</t>
  </si>
  <si>
    <t>LEANDRO PAULINO DE CASTRO</t>
  </si>
  <si>
    <t>DARCIO LUIZ DA SILVA</t>
  </si>
  <si>
    <t>AMARO CIPRIANO DE LIMA</t>
  </si>
  <si>
    <t>ARISTEU RODRIGUES DE MORAES NETO</t>
  </si>
  <si>
    <t>FÁBIO HENRIQUE ISAÍAS DE MACEDO</t>
  </si>
  <si>
    <t>HIDEVANDO DA SILVA GAYO NETO</t>
  </si>
  <si>
    <t xml:space="preserve">IZAÍAS CLAUDINO GOMES </t>
  </si>
  <si>
    <t>JOSÉ CARLOS DOMINGOS</t>
  </si>
  <si>
    <t>POLYANA MOURA DE MORAIS</t>
  </si>
  <si>
    <t xml:space="preserve">RICARDO JOSÉ VASCONCELOS </t>
  </si>
  <si>
    <t xml:space="preserve">VINICIUS ALVES DE OLIVEIRA FRANCISCO </t>
  </si>
  <si>
    <t>DITEC</t>
  </si>
  <si>
    <t>SUPERVISOR(A)</t>
  </si>
  <si>
    <t>COADM</t>
  </si>
  <si>
    <t>ENCARREGADO</t>
  </si>
  <si>
    <t>COLOG</t>
  </si>
  <si>
    <t>ARMAZENISTA</t>
  </si>
  <si>
    <t>MOTORISTA</t>
  </si>
  <si>
    <t>AUX. SERVICOS GERAIS</t>
  </si>
  <si>
    <t>COSET</t>
  </si>
  <si>
    <t>COMAN</t>
  </si>
  <si>
    <t>ELETRICISTA</t>
  </si>
  <si>
    <t>OPERADOR DE EMPILHADEIRA</t>
  </si>
  <si>
    <t>CONF. CARGA E DESCARGA</t>
  </si>
  <si>
    <t>DEVANILDO DA COSTA</t>
  </si>
  <si>
    <t>DIMAN</t>
  </si>
  <si>
    <t>DIARISTA</t>
  </si>
  <si>
    <t>032/2021</t>
  </si>
  <si>
    <t>NOTURNO</t>
  </si>
  <si>
    <t xml:space="preserve">IGOR LUAN BATISTA BRAZ MENDES </t>
  </si>
  <si>
    <t>ARTUR SAMPAIO DE MEDEIROS</t>
  </si>
  <si>
    <t>COEMO</t>
  </si>
  <si>
    <t>Não houve alteração na competência</t>
  </si>
  <si>
    <t>ALESSON FELIPE CIRILO DOS SANTOS</t>
  </si>
  <si>
    <t>ARLINDO GOMES DA SILVA</t>
  </si>
  <si>
    <t>COCON</t>
  </si>
  <si>
    <t>RECEPCIONISTA</t>
  </si>
  <si>
    <t>ARTUR JOSÉ DA SILVA</t>
  </si>
  <si>
    <t>ELIZA KETELLIM TAVARES DA SILVA</t>
  </si>
  <si>
    <t>COPRO</t>
  </si>
  <si>
    <t>GABRIEL VIEIRA DOS SANTOS SILVA</t>
  </si>
  <si>
    <t>PEDRO HENRIQUE DA SILVA</t>
  </si>
  <si>
    <t>RONALDO FRANCISCO DOS SANTOS</t>
  </si>
  <si>
    <t>CPL</t>
  </si>
  <si>
    <t>ZOÉ ANGÉLICA FERREIRA LEBRE MARQUES</t>
  </si>
  <si>
    <t>Atualizado em 29 de dezembro de 2021 (Competência dezembro)</t>
  </si>
  <si>
    <t>AILTON FERNANDO GOMES DA SILVA</t>
  </si>
  <si>
    <t>DISEG</t>
  </si>
  <si>
    <t>ALICIA ALVES DE OLIVEIRA</t>
  </si>
  <si>
    <t>CONF. CARGA E DESCARGA NOTURNO</t>
  </si>
  <si>
    <t>Noturno</t>
  </si>
  <si>
    <t>BARBARA SILVA</t>
  </si>
  <si>
    <t>DIALM</t>
  </si>
  <si>
    <t>BRAS FRANCISCO DE ARRUDA</t>
  </si>
  <si>
    <t>CLEODOMIRO FERREIRA DE ARAÚJO</t>
  </si>
  <si>
    <t>DANIELLA HENRIQUE DE MOURA</t>
  </si>
  <si>
    <t>EDSON SILVA COSTA</t>
  </si>
  <si>
    <t>EDUARDA KAYLLANE ALVES</t>
  </si>
  <si>
    <t>ISMIDIO ANSELMO DE BRITO</t>
  </si>
  <si>
    <t>DILOG</t>
  </si>
  <si>
    <t>JOSÉ CARLOS DE FREITAS</t>
  </si>
  <si>
    <t>JOSÉ RICARDO DA SILVA</t>
  </si>
  <si>
    <t>JOYCE DE FRANÇA SILVA</t>
  </si>
  <si>
    <t>COFAR</t>
  </si>
  <si>
    <t>LUIZ CARLOS FARIAS CAVALCANTE</t>
  </si>
  <si>
    <t>MARCONE BRAZ DOS SANTOS</t>
  </si>
  <si>
    <t>MARIA CLARA DE LIMA MORAES</t>
  </si>
  <si>
    <t>MARIA IVONETE DA SILVA</t>
  </si>
  <si>
    <t>MICHELANNE SEVERINA DE LIMA</t>
  </si>
  <si>
    <t>RAQUEL SOARES DA COSTA</t>
  </si>
  <si>
    <t>ALDEMIR SANTIAGO</t>
  </si>
  <si>
    <t>Atualizado em 03 de janeiro de 2022 (competência dezembro)</t>
  </si>
  <si>
    <t>COMERCIAL</t>
  </si>
  <si>
    <t>ENGENHEIRO SUPERVISOR</t>
  </si>
  <si>
    <t>CONFORTO</t>
  </si>
  <si>
    <t>HEIDER ALEXANDRE FERNANDES DE SOUZA</t>
  </si>
  <si>
    <t>PLANTERMO ENGENHARIA E AR CONDICIONADO LTDA</t>
  </si>
  <si>
    <t>009/2018</t>
  </si>
  <si>
    <t>Manutenção de Ar Condicionado</t>
  </si>
  <si>
    <t>MECÂNICO</t>
  </si>
  <si>
    <t>CARLOS JOSÉ NETO NUNES</t>
  </si>
  <si>
    <t>EVERTON GOMES DE ALMEIDA</t>
  </si>
  <si>
    <t>AUXILIAR DE MECÂNICO</t>
  </si>
  <si>
    <t>JÚNIOR ARAÚJO DE BRITO</t>
  </si>
  <si>
    <t>EDMILSON JOSÉ DA HORA JÚNIOR</t>
  </si>
  <si>
    <t>Diurno</t>
  </si>
  <si>
    <t>12 x 36 h</t>
  </si>
  <si>
    <t>Técnico de Refrigeração</t>
  </si>
  <si>
    <t>Sérgio Barbosa de Melo</t>
  </si>
  <si>
    <t>Proclima Engenharia LTDA</t>
  </si>
  <si>
    <t>045/2019</t>
  </si>
  <si>
    <t>44 h/sem</t>
  </si>
  <si>
    <t>Auxiliar Técnico</t>
  </si>
  <si>
    <t>Manoel Martins de Pontes</t>
  </si>
  <si>
    <t>Ivo Passos Pereira</t>
  </si>
  <si>
    <t>Técnico Mecânico</t>
  </si>
  <si>
    <t>Geimerson José de Oliveira</t>
  </si>
  <si>
    <t>Técnico Eletrotécnico</t>
  </si>
  <si>
    <t>Fúlvio Antônio Mendonça da Silva</t>
  </si>
  <si>
    <t>Flávio Fernando da Silva Jerônimo</t>
  </si>
  <si>
    <t>Fernando Marques da Silva Júnior</t>
  </si>
  <si>
    <t>Cleiton Douglas de Souza e Silva</t>
  </si>
  <si>
    <t>Engenheiro Eletricista</t>
  </si>
  <si>
    <t>Adriano Rodrigues da Silva</t>
  </si>
  <si>
    <t>Serviços Técnicos de Gestão, Operação, Manutenção Preditiva, Corretiva e Preventiva, com fornecimento de mão de obra, ferramental e estoque de insumos e materiais básicos, para os sistemas de climatização das áreas de produção e depósitos do Parque Fabril do Laboratório Farmacêutico do Estado de Pernambuco Governador Miguel Arraes S/A</t>
  </si>
</sst>
</file>

<file path=xl/styles.xml><?xml version="1.0" encoding="utf-8"?>
<styleSheet xmlns="http://schemas.openxmlformats.org/spreadsheetml/2006/main">
  <fonts count="11">
    <font>
      <sz val="10"/>
      <color rgb="FF000000"/>
      <name val="Times New Roman"/>
      <charset val="204"/>
    </font>
    <font>
      <b/>
      <sz val="8"/>
      <name val="Calibri"/>
    </font>
    <font>
      <sz val="8"/>
      <name val="Calibri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 wrapText="1" inden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 indent="1"/>
    </xf>
    <xf numFmtId="0" fontId="10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1" xfId="0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top" shrinkToFi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 inden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3</xdr:col>
      <xdr:colOff>365046</xdr:colOff>
      <xdr:row>1</xdr:row>
      <xdr:rowOff>3463</xdr:rowOff>
    </xdr:to>
    <xdr:pic>
      <xdr:nvPicPr>
        <xdr:cNvPr id="2" name="Imagem 1" descr="lafepe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4"/>
          <a:ext cx="2546271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698421</xdr:colOff>
      <xdr:row>0</xdr:row>
      <xdr:rowOff>1076325</xdr:rowOff>
    </xdr:to>
    <xdr:pic>
      <xdr:nvPicPr>
        <xdr:cNvPr id="2" name="Imagem 1" descr="lafepe 2.jpg">
          <a:extLst>
            <a:ext uri="{FF2B5EF4-FFF2-40B4-BE49-F238E27FC236}">
              <a16:creationId xmlns:a16="http://schemas.microsoft.com/office/drawing/2014/main" xmlns="" id="{3120B056-89A6-4AB8-AE95-F9D5FC53C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9050"/>
          <a:ext cx="2089071" cy="142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85724</xdr:colOff>
      <xdr:row>1</xdr:row>
      <xdr:rowOff>1084</xdr:rowOff>
    </xdr:to>
    <xdr:pic>
      <xdr:nvPicPr>
        <xdr:cNvPr id="2" name="Imagem 1" descr="lafepe 2.jpg">
          <a:extLst>
            <a:ext uri="{FF2B5EF4-FFF2-40B4-BE49-F238E27FC236}">
              <a16:creationId xmlns:a16="http://schemas.microsoft.com/office/drawing/2014/main" xmlns="" id="{6B62D78B-680F-4245-A7FF-F126A7712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8774" cy="163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workbookViewId="0">
      <selection activeCell="E9" sqref="E9"/>
    </sheetView>
  </sheetViews>
  <sheetFormatPr defaultRowHeight="12.75"/>
  <cols>
    <col min="1" max="1" width="8" bestFit="1" customWidth="1"/>
    <col min="2" max="2" width="6.6640625" customWidth="1"/>
    <col min="3" max="3" width="23.5" customWidth="1"/>
    <col min="4" max="4" width="13.1640625" customWidth="1"/>
    <col min="5" max="5" width="47.5" customWidth="1"/>
    <col min="6" max="6" width="36.6640625" customWidth="1"/>
    <col min="7" max="7" width="14.5" customWidth="1"/>
    <col min="8" max="8" width="26.6640625" customWidth="1"/>
    <col min="9" max="9" width="12.6640625" customWidth="1"/>
    <col min="10" max="10" width="10" customWidth="1"/>
    <col min="11" max="11" width="10.5" customWidth="1"/>
    <col min="12" max="12" width="14.83203125" customWidth="1"/>
    <col min="13" max="13" width="13.5" customWidth="1"/>
  </cols>
  <sheetData>
    <row r="1" spans="1:13" ht="85.5" customHeight="1">
      <c r="A1" s="9"/>
      <c r="B1" s="9"/>
      <c r="C1" s="9"/>
      <c r="D1" s="15" t="s">
        <v>146</v>
      </c>
      <c r="E1" s="16"/>
      <c r="F1" s="16"/>
      <c r="G1" s="16"/>
      <c r="H1" s="16"/>
      <c r="I1" s="16"/>
      <c r="J1" s="16"/>
      <c r="K1" s="16"/>
      <c r="L1" s="16"/>
      <c r="M1" s="16"/>
    </row>
    <row r="2" spans="1:13" ht="24" customHeight="1">
      <c r="A2" s="10" t="s">
        <v>0</v>
      </c>
      <c r="B2" s="12" t="s">
        <v>147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1" t="s">
        <v>11</v>
      </c>
      <c r="M2" s="10" t="s">
        <v>12</v>
      </c>
    </row>
    <row r="3" spans="1:13" ht="12" customHeight="1">
      <c r="A3" s="1" t="s">
        <v>13</v>
      </c>
      <c r="B3" s="2" t="s">
        <v>13</v>
      </c>
      <c r="C3" s="3" t="s">
        <v>14</v>
      </c>
      <c r="D3" s="4" t="s">
        <v>15</v>
      </c>
      <c r="E3" s="3" t="s">
        <v>16</v>
      </c>
      <c r="F3" s="14" t="s">
        <v>221</v>
      </c>
      <c r="G3" s="3" t="s">
        <v>28</v>
      </c>
      <c r="H3" s="3" t="s">
        <v>19</v>
      </c>
      <c r="I3" s="4" t="s">
        <v>20</v>
      </c>
      <c r="J3" s="4" t="s">
        <v>21</v>
      </c>
      <c r="K3" s="5">
        <v>2848.3</v>
      </c>
      <c r="L3" s="5">
        <v>1453.08</v>
      </c>
      <c r="M3" s="6"/>
    </row>
    <row r="4" spans="1:13" ht="12" customHeight="1">
      <c r="A4" s="1" t="s">
        <v>13</v>
      </c>
      <c r="B4" s="2" t="s">
        <v>13</v>
      </c>
      <c r="C4" s="3" t="s">
        <v>14</v>
      </c>
      <c r="D4" s="4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4" t="s">
        <v>20</v>
      </c>
      <c r="J4" s="4" t="s">
        <v>21</v>
      </c>
      <c r="K4" s="5">
        <v>2848.3</v>
      </c>
      <c r="L4" s="5">
        <v>1453.08</v>
      </c>
      <c r="M4" s="6"/>
    </row>
    <row r="5" spans="1:13" ht="12" customHeight="1">
      <c r="A5" s="1" t="s">
        <v>13</v>
      </c>
      <c r="B5" s="2" t="s">
        <v>13</v>
      </c>
      <c r="C5" s="3" t="s">
        <v>14</v>
      </c>
      <c r="D5" s="4" t="s">
        <v>15</v>
      </c>
      <c r="E5" s="3" t="s">
        <v>16</v>
      </c>
      <c r="F5" s="3" t="s">
        <v>154</v>
      </c>
      <c r="G5" s="3" t="s">
        <v>166</v>
      </c>
      <c r="H5" s="3" t="s">
        <v>167</v>
      </c>
      <c r="I5" s="4" t="s">
        <v>20</v>
      </c>
      <c r="J5" s="4" t="s">
        <v>21</v>
      </c>
      <c r="K5" s="5">
        <v>2848.3</v>
      </c>
      <c r="L5" s="5">
        <v>1453.08</v>
      </c>
      <c r="M5" s="6"/>
    </row>
    <row r="6" spans="1:13" ht="12" customHeight="1">
      <c r="A6" s="1" t="s">
        <v>13</v>
      </c>
      <c r="B6" s="2" t="s">
        <v>13</v>
      </c>
      <c r="C6" s="3" t="s">
        <v>14</v>
      </c>
      <c r="D6" s="4" t="s">
        <v>15</v>
      </c>
      <c r="E6" s="3" t="s">
        <v>16</v>
      </c>
      <c r="F6" s="14" t="s">
        <v>202</v>
      </c>
      <c r="G6" s="14" t="s">
        <v>203</v>
      </c>
      <c r="H6" s="3" t="s">
        <v>167</v>
      </c>
      <c r="I6" s="4" t="s">
        <v>20</v>
      </c>
      <c r="J6" s="4" t="s">
        <v>21</v>
      </c>
      <c r="K6" s="5">
        <v>2848.3</v>
      </c>
      <c r="L6" s="5">
        <v>1453.08</v>
      </c>
      <c r="M6" s="6"/>
    </row>
    <row r="7" spans="1:13" ht="12" customHeight="1">
      <c r="A7" s="1" t="s">
        <v>13</v>
      </c>
      <c r="B7" s="2" t="s">
        <v>13</v>
      </c>
      <c r="C7" s="3" t="s">
        <v>14</v>
      </c>
      <c r="D7" s="4" t="s">
        <v>15</v>
      </c>
      <c r="E7" s="3" t="s">
        <v>16</v>
      </c>
      <c r="F7" s="3" t="s">
        <v>22</v>
      </c>
      <c r="G7" s="3" t="s">
        <v>18</v>
      </c>
      <c r="H7" s="3" t="s">
        <v>19</v>
      </c>
      <c r="I7" s="4" t="s">
        <v>20</v>
      </c>
      <c r="J7" s="4" t="s">
        <v>21</v>
      </c>
      <c r="K7" s="5">
        <v>2848.3</v>
      </c>
      <c r="L7" s="5">
        <v>1453.08</v>
      </c>
      <c r="M7" s="6"/>
    </row>
    <row r="8" spans="1:13" ht="12" customHeight="1">
      <c r="A8" s="1" t="s">
        <v>13</v>
      </c>
      <c r="B8" s="2" t="s">
        <v>13</v>
      </c>
      <c r="C8" s="3" t="s">
        <v>14</v>
      </c>
      <c r="D8" s="4" t="s">
        <v>15</v>
      </c>
      <c r="E8" s="3" t="s">
        <v>16</v>
      </c>
      <c r="F8" s="3" t="s">
        <v>27</v>
      </c>
      <c r="G8" s="3" t="s">
        <v>28</v>
      </c>
      <c r="H8" s="3" t="s">
        <v>19</v>
      </c>
      <c r="I8" s="4" t="s">
        <v>20</v>
      </c>
      <c r="J8" s="4" t="s">
        <v>21</v>
      </c>
      <c r="K8" s="5">
        <v>2848.3</v>
      </c>
      <c r="L8" s="5">
        <v>1453.08</v>
      </c>
      <c r="M8" s="6"/>
    </row>
    <row r="9" spans="1:13" ht="12" customHeight="1">
      <c r="A9" s="1" t="s">
        <v>13</v>
      </c>
      <c r="B9" s="2" t="s">
        <v>13</v>
      </c>
      <c r="C9" s="3" t="s">
        <v>14</v>
      </c>
      <c r="D9" s="4" t="s">
        <v>15</v>
      </c>
      <c r="E9" s="3" t="s">
        <v>16</v>
      </c>
      <c r="F9" s="3" t="s">
        <v>31</v>
      </c>
      <c r="G9" s="3" t="s">
        <v>28</v>
      </c>
      <c r="H9" s="3" t="s">
        <v>19</v>
      </c>
      <c r="I9" s="4" t="s">
        <v>20</v>
      </c>
      <c r="J9" s="4" t="s">
        <v>21</v>
      </c>
      <c r="K9" s="5">
        <v>2848.3</v>
      </c>
      <c r="L9" s="5">
        <v>1453.08</v>
      </c>
      <c r="M9" s="6"/>
    </row>
    <row r="10" spans="1:13">
      <c r="A10" s="1" t="s">
        <v>13</v>
      </c>
      <c r="B10" s="2" t="s">
        <v>13</v>
      </c>
      <c r="C10" s="3" t="s">
        <v>14</v>
      </c>
      <c r="D10" s="4" t="s">
        <v>15</v>
      </c>
      <c r="E10" s="3" t="s">
        <v>16</v>
      </c>
      <c r="F10" s="3" t="s">
        <v>209</v>
      </c>
      <c r="G10" s="3" t="s">
        <v>210</v>
      </c>
      <c r="H10" s="3" t="s">
        <v>167</v>
      </c>
      <c r="I10" s="4" t="s">
        <v>20</v>
      </c>
      <c r="J10" s="4" t="s">
        <v>21</v>
      </c>
      <c r="K10" s="5">
        <v>2848.3</v>
      </c>
      <c r="L10" s="5">
        <v>1453.08</v>
      </c>
      <c r="M10" s="6"/>
    </row>
    <row r="11" spans="1:13" ht="12" customHeight="1">
      <c r="A11" s="1" t="s">
        <v>13</v>
      </c>
      <c r="B11" s="2" t="s">
        <v>13</v>
      </c>
      <c r="C11" s="3" t="s">
        <v>14</v>
      </c>
      <c r="D11" s="4" t="s">
        <v>15</v>
      </c>
      <c r="E11" s="3" t="s">
        <v>16</v>
      </c>
      <c r="F11" s="3" t="s">
        <v>23</v>
      </c>
      <c r="G11" s="3" t="s">
        <v>18</v>
      </c>
      <c r="H11" s="3" t="s">
        <v>19</v>
      </c>
      <c r="I11" s="4" t="s">
        <v>20</v>
      </c>
      <c r="J11" s="4" t="s">
        <v>21</v>
      </c>
      <c r="K11" s="5">
        <v>2848.3</v>
      </c>
      <c r="L11" s="5">
        <v>1453.08</v>
      </c>
      <c r="M11" s="6"/>
    </row>
    <row r="12" spans="1:13" ht="12" customHeight="1">
      <c r="A12" s="1" t="s">
        <v>13</v>
      </c>
      <c r="B12" s="2" t="s">
        <v>13</v>
      </c>
      <c r="C12" s="3" t="s">
        <v>14</v>
      </c>
      <c r="D12" s="4" t="s">
        <v>15</v>
      </c>
      <c r="E12" s="3" t="s">
        <v>16</v>
      </c>
      <c r="F12" s="3" t="s">
        <v>24</v>
      </c>
      <c r="G12" s="3" t="s">
        <v>18</v>
      </c>
      <c r="H12" s="3" t="s">
        <v>19</v>
      </c>
      <c r="I12" s="4" t="s">
        <v>20</v>
      </c>
      <c r="J12" s="4" t="s">
        <v>21</v>
      </c>
      <c r="K12" s="5">
        <v>2848.3</v>
      </c>
      <c r="L12" s="5">
        <v>1453.08</v>
      </c>
      <c r="M12" s="6"/>
    </row>
    <row r="13" spans="1:13" ht="12" customHeight="1">
      <c r="A13" s="1" t="s">
        <v>13</v>
      </c>
      <c r="B13" s="2" t="s">
        <v>13</v>
      </c>
      <c r="C13" s="3" t="s">
        <v>14</v>
      </c>
      <c r="D13" s="4" t="s">
        <v>15</v>
      </c>
      <c r="E13" s="3" t="s">
        <v>16</v>
      </c>
      <c r="F13" s="3" t="s">
        <v>220</v>
      </c>
      <c r="G13" s="3" t="s">
        <v>210</v>
      </c>
      <c r="H13" s="3" t="s">
        <v>167</v>
      </c>
      <c r="I13" s="4" t="s">
        <v>20</v>
      </c>
      <c r="J13" s="4" t="s">
        <v>21</v>
      </c>
      <c r="K13" s="5">
        <v>2848.3</v>
      </c>
      <c r="L13" s="5">
        <v>1453.08</v>
      </c>
      <c r="M13" s="6"/>
    </row>
    <row r="14" spans="1:13" ht="12" customHeight="1">
      <c r="A14" s="1" t="s">
        <v>13</v>
      </c>
      <c r="B14" s="2" t="s">
        <v>13</v>
      </c>
      <c r="C14" s="3" t="s">
        <v>14</v>
      </c>
      <c r="D14" s="4" t="s">
        <v>15</v>
      </c>
      <c r="E14" s="3" t="s">
        <v>16</v>
      </c>
      <c r="F14" s="3" t="s">
        <v>29</v>
      </c>
      <c r="G14" s="3" t="s">
        <v>28</v>
      </c>
      <c r="H14" s="3" t="s">
        <v>19</v>
      </c>
      <c r="I14" s="4" t="s">
        <v>20</v>
      </c>
      <c r="J14" s="4" t="s">
        <v>21</v>
      </c>
      <c r="K14" s="5">
        <v>2848.3</v>
      </c>
      <c r="L14" s="5">
        <v>1453.08</v>
      </c>
      <c r="M14" s="6"/>
    </row>
    <row r="15" spans="1:13" ht="12" customHeight="1">
      <c r="A15" s="1" t="s">
        <v>13</v>
      </c>
      <c r="B15" s="2" t="s">
        <v>13</v>
      </c>
      <c r="C15" s="3" t="s">
        <v>14</v>
      </c>
      <c r="D15" s="4" t="s">
        <v>15</v>
      </c>
      <c r="E15" s="3" t="s">
        <v>16</v>
      </c>
      <c r="F15" s="3" t="s">
        <v>32</v>
      </c>
      <c r="G15" s="3" t="s">
        <v>28</v>
      </c>
      <c r="H15" s="3" t="s">
        <v>19</v>
      </c>
      <c r="I15" s="4" t="s">
        <v>20</v>
      </c>
      <c r="J15" s="4" t="s">
        <v>21</v>
      </c>
      <c r="K15" s="5">
        <v>2848.3</v>
      </c>
      <c r="L15" s="5">
        <v>1453.08</v>
      </c>
      <c r="M15" s="6"/>
    </row>
    <row r="16" spans="1:13" ht="12" customHeight="1">
      <c r="A16" s="1" t="s">
        <v>13</v>
      </c>
      <c r="B16" s="2" t="s">
        <v>13</v>
      </c>
      <c r="C16" s="3" t="s">
        <v>14</v>
      </c>
      <c r="D16" s="4" t="s">
        <v>15</v>
      </c>
      <c r="E16" s="3" t="s">
        <v>16</v>
      </c>
      <c r="F16" s="3" t="s">
        <v>25</v>
      </c>
      <c r="G16" s="3" t="s">
        <v>18</v>
      </c>
      <c r="H16" s="3" t="s">
        <v>19</v>
      </c>
      <c r="I16" s="4" t="s">
        <v>20</v>
      </c>
      <c r="J16" s="4" t="s">
        <v>21</v>
      </c>
      <c r="K16" s="5">
        <v>2848.3</v>
      </c>
      <c r="L16" s="5">
        <v>1453.08</v>
      </c>
      <c r="M16" s="6"/>
    </row>
    <row r="17" spans="1:13" ht="12" customHeight="1">
      <c r="A17" s="1" t="s">
        <v>13</v>
      </c>
      <c r="B17" s="2" t="s">
        <v>13</v>
      </c>
      <c r="C17" s="3" t="s">
        <v>14</v>
      </c>
      <c r="D17" s="4" t="s">
        <v>15</v>
      </c>
      <c r="E17" s="3" t="s">
        <v>16</v>
      </c>
      <c r="F17" s="3" t="s">
        <v>26</v>
      </c>
      <c r="G17" s="3" t="s">
        <v>18</v>
      </c>
      <c r="H17" s="3" t="s">
        <v>19</v>
      </c>
      <c r="I17" s="4" t="s">
        <v>20</v>
      </c>
      <c r="J17" s="4" t="s">
        <v>21</v>
      </c>
      <c r="K17" s="5">
        <v>2848.3</v>
      </c>
      <c r="L17" s="5">
        <v>1453.08</v>
      </c>
      <c r="M17" s="6"/>
    </row>
    <row r="18" spans="1:13" ht="12" customHeight="1">
      <c r="A18" s="1" t="s">
        <v>13</v>
      </c>
      <c r="B18" s="2" t="s">
        <v>13</v>
      </c>
      <c r="C18" s="3" t="s">
        <v>14</v>
      </c>
      <c r="D18" s="4" t="s">
        <v>15</v>
      </c>
      <c r="E18" s="3" t="s">
        <v>16</v>
      </c>
      <c r="F18" s="3" t="s">
        <v>30</v>
      </c>
      <c r="G18" s="3" t="s">
        <v>28</v>
      </c>
      <c r="H18" s="3" t="s">
        <v>19</v>
      </c>
      <c r="I18" s="4" t="s">
        <v>20</v>
      </c>
      <c r="J18" s="4" t="s">
        <v>21</v>
      </c>
      <c r="K18" s="5">
        <v>2848.3</v>
      </c>
      <c r="L18" s="5">
        <v>1453.08</v>
      </c>
      <c r="M18" s="6"/>
    </row>
    <row r="19" spans="1:13" ht="12" customHeight="1">
      <c r="A19" s="1" t="s">
        <v>13</v>
      </c>
      <c r="B19" s="2" t="s">
        <v>13</v>
      </c>
      <c r="C19" s="3" t="s">
        <v>14</v>
      </c>
      <c r="D19" s="4" t="s">
        <v>15</v>
      </c>
      <c r="E19" s="3" t="s">
        <v>16</v>
      </c>
      <c r="F19" s="3" t="s">
        <v>150</v>
      </c>
      <c r="G19" s="3" t="s">
        <v>34</v>
      </c>
      <c r="H19" s="3" t="s">
        <v>35</v>
      </c>
      <c r="I19" s="4" t="s">
        <v>20</v>
      </c>
      <c r="J19" s="4" t="s">
        <v>21</v>
      </c>
      <c r="K19" s="5">
        <v>2250.5300000000002</v>
      </c>
      <c r="L19" s="5">
        <v>1122.19</v>
      </c>
      <c r="M19" s="6"/>
    </row>
    <row r="20" spans="1:13">
      <c r="A20" s="1" t="s">
        <v>13</v>
      </c>
      <c r="B20" s="2" t="s">
        <v>13</v>
      </c>
      <c r="C20" s="3" t="s">
        <v>14</v>
      </c>
      <c r="D20" s="4" t="s">
        <v>15</v>
      </c>
      <c r="E20" s="3" t="s">
        <v>16</v>
      </c>
      <c r="F20" s="3" t="s">
        <v>197</v>
      </c>
      <c r="G20" s="3" t="s">
        <v>198</v>
      </c>
      <c r="H20" s="3" t="s">
        <v>35</v>
      </c>
      <c r="I20" s="4" t="s">
        <v>20</v>
      </c>
      <c r="J20" s="4" t="s">
        <v>21</v>
      </c>
      <c r="K20" s="5">
        <v>2250.5300000000002</v>
      </c>
      <c r="L20" s="5">
        <v>1122.19</v>
      </c>
      <c r="M20" s="6"/>
    </row>
    <row r="21" spans="1:13" ht="12" customHeight="1">
      <c r="A21" s="1" t="s">
        <v>13</v>
      </c>
      <c r="B21" s="2" t="s">
        <v>13</v>
      </c>
      <c r="C21" s="3" t="s">
        <v>14</v>
      </c>
      <c r="D21" s="4" t="s">
        <v>15</v>
      </c>
      <c r="E21" s="3" t="s">
        <v>16</v>
      </c>
      <c r="F21" s="3" t="s">
        <v>36</v>
      </c>
      <c r="G21" s="3" t="s">
        <v>34</v>
      </c>
      <c r="H21" s="3" t="s">
        <v>35</v>
      </c>
      <c r="I21" s="4" t="s">
        <v>20</v>
      </c>
      <c r="J21" s="4" t="s">
        <v>21</v>
      </c>
      <c r="K21" s="5">
        <v>2250.5300000000002</v>
      </c>
      <c r="L21" s="5">
        <v>1122.19</v>
      </c>
      <c r="M21" s="6"/>
    </row>
    <row r="22" spans="1:13" ht="12" customHeight="1">
      <c r="A22" s="1" t="s">
        <v>13</v>
      </c>
      <c r="B22" s="2" t="s">
        <v>13</v>
      </c>
      <c r="C22" s="3" t="s">
        <v>14</v>
      </c>
      <c r="D22" s="4" t="s">
        <v>15</v>
      </c>
      <c r="E22" s="3" t="s">
        <v>16</v>
      </c>
      <c r="F22" s="3" t="s">
        <v>56</v>
      </c>
      <c r="G22" s="3" t="s">
        <v>34</v>
      </c>
      <c r="H22" s="3" t="s">
        <v>35</v>
      </c>
      <c r="I22" s="4" t="s">
        <v>20</v>
      </c>
      <c r="J22" s="4" t="s">
        <v>21</v>
      </c>
      <c r="K22" s="5">
        <v>2250.5300000000002</v>
      </c>
      <c r="L22" s="5">
        <v>1122.19</v>
      </c>
      <c r="M22" s="6"/>
    </row>
    <row r="23" spans="1:13" ht="12" customHeight="1">
      <c r="A23" s="1" t="s">
        <v>13</v>
      </c>
      <c r="B23" s="2" t="s">
        <v>13</v>
      </c>
      <c r="C23" s="3" t="s">
        <v>14</v>
      </c>
      <c r="D23" s="4" t="s">
        <v>15</v>
      </c>
      <c r="E23" s="3" t="s">
        <v>16</v>
      </c>
      <c r="F23" s="3" t="s">
        <v>185</v>
      </c>
      <c r="G23" s="3" t="s">
        <v>164</v>
      </c>
      <c r="H23" s="3" t="s">
        <v>169</v>
      </c>
      <c r="I23" s="4" t="s">
        <v>20</v>
      </c>
      <c r="J23" s="4" t="s">
        <v>21</v>
      </c>
      <c r="K23" s="5">
        <v>2250.5300000000002</v>
      </c>
      <c r="L23" s="5">
        <v>1122.19</v>
      </c>
      <c r="M23" s="6"/>
    </row>
    <row r="24" spans="1:13" ht="12" customHeight="1">
      <c r="A24" s="1" t="s">
        <v>13</v>
      </c>
      <c r="B24" s="2" t="s">
        <v>13</v>
      </c>
      <c r="C24" s="3" t="s">
        <v>14</v>
      </c>
      <c r="D24" s="4" t="s">
        <v>15</v>
      </c>
      <c r="E24" s="3" t="s">
        <v>16</v>
      </c>
      <c r="F24" s="3" t="s">
        <v>39</v>
      </c>
      <c r="G24" s="3" t="s">
        <v>34</v>
      </c>
      <c r="H24" s="3" t="s">
        <v>35</v>
      </c>
      <c r="I24" s="4" t="s">
        <v>20</v>
      </c>
      <c r="J24" s="4" t="s">
        <v>21</v>
      </c>
      <c r="K24" s="5">
        <v>2250.5300000000002</v>
      </c>
      <c r="L24" s="5">
        <v>1122.19</v>
      </c>
      <c r="M24" s="6"/>
    </row>
    <row r="25" spans="1:13" ht="12" customHeight="1">
      <c r="A25" s="1" t="s">
        <v>13</v>
      </c>
      <c r="B25" s="2" t="s">
        <v>13</v>
      </c>
      <c r="C25" s="3" t="s">
        <v>14</v>
      </c>
      <c r="D25" s="4" t="s">
        <v>15</v>
      </c>
      <c r="E25" s="3" t="s">
        <v>16</v>
      </c>
      <c r="F25" s="3" t="s">
        <v>205</v>
      </c>
      <c r="G25" s="3" t="s">
        <v>198</v>
      </c>
      <c r="H25" s="3" t="s">
        <v>35</v>
      </c>
      <c r="I25" s="4" t="s">
        <v>20</v>
      </c>
      <c r="J25" s="4" t="s">
        <v>21</v>
      </c>
      <c r="K25" s="5">
        <v>2250.5300000000002</v>
      </c>
      <c r="L25" s="5">
        <v>1122.19</v>
      </c>
      <c r="M25" s="6"/>
    </row>
    <row r="26" spans="1:13" ht="12" customHeight="1">
      <c r="A26" s="1" t="s">
        <v>13</v>
      </c>
      <c r="B26" s="2" t="s">
        <v>13</v>
      </c>
      <c r="C26" s="3" t="s">
        <v>14</v>
      </c>
      <c r="D26" s="4" t="s">
        <v>15</v>
      </c>
      <c r="E26" s="3" t="s">
        <v>16</v>
      </c>
      <c r="F26" s="3" t="s">
        <v>38</v>
      </c>
      <c r="G26" s="3" t="s">
        <v>34</v>
      </c>
      <c r="H26" s="3" t="s">
        <v>35</v>
      </c>
      <c r="I26" s="4" t="s">
        <v>20</v>
      </c>
      <c r="J26" s="4" t="s">
        <v>21</v>
      </c>
      <c r="K26" s="5">
        <v>2250.5300000000002</v>
      </c>
      <c r="L26" s="5">
        <v>1122.19</v>
      </c>
      <c r="M26" s="6"/>
    </row>
    <row r="27" spans="1:13" ht="12" customHeight="1">
      <c r="A27" s="1" t="s">
        <v>13</v>
      </c>
      <c r="B27" s="2" t="s">
        <v>13</v>
      </c>
      <c r="C27" s="3" t="s">
        <v>14</v>
      </c>
      <c r="D27" s="4" t="s">
        <v>15</v>
      </c>
      <c r="E27" s="3" t="s">
        <v>16</v>
      </c>
      <c r="F27" s="3" t="s">
        <v>43</v>
      </c>
      <c r="G27" s="3" t="s">
        <v>34</v>
      </c>
      <c r="H27" s="3" t="s">
        <v>35</v>
      </c>
      <c r="I27" s="4" t="s">
        <v>20</v>
      </c>
      <c r="J27" s="4" t="s">
        <v>21</v>
      </c>
      <c r="K27" s="5">
        <v>2250.5300000000002</v>
      </c>
      <c r="L27" s="5">
        <v>1122.19</v>
      </c>
      <c r="M27" s="6"/>
    </row>
    <row r="28" spans="1:13" ht="12" customHeight="1">
      <c r="A28" s="1" t="s">
        <v>13</v>
      </c>
      <c r="B28" s="2" t="s">
        <v>13</v>
      </c>
      <c r="C28" s="3" t="s">
        <v>14</v>
      </c>
      <c r="D28" s="4" t="s">
        <v>15</v>
      </c>
      <c r="E28" s="3" t="s">
        <v>16</v>
      </c>
      <c r="F28" s="3" t="s">
        <v>189</v>
      </c>
      <c r="G28" s="3" t="s">
        <v>164</v>
      </c>
      <c r="H28" s="3" t="s">
        <v>169</v>
      </c>
      <c r="I28" s="4" t="s">
        <v>20</v>
      </c>
      <c r="J28" s="4" t="s">
        <v>21</v>
      </c>
      <c r="K28" s="5">
        <v>2250.5300000000002</v>
      </c>
      <c r="L28" s="5">
        <v>1122.19</v>
      </c>
      <c r="M28" s="6"/>
    </row>
    <row r="29" spans="1:13" ht="12" customHeight="1">
      <c r="A29" s="1" t="s">
        <v>13</v>
      </c>
      <c r="B29" s="2" t="s">
        <v>13</v>
      </c>
      <c r="C29" s="3" t="s">
        <v>14</v>
      </c>
      <c r="D29" s="4" t="s">
        <v>15</v>
      </c>
      <c r="E29" s="3" t="s">
        <v>16</v>
      </c>
      <c r="F29" s="3" t="s">
        <v>40</v>
      </c>
      <c r="G29" s="3" t="s">
        <v>34</v>
      </c>
      <c r="H29" s="3" t="s">
        <v>35</v>
      </c>
      <c r="I29" s="4" t="s">
        <v>20</v>
      </c>
      <c r="J29" s="4" t="s">
        <v>21</v>
      </c>
      <c r="K29" s="5">
        <v>2250.5300000000002</v>
      </c>
      <c r="L29" s="5">
        <v>1122.19</v>
      </c>
      <c r="M29" s="6"/>
    </row>
    <row r="30" spans="1:13" ht="12" customHeight="1">
      <c r="A30" s="1" t="s">
        <v>13</v>
      </c>
      <c r="B30" s="2" t="s">
        <v>13</v>
      </c>
      <c r="C30" s="3" t="s">
        <v>14</v>
      </c>
      <c r="D30" s="4" t="s">
        <v>15</v>
      </c>
      <c r="E30" s="3" t="s">
        <v>16</v>
      </c>
      <c r="F30" s="3" t="s">
        <v>33</v>
      </c>
      <c r="G30" s="3" t="s">
        <v>34</v>
      </c>
      <c r="H30" s="3" t="s">
        <v>35</v>
      </c>
      <c r="I30" s="4" t="s">
        <v>20</v>
      </c>
      <c r="J30" s="4" t="s">
        <v>21</v>
      </c>
      <c r="K30" s="5">
        <v>2250.5300000000002</v>
      </c>
      <c r="L30" s="5">
        <v>1122.19</v>
      </c>
      <c r="M30" s="6"/>
    </row>
    <row r="31" spans="1:13" ht="12" customHeight="1">
      <c r="A31" s="1" t="s">
        <v>13</v>
      </c>
      <c r="B31" s="2" t="s">
        <v>13</v>
      </c>
      <c r="C31" s="3" t="s">
        <v>14</v>
      </c>
      <c r="D31" s="4" t="s">
        <v>15</v>
      </c>
      <c r="E31" s="3" t="s">
        <v>16</v>
      </c>
      <c r="F31" s="3" t="s">
        <v>53</v>
      </c>
      <c r="G31" s="3" t="s">
        <v>34</v>
      </c>
      <c r="H31" s="3" t="s">
        <v>35</v>
      </c>
      <c r="I31" s="4" t="s">
        <v>20</v>
      </c>
      <c r="J31" s="4" t="s">
        <v>21</v>
      </c>
      <c r="K31" s="5">
        <v>2250.5300000000002</v>
      </c>
      <c r="L31" s="5">
        <v>1122.19</v>
      </c>
      <c r="M31" s="6"/>
    </row>
    <row r="32" spans="1:13" ht="12" customHeight="1">
      <c r="A32" s="1" t="s">
        <v>13</v>
      </c>
      <c r="B32" s="2" t="s">
        <v>13</v>
      </c>
      <c r="C32" s="3" t="s">
        <v>14</v>
      </c>
      <c r="D32" s="4" t="s">
        <v>15</v>
      </c>
      <c r="E32" s="3" t="s">
        <v>16</v>
      </c>
      <c r="F32" s="3" t="s">
        <v>45</v>
      </c>
      <c r="G32" s="3" t="s">
        <v>34</v>
      </c>
      <c r="H32" s="3" t="s">
        <v>35</v>
      </c>
      <c r="I32" s="4" t="s">
        <v>20</v>
      </c>
      <c r="J32" s="4" t="s">
        <v>21</v>
      </c>
      <c r="K32" s="5">
        <v>2250.5300000000002</v>
      </c>
      <c r="L32" s="5">
        <v>1122.19</v>
      </c>
      <c r="M32" s="6"/>
    </row>
    <row r="33" spans="1:13" ht="12" customHeight="1">
      <c r="A33" s="1" t="s">
        <v>13</v>
      </c>
      <c r="B33" s="2" t="s">
        <v>13</v>
      </c>
      <c r="C33" s="3" t="s">
        <v>14</v>
      </c>
      <c r="D33" s="4" t="s">
        <v>15</v>
      </c>
      <c r="E33" s="3" t="s">
        <v>16</v>
      </c>
      <c r="F33" s="3" t="s">
        <v>191</v>
      </c>
      <c r="G33" s="3" t="s">
        <v>164</v>
      </c>
      <c r="H33" s="3" t="s">
        <v>169</v>
      </c>
      <c r="I33" s="4" t="s">
        <v>20</v>
      </c>
      <c r="J33" s="4" t="s">
        <v>21</v>
      </c>
      <c r="K33" s="5">
        <v>2250.5300000000002</v>
      </c>
      <c r="L33" s="5">
        <v>1122.19</v>
      </c>
      <c r="M33" s="6"/>
    </row>
    <row r="34" spans="1:13" ht="12" customHeight="1">
      <c r="A34" s="1" t="s">
        <v>13</v>
      </c>
      <c r="B34" s="2" t="s">
        <v>13</v>
      </c>
      <c r="C34" s="3" t="s">
        <v>14</v>
      </c>
      <c r="D34" s="4" t="s">
        <v>15</v>
      </c>
      <c r="E34" s="3" t="s">
        <v>16</v>
      </c>
      <c r="F34" s="3" t="s">
        <v>41</v>
      </c>
      <c r="G34" s="3" t="s">
        <v>34</v>
      </c>
      <c r="H34" s="3" t="s">
        <v>35</v>
      </c>
      <c r="I34" s="4" t="s">
        <v>20</v>
      </c>
      <c r="J34" s="4" t="s">
        <v>21</v>
      </c>
      <c r="K34" s="5">
        <v>2250.5300000000002</v>
      </c>
      <c r="L34" s="5">
        <v>1122.19</v>
      </c>
      <c r="M34" s="6"/>
    </row>
    <row r="35" spans="1:13" ht="12" customHeight="1">
      <c r="A35" s="1" t="s">
        <v>13</v>
      </c>
      <c r="B35" s="2" t="s">
        <v>13</v>
      </c>
      <c r="C35" s="3" t="s">
        <v>14</v>
      </c>
      <c r="D35" s="4" t="s">
        <v>15</v>
      </c>
      <c r="E35" s="3" t="s">
        <v>16</v>
      </c>
      <c r="F35" s="3" t="s">
        <v>44</v>
      </c>
      <c r="G35" s="3" t="s">
        <v>34</v>
      </c>
      <c r="H35" s="3" t="s">
        <v>35</v>
      </c>
      <c r="I35" s="4" t="s">
        <v>20</v>
      </c>
      <c r="J35" s="4" t="s">
        <v>21</v>
      </c>
      <c r="K35" s="5">
        <v>2250.5300000000002</v>
      </c>
      <c r="L35" s="5">
        <v>1122.19</v>
      </c>
      <c r="M35" s="6"/>
    </row>
    <row r="36" spans="1:13">
      <c r="A36" s="1" t="s">
        <v>13</v>
      </c>
      <c r="B36" s="2" t="s">
        <v>13</v>
      </c>
      <c r="C36" s="3" t="s">
        <v>14</v>
      </c>
      <c r="D36" s="4" t="s">
        <v>15</v>
      </c>
      <c r="E36" s="3" t="s">
        <v>16</v>
      </c>
      <c r="F36" s="3" t="s">
        <v>57</v>
      </c>
      <c r="G36" s="3" t="s">
        <v>34</v>
      </c>
      <c r="H36" s="3" t="s">
        <v>35</v>
      </c>
      <c r="I36" s="4" t="s">
        <v>20</v>
      </c>
      <c r="J36" s="4" t="s">
        <v>21</v>
      </c>
      <c r="K36" s="5">
        <v>2250.5300000000002</v>
      </c>
      <c r="L36" s="5">
        <v>1122.19</v>
      </c>
      <c r="M36" s="6"/>
    </row>
    <row r="37" spans="1:13">
      <c r="A37" s="1" t="s">
        <v>13</v>
      </c>
      <c r="B37" s="2" t="s">
        <v>13</v>
      </c>
      <c r="C37" s="3" t="s">
        <v>14</v>
      </c>
      <c r="D37" s="4" t="s">
        <v>15</v>
      </c>
      <c r="E37" s="3" t="s">
        <v>16</v>
      </c>
      <c r="F37" s="3" t="s">
        <v>50</v>
      </c>
      <c r="G37" s="3" t="s">
        <v>34</v>
      </c>
      <c r="H37" s="3" t="s">
        <v>35</v>
      </c>
      <c r="I37" s="4" t="s">
        <v>20</v>
      </c>
      <c r="J37" s="4" t="s">
        <v>21</v>
      </c>
      <c r="K37" s="5">
        <v>2250.5300000000002</v>
      </c>
      <c r="L37" s="5">
        <v>1122.19</v>
      </c>
      <c r="M37" s="6"/>
    </row>
    <row r="38" spans="1:13" ht="12" customHeight="1">
      <c r="A38" s="1" t="s">
        <v>13</v>
      </c>
      <c r="B38" s="2" t="s">
        <v>13</v>
      </c>
      <c r="C38" s="3" t="s">
        <v>14</v>
      </c>
      <c r="D38" s="4" t="s">
        <v>15</v>
      </c>
      <c r="E38" s="3" t="s">
        <v>16</v>
      </c>
      <c r="F38" s="3" t="s">
        <v>47</v>
      </c>
      <c r="G38" s="3" t="s">
        <v>34</v>
      </c>
      <c r="H38" s="3" t="s">
        <v>35</v>
      </c>
      <c r="I38" s="4" t="s">
        <v>20</v>
      </c>
      <c r="J38" s="4" t="s">
        <v>21</v>
      </c>
      <c r="K38" s="5">
        <v>2250.5300000000002</v>
      </c>
      <c r="L38" s="5">
        <v>1122.19</v>
      </c>
      <c r="M38" s="6"/>
    </row>
    <row r="39" spans="1:13" ht="12" customHeight="1">
      <c r="A39" s="1" t="s">
        <v>13</v>
      </c>
      <c r="B39" s="2" t="s">
        <v>13</v>
      </c>
      <c r="C39" s="3" t="s">
        <v>14</v>
      </c>
      <c r="D39" s="4" t="s">
        <v>15</v>
      </c>
      <c r="E39" s="3" t="s">
        <v>16</v>
      </c>
      <c r="F39" s="3" t="s">
        <v>48</v>
      </c>
      <c r="G39" s="3" t="s">
        <v>34</v>
      </c>
      <c r="H39" s="3" t="s">
        <v>35</v>
      </c>
      <c r="I39" s="4" t="s">
        <v>20</v>
      </c>
      <c r="J39" s="4" t="s">
        <v>21</v>
      </c>
      <c r="K39" s="5">
        <v>2250.5300000000002</v>
      </c>
      <c r="L39" s="5">
        <v>1122.19</v>
      </c>
      <c r="M39" s="6"/>
    </row>
    <row r="40" spans="1:13" ht="12" customHeight="1">
      <c r="A40" s="1" t="s">
        <v>13</v>
      </c>
      <c r="B40" s="2" t="s">
        <v>13</v>
      </c>
      <c r="C40" s="3" t="s">
        <v>14</v>
      </c>
      <c r="D40" s="4" t="s">
        <v>15</v>
      </c>
      <c r="E40" s="3" t="s">
        <v>16</v>
      </c>
      <c r="F40" s="3" t="s">
        <v>215</v>
      </c>
      <c r="G40" s="3" t="s">
        <v>34</v>
      </c>
      <c r="H40" s="3" t="s">
        <v>35</v>
      </c>
      <c r="I40" s="4" t="s">
        <v>20</v>
      </c>
      <c r="J40" s="4" t="s">
        <v>21</v>
      </c>
      <c r="K40" s="5">
        <v>2250.5300000000002</v>
      </c>
      <c r="L40" s="5">
        <v>1122.19</v>
      </c>
      <c r="M40" s="6"/>
    </row>
    <row r="41" spans="1:13" ht="12" customHeight="1">
      <c r="A41" s="1" t="s">
        <v>13</v>
      </c>
      <c r="B41" s="2" t="s">
        <v>13</v>
      </c>
      <c r="C41" s="3" t="s">
        <v>14</v>
      </c>
      <c r="D41" s="4" t="s">
        <v>15</v>
      </c>
      <c r="E41" s="3" t="s">
        <v>16</v>
      </c>
      <c r="F41" s="3" t="s">
        <v>55</v>
      </c>
      <c r="G41" s="3" t="s">
        <v>34</v>
      </c>
      <c r="H41" s="3" t="s">
        <v>35</v>
      </c>
      <c r="I41" s="4" t="s">
        <v>20</v>
      </c>
      <c r="J41" s="4" t="s">
        <v>21</v>
      </c>
      <c r="K41" s="5">
        <v>2250.5300000000002</v>
      </c>
      <c r="L41" s="5">
        <v>1122.19</v>
      </c>
      <c r="M41" s="6"/>
    </row>
    <row r="42" spans="1:13" ht="12" customHeight="1">
      <c r="A42" s="1" t="s">
        <v>13</v>
      </c>
      <c r="B42" s="2" t="s">
        <v>13</v>
      </c>
      <c r="C42" s="3" t="s">
        <v>14</v>
      </c>
      <c r="D42" s="4" t="s">
        <v>15</v>
      </c>
      <c r="E42" s="3" t="s">
        <v>16</v>
      </c>
      <c r="F42" s="3" t="s">
        <v>52</v>
      </c>
      <c r="G42" s="3" t="s">
        <v>34</v>
      </c>
      <c r="H42" s="3" t="s">
        <v>35</v>
      </c>
      <c r="I42" s="4" t="s">
        <v>20</v>
      </c>
      <c r="J42" s="4" t="s">
        <v>21</v>
      </c>
      <c r="K42" s="5">
        <v>2250.5300000000002</v>
      </c>
      <c r="L42" s="5">
        <v>1122.19</v>
      </c>
      <c r="M42" s="6"/>
    </row>
    <row r="43" spans="1:13" ht="12" customHeight="1">
      <c r="A43" s="1" t="s">
        <v>13</v>
      </c>
      <c r="B43" s="2" t="s">
        <v>13</v>
      </c>
      <c r="C43" s="3" t="s">
        <v>14</v>
      </c>
      <c r="D43" s="4" t="s">
        <v>15</v>
      </c>
      <c r="E43" s="3" t="s">
        <v>16</v>
      </c>
      <c r="F43" s="3" t="s">
        <v>37</v>
      </c>
      <c r="G43" s="3" t="s">
        <v>34</v>
      </c>
      <c r="H43" s="3" t="s">
        <v>35</v>
      </c>
      <c r="I43" s="4" t="s">
        <v>20</v>
      </c>
      <c r="J43" s="4" t="s">
        <v>21</v>
      </c>
      <c r="K43" s="5">
        <v>2250.5300000000002</v>
      </c>
      <c r="L43" s="5">
        <v>1122.19</v>
      </c>
      <c r="M43" s="6"/>
    </row>
    <row r="44" spans="1:13" ht="12" customHeight="1">
      <c r="A44" s="1" t="s">
        <v>13</v>
      </c>
      <c r="B44" s="2" t="s">
        <v>13</v>
      </c>
      <c r="C44" s="3" t="s">
        <v>14</v>
      </c>
      <c r="D44" s="4" t="s">
        <v>15</v>
      </c>
      <c r="E44" s="3" t="s">
        <v>16</v>
      </c>
      <c r="F44" s="14" t="s">
        <v>218</v>
      </c>
      <c r="G44" s="3" t="s">
        <v>34</v>
      </c>
      <c r="H44" s="3" t="s">
        <v>35</v>
      </c>
      <c r="I44" s="4" t="s">
        <v>20</v>
      </c>
      <c r="J44" s="4" t="s">
        <v>21</v>
      </c>
      <c r="K44" s="5">
        <v>2250.5300000000002</v>
      </c>
      <c r="L44" s="5">
        <v>1122.19</v>
      </c>
      <c r="M44" s="6"/>
    </row>
    <row r="45" spans="1:13" ht="12" customHeight="1">
      <c r="A45" s="1" t="s">
        <v>13</v>
      </c>
      <c r="B45" s="2" t="s">
        <v>13</v>
      </c>
      <c r="C45" s="3" t="s">
        <v>14</v>
      </c>
      <c r="D45" s="4" t="s">
        <v>15</v>
      </c>
      <c r="E45" s="3" t="s">
        <v>16</v>
      </c>
      <c r="F45" s="3" t="s">
        <v>42</v>
      </c>
      <c r="G45" s="3" t="s">
        <v>34</v>
      </c>
      <c r="H45" s="3" t="s">
        <v>35</v>
      </c>
      <c r="I45" s="4" t="s">
        <v>20</v>
      </c>
      <c r="J45" s="4" t="s">
        <v>21</v>
      </c>
      <c r="K45" s="5">
        <v>2250.5300000000002</v>
      </c>
      <c r="L45" s="5">
        <v>1122.19</v>
      </c>
      <c r="M45" s="6"/>
    </row>
    <row r="46" spans="1:13" ht="12" customHeight="1">
      <c r="A46" s="1" t="s">
        <v>13</v>
      </c>
      <c r="B46" s="2" t="s">
        <v>13</v>
      </c>
      <c r="C46" s="3" t="s">
        <v>14</v>
      </c>
      <c r="D46" s="4" t="s">
        <v>15</v>
      </c>
      <c r="E46" s="3" t="s">
        <v>16</v>
      </c>
      <c r="F46" s="3" t="s">
        <v>159</v>
      </c>
      <c r="G46" s="3" t="s">
        <v>164</v>
      </c>
      <c r="H46" s="3" t="s">
        <v>169</v>
      </c>
      <c r="I46" s="4" t="s">
        <v>20</v>
      </c>
      <c r="J46" s="4" t="s">
        <v>21</v>
      </c>
      <c r="K46" s="5">
        <v>2250.5300000000002</v>
      </c>
      <c r="L46" s="5">
        <v>1122.19</v>
      </c>
      <c r="M46" s="6"/>
    </row>
    <row r="47" spans="1:13" ht="12" customHeight="1">
      <c r="A47" s="1" t="s">
        <v>13</v>
      </c>
      <c r="B47" s="2" t="s">
        <v>13</v>
      </c>
      <c r="C47" s="3" t="s">
        <v>14</v>
      </c>
      <c r="D47" s="4" t="s">
        <v>15</v>
      </c>
      <c r="E47" s="3" t="s">
        <v>16</v>
      </c>
      <c r="F47" s="3" t="s">
        <v>49</v>
      </c>
      <c r="G47" s="3" t="s">
        <v>34</v>
      </c>
      <c r="H47" s="3" t="s">
        <v>35</v>
      </c>
      <c r="I47" s="4" t="s">
        <v>20</v>
      </c>
      <c r="J47" s="4" t="s">
        <v>21</v>
      </c>
      <c r="K47" s="5">
        <v>2250.5300000000002</v>
      </c>
      <c r="L47" s="5">
        <v>1122.19</v>
      </c>
      <c r="M47" s="6"/>
    </row>
    <row r="48" spans="1:13" ht="12" customHeight="1">
      <c r="A48" s="1" t="s">
        <v>13</v>
      </c>
      <c r="B48" s="2" t="s">
        <v>13</v>
      </c>
      <c r="C48" s="3" t="s">
        <v>14</v>
      </c>
      <c r="D48" s="4" t="s">
        <v>15</v>
      </c>
      <c r="E48" s="3" t="s">
        <v>16</v>
      </c>
      <c r="F48" s="3" t="s">
        <v>51</v>
      </c>
      <c r="G48" s="3" t="s">
        <v>34</v>
      </c>
      <c r="H48" s="3" t="s">
        <v>35</v>
      </c>
      <c r="I48" s="4" t="s">
        <v>20</v>
      </c>
      <c r="J48" s="4" t="s">
        <v>21</v>
      </c>
      <c r="K48" s="5">
        <v>2250.5300000000002</v>
      </c>
      <c r="L48" s="5">
        <v>1122.19</v>
      </c>
      <c r="M48" s="6"/>
    </row>
    <row r="49" spans="1:13" ht="12" customHeight="1">
      <c r="A49" s="1" t="s">
        <v>13</v>
      </c>
      <c r="B49" s="2" t="s">
        <v>13</v>
      </c>
      <c r="C49" s="3" t="s">
        <v>14</v>
      </c>
      <c r="D49" s="4" t="s">
        <v>15</v>
      </c>
      <c r="E49" s="3" t="s">
        <v>16</v>
      </c>
      <c r="F49" s="3" t="s">
        <v>54</v>
      </c>
      <c r="G49" s="3" t="s">
        <v>34</v>
      </c>
      <c r="H49" s="3" t="s">
        <v>35</v>
      </c>
      <c r="I49" s="4" t="s">
        <v>20</v>
      </c>
      <c r="J49" s="4" t="s">
        <v>21</v>
      </c>
      <c r="K49" s="5">
        <v>2250.5300000000002</v>
      </c>
      <c r="L49" s="5">
        <v>1122.19</v>
      </c>
      <c r="M49" s="6"/>
    </row>
    <row r="50" spans="1:13" ht="12" customHeight="1">
      <c r="A50" s="1" t="s">
        <v>13</v>
      </c>
      <c r="B50" s="2" t="s">
        <v>13</v>
      </c>
      <c r="C50" s="3" t="s">
        <v>14</v>
      </c>
      <c r="D50" s="4" t="s">
        <v>15</v>
      </c>
      <c r="E50" s="3" t="s">
        <v>16</v>
      </c>
      <c r="F50" s="3" t="s">
        <v>69</v>
      </c>
      <c r="G50" s="3" t="s">
        <v>18</v>
      </c>
      <c r="H50" s="3" t="s">
        <v>59</v>
      </c>
      <c r="I50" s="4" t="s">
        <v>20</v>
      </c>
      <c r="J50" s="4" t="s">
        <v>21</v>
      </c>
      <c r="K50" s="5">
        <v>2250.5300000000002</v>
      </c>
      <c r="L50" s="5">
        <v>1122.19</v>
      </c>
      <c r="M50" s="6"/>
    </row>
    <row r="51" spans="1:13" ht="12" customHeight="1">
      <c r="A51" s="1" t="s">
        <v>13</v>
      </c>
      <c r="B51" s="2" t="s">
        <v>13</v>
      </c>
      <c r="C51" s="3" t="s">
        <v>14</v>
      </c>
      <c r="D51" s="4" t="s">
        <v>15</v>
      </c>
      <c r="E51" s="3" t="s">
        <v>16</v>
      </c>
      <c r="F51" s="3" t="s">
        <v>68</v>
      </c>
      <c r="G51" s="3" t="s">
        <v>18</v>
      </c>
      <c r="H51" s="3" t="s">
        <v>59</v>
      </c>
      <c r="I51" s="4" t="s">
        <v>20</v>
      </c>
      <c r="J51" s="4" t="s">
        <v>21</v>
      </c>
      <c r="K51" s="5">
        <v>2250.5300000000002</v>
      </c>
      <c r="L51" s="5">
        <v>1122.19</v>
      </c>
      <c r="M51" s="6"/>
    </row>
    <row r="52" spans="1:13" ht="12" customHeight="1">
      <c r="A52" s="1" t="s">
        <v>13</v>
      </c>
      <c r="B52" s="2" t="s">
        <v>13</v>
      </c>
      <c r="C52" s="3" t="s">
        <v>14</v>
      </c>
      <c r="D52" s="4" t="s">
        <v>15</v>
      </c>
      <c r="E52" s="3" t="s">
        <v>16</v>
      </c>
      <c r="F52" s="3" t="s">
        <v>58</v>
      </c>
      <c r="G52" s="3" t="s">
        <v>28</v>
      </c>
      <c r="H52" s="3" t="s">
        <v>59</v>
      </c>
      <c r="I52" s="4" t="s">
        <v>20</v>
      </c>
      <c r="J52" s="4" t="s">
        <v>21</v>
      </c>
      <c r="K52" s="5">
        <v>2250.5300000000002</v>
      </c>
      <c r="L52" s="5">
        <v>1122.19</v>
      </c>
      <c r="M52" s="6"/>
    </row>
    <row r="53" spans="1:13" ht="12" customHeight="1">
      <c r="A53" s="1" t="s">
        <v>13</v>
      </c>
      <c r="B53" s="2" t="s">
        <v>13</v>
      </c>
      <c r="C53" s="3" t="s">
        <v>14</v>
      </c>
      <c r="D53" s="4" t="s">
        <v>15</v>
      </c>
      <c r="E53" s="3" t="s">
        <v>16</v>
      </c>
      <c r="F53" s="3" t="s">
        <v>65</v>
      </c>
      <c r="G53" s="3" t="s">
        <v>28</v>
      </c>
      <c r="H53" s="3" t="s">
        <v>59</v>
      </c>
      <c r="I53" s="4" t="s">
        <v>20</v>
      </c>
      <c r="J53" s="4" t="s">
        <v>21</v>
      </c>
      <c r="K53" s="5">
        <v>2250.5300000000002</v>
      </c>
      <c r="L53" s="5">
        <v>1122.19</v>
      </c>
      <c r="M53" s="6"/>
    </row>
    <row r="54" spans="1:13" ht="12" customHeight="1">
      <c r="A54" s="1" t="s">
        <v>13</v>
      </c>
      <c r="B54" s="2" t="s">
        <v>13</v>
      </c>
      <c r="C54" s="3" t="s">
        <v>14</v>
      </c>
      <c r="D54" s="4" t="s">
        <v>15</v>
      </c>
      <c r="E54" s="3" t="s">
        <v>16</v>
      </c>
      <c r="F54" s="3" t="s">
        <v>61</v>
      </c>
      <c r="G54" s="3" t="s">
        <v>28</v>
      </c>
      <c r="H54" s="3" t="s">
        <v>59</v>
      </c>
      <c r="I54" s="4" t="s">
        <v>20</v>
      </c>
      <c r="J54" s="4" t="s">
        <v>21</v>
      </c>
      <c r="K54" s="5">
        <v>2250.5300000000002</v>
      </c>
      <c r="L54" s="5">
        <v>1122.19</v>
      </c>
      <c r="M54" s="6"/>
    </row>
    <row r="55" spans="1:13" ht="12" customHeight="1">
      <c r="A55" s="1" t="s">
        <v>13</v>
      </c>
      <c r="B55" s="2" t="s">
        <v>13</v>
      </c>
      <c r="C55" s="3" t="s">
        <v>14</v>
      </c>
      <c r="D55" s="4" t="s">
        <v>15</v>
      </c>
      <c r="E55" s="3" t="s">
        <v>16</v>
      </c>
      <c r="F55" s="3" t="s">
        <v>63</v>
      </c>
      <c r="G55" s="3" t="s">
        <v>28</v>
      </c>
      <c r="H55" s="3" t="s">
        <v>59</v>
      </c>
      <c r="I55" s="4" t="s">
        <v>20</v>
      </c>
      <c r="J55" s="4" t="s">
        <v>21</v>
      </c>
      <c r="K55" s="5">
        <v>2250.5300000000002</v>
      </c>
      <c r="L55" s="5">
        <v>1122.19</v>
      </c>
      <c r="M55" s="6"/>
    </row>
    <row r="56" spans="1:13" ht="12" customHeight="1">
      <c r="A56" s="1" t="s">
        <v>13</v>
      </c>
      <c r="B56" s="2" t="s">
        <v>13</v>
      </c>
      <c r="C56" s="3" t="s">
        <v>14</v>
      </c>
      <c r="D56" s="4" t="s">
        <v>15</v>
      </c>
      <c r="E56" s="3" t="s">
        <v>16</v>
      </c>
      <c r="F56" s="3" t="s">
        <v>62</v>
      </c>
      <c r="G56" s="3" t="s">
        <v>28</v>
      </c>
      <c r="H56" s="3" t="s">
        <v>59</v>
      </c>
      <c r="I56" s="4" t="s">
        <v>20</v>
      </c>
      <c r="J56" s="4" t="s">
        <v>21</v>
      </c>
      <c r="K56" s="5">
        <v>2250.5300000000002</v>
      </c>
      <c r="L56" s="5">
        <v>1122.19</v>
      </c>
      <c r="M56" s="6"/>
    </row>
    <row r="57" spans="1:13" ht="12" customHeight="1">
      <c r="A57" s="1" t="s">
        <v>13</v>
      </c>
      <c r="B57" s="2" t="s">
        <v>13</v>
      </c>
      <c r="C57" s="3" t="s">
        <v>14</v>
      </c>
      <c r="D57" s="4" t="s">
        <v>15</v>
      </c>
      <c r="E57" s="3" t="s">
        <v>16</v>
      </c>
      <c r="F57" s="3" t="s">
        <v>70</v>
      </c>
      <c r="G57" s="3" t="s">
        <v>18</v>
      </c>
      <c r="H57" s="3" t="s">
        <v>59</v>
      </c>
      <c r="I57" s="4" t="s">
        <v>20</v>
      </c>
      <c r="J57" s="4" t="s">
        <v>21</v>
      </c>
      <c r="K57" s="5">
        <v>2250.5300000000002</v>
      </c>
      <c r="L57" s="5">
        <v>1122.19</v>
      </c>
      <c r="M57" s="6"/>
    </row>
    <row r="58" spans="1:13" ht="12" customHeight="1">
      <c r="A58" s="1" t="s">
        <v>13</v>
      </c>
      <c r="B58" s="2" t="s">
        <v>13</v>
      </c>
      <c r="C58" s="3" t="s">
        <v>14</v>
      </c>
      <c r="D58" s="4" t="s">
        <v>15</v>
      </c>
      <c r="E58" s="3" t="s">
        <v>16</v>
      </c>
      <c r="F58" s="3" t="s">
        <v>71</v>
      </c>
      <c r="G58" s="3" t="s">
        <v>18</v>
      </c>
      <c r="H58" s="3" t="s">
        <v>59</v>
      </c>
      <c r="I58" s="4" t="s">
        <v>20</v>
      </c>
      <c r="J58" s="4" t="s">
        <v>21</v>
      </c>
      <c r="K58" s="5">
        <v>2250.5300000000002</v>
      </c>
      <c r="L58" s="5">
        <v>1122.19</v>
      </c>
      <c r="M58" s="6"/>
    </row>
    <row r="59" spans="1:13" ht="12" customHeight="1">
      <c r="A59" s="1" t="s">
        <v>13</v>
      </c>
      <c r="B59" s="2" t="s">
        <v>13</v>
      </c>
      <c r="C59" s="3" t="s">
        <v>14</v>
      </c>
      <c r="D59" s="4" t="s">
        <v>15</v>
      </c>
      <c r="E59" s="3" t="s">
        <v>16</v>
      </c>
      <c r="F59" s="3" t="s">
        <v>74</v>
      </c>
      <c r="G59" s="3" t="s">
        <v>18</v>
      </c>
      <c r="H59" s="3" t="s">
        <v>59</v>
      </c>
      <c r="I59" s="4" t="s">
        <v>20</v>
      </c>
      <c r="J59" s="4" t="s">
        <v>21</v>
      </c>
      <c r="K59" s="5">
        <v>2250.5300000000002</v>
      </c>
      <c r="L59" s="5">
        <v>1122.19</v>
      </c>
      <c r="M59" s="6"/>
    </row>
    <row r="60" spans="1:13" ht="12" customHeight="1">
      <c r="A60" s="1" t="s">
        <v>13</v>
      </c>
      <c r="B60" s="2" t="s">
        <v>13</v>
      </c>
      <c r="C60" s="3" t="s">
        <v>14</v>
      </c>
      <c r="D60" s="4" t="s">
        <v>15</v>
      </c>
      <c r="E60" s="3" t="s">
        <v>16</v>
      </c>
      <c r="F60" s="3" t="s">
        <v>149</v>
      </c>
      <c r="G60" s="3" t="s">
        <v>28</v>
      </c>
      <c r="H60" s="3" t="s">
        <v>59</v>
      </c>
      <c r="I60" s="4" t="s">
        <v>20</v>
      </c>
      <c r="J60" s="4" t="s">
        <v>21</v>
      </c>
      <c r="K60" s="5">
        <v>2250.5300000000002</v>
      </c>
      <c r="L60" s="5">
        <v>1122.19</v>
      </c>
      <c r="M60" s="6"/>
    </row>
    <row r="61" spans="1:13" ht="12" customHeight="1">
      <c r="A61" s="1" t="s">
        <v>13</v>
      </c>
      <c r="B61" s="2" t="s">
        <v>13</v>
      </c>
      <c r="C61" s="3" t="s">
        <v>14</v>
      </c>
      <c r="D61" s="4" t="s">
        <v>15</v>
      </c>
      <c r="E61" s="3" t="s">
        <v>16</v>
      </c>
      <c r="F61" s="3" t="s">
        <v>72</v>
      </c>
      <c r="G61" s="3" t="s">
        <v>18</v>
      </c>
      <c r="H61" s="3" t="s">
        <v>59</v>
      </c>
      <c r="I61" s="4" t="s">
        <v>20</v>
      </c>
      <c r="J61" s="4" t="s">
        <v>21</v>
      </c>
      <c r="K61" s="5">
        <v>2250.5300000000002</v>
      </c>
      <c r="L61" s="5">
        <v>1122.19</v>
      </c>
      <c r="M61" s="6"/>
    </row>
    <row r="62" spans="1:13" ht="12" customHeight="1">
      <c r="A62" s="1" t="s">
        <v>13</v>
      </c>
      <c r="B62" s="2" t="s">
        <v>13</v>
      </c>
      <c r="C62" s="3" t="s">
        <v>14</v>
      </c>
      <c r="D62" s="4" t="s">
        <v>15</v>
      </c>
      <c r="E62" s="3" t="s">
        <v>16</v>
      </c>
      <c r="F62" s="3" t="s">
        <v>192</v>
      </c>
      <c r="G62" s="3" t="s">
        <v>166</v>
      </c>
      <c r="H62" s="3" t="s">
        <v>174</v>
      </c>
      <c r="I62" s="4" t="s">
        <v>20</v>
      </c>
      <c r="J62" s="4" t="s">
        <v>21</v>
      </c>
      <c r="K62" s="5">
        <v>2250.5300000000002</v>
      </c>
      <c r="L62" s="5">
        <v>1122.19</v>
      </c>
      <c r="M62" s="6"/>
    </row>
    <row r="63" spans="1:13" ht="12" customHeight="1">
      <c r="A63" s="1" t="s">
        <v>13</v>
      </c>
      <c r="B63" s="2" t="s">
        <v>13</v>
      </c>
      <c r="C63" s="3" t="s">
        <v>14</v>
      </c>
      <c r="D63" s="4" t="s">
        <v>15</v>
      </c>
      <c r="E63" s="3" t="s">
        <v>16</v>
      </c>
      <c r="F63" s="3" t="s">
        <v>73</v>
      </c>
      <c r="G63" s="3" t="s">
        <v>18</v>
      </c>
      <c r="H63" s="3" t="s">
        <v>59</v>
      </c>
      <c r="I63" s="4" t="s">
        <v>20</v>
      </c>
      <c r="J63" s="4" t="s">
        <v>21</v>
      </c>
      <c r="K63" s="5">
        <v>2250.5300000000002</v>
      </c>
      <c r="L63" s="5">
        <v>1122.19</v>
      </c>
      <c r="M63" s="6"/>
    </row>
    <row r="64" spans="1:13" ht="12" customHeight="1">
      <c r="A64" s="1" t="s">
        <v>13</v>
      </c>
      <c r="B64" s="2" t="s">
        <v>13</v>
      </c>
      <c r="C64" s="3" t="s">
        <v>14</v>
      </c>
      <c r="D64" s="4" t="s">
        <v>15</v>
      </c>
      <c r="E64" s="3" t="s">
        <v>16</v>
      </c>
      <c r="F64" s="3" t="s">
        <v>60</v>
      </c>
      <c r="G64" s="3" t="s">
        <v>28</v>
      </c>
      <c r="H64" s="3" t="s">
        <v>59</v>
      </c>
      <c r="I64" s="4" t="s">
        <v>20</v>
      </c>
      <c r="J64" s="4" t="s">
        <v>21</v>
      </c>
      <c r="K64" s="5">
        <v>2250.5300000000002</v>
      </c>
      <c r="L64" s="5">
        <v>1122.19</v>
      </c>
      <c r="M64" s="6"/>
    </row>
    <row r="65" spans="1:13" ht="12" customHeight="1">
      <c r="A65" s="1" t="s">
        <v>13</v>
      </c>
      <c r="B65" s="2" t="s">
        <v>13</v>
      </c>
      <c r="C65" s="3" t="s">
        <v>14</v>
      </c>
      <c r="D65" s="4" t="s">
        <v>15</v>
      </c>
      <c r="E65" s="3" t="s">
        <v>16</v>
      </c>
      <c r="F65" s="3" t="s">
        <v>64</v>
      </c>
      <c r="G65" s="3" t="s">
        <v>28</v>
      </c>
      <c r="H65" s="3" t="s">
        <v>59</v>
      </c>
      <c r="I65" s="4" t="s">
        <v>20</v>
      </c>
      <c r="J65" s="4" t="s">
        <v>21</v>
      </c>
      <c r="K65" s="5">
        <v>2250.5300000000002</v>
      </c>
      <c r="L65" s="5">
        <v>1122.19</v>
      </c>
      <c r="M65" s="6"/>
    </row>
    <row r="66" spans="1:13" ht="12" customHeight="1">
      <c r="A66" s="1" t="s">
        <v>13</v>
      </c>
      <c r="B66" s="2" t="s">
        <v>13</v>
      </c>
      <c r="C66" s="3" t="s">
        <v>14</v>
      </c>
      <c r="D66" s="4" t="s">
        <v>15</v>
      </c>
      <c r="E66" s="3" t="s">
        <v>16</v>
      </c>
      <c r="F66" s="3" t="s">
        <v>67</v>
      </c>
      <c r="G66" s="3" t="s">
        <v>18</v>
      </c>
      <c r="H66" s="3" t="s">
        <v>59</v>
      </c>
      <c r="I66" s="4" t="s">
        <v>20</v>
      </c>
      <c r="J66" s="4" t="s">
        <v>21</v>
      </c>
      <c r="K66" s="5">
        <v>2250.5300000000002</v>
      </c>
      <c r="L66" s="5">
        <v>1122.19</v>
      </c>
      <c r="M66" s="6"/>
    </row>
    <row r="67" spans="1:13" ht="12" customHeight="1">
      <c r="A67" s="1" t="s">
        <v>13</v>
      </c>
      <c r="B67" s="2" t="s">
        <v>13</v>
      </c>
      <c r="C67" s="3" t="s">
        <v>14</v>
      </c>
      <c r="D67" s="4" t="s">
        <v>15</v>
      </c>
      <c r="E67" s="3" t="s">
        <v>16</v>
      </c>
      <c r="F67" s="3" t="s">
        <v>66</v>
      </c>
      <c r="G67" s="3" t="s">
        <v>28</v>
      </c>
      <c r="H67" s="3" t="s">
        <v>59</v>
      </c>
      <c r="I67" s="4" t="s">
        <v>20</v>
      </c>
      <c r="J67" s="4" t="s">
        <v>21</v>
      </c>
      <c r="K67" s="5">
        <v>2250.5300000000002</v>
      </c>
      <c r="L67" s="5">
        <v>1122.19</v>
      </c>
      <c r="M67" s="6"/>
    </row>
    <row r="68" spans="1:13" ht="12" customHeight="1">
      <c r="A68" s="1" t="s">
        <v>13</v>
      </c>
      <c r="B68" s="2" t="s">
        <v>13</v>
      </c>
      <c r="C68" s="3" t="s">
        <v>14</v>
      </c>
      <c r="D68" s="4" t="s">
        <v>15</v>
      </c>
      <c r="E68" s="3" t="s">
        <v>16</v>
      </c>
      <c r="F68" s="3" t="s">
        <v>161</v>
      </c>
      <c r="G68" s="3" t="s">
        <v>166</v>
      </c>
      <c r="H68" s="3" t="s">
        <v>174</v>
      </c>
      <c r="I68" s="4" t="s">
        <v>20</v>
      </c>
      <c r="J68" s="4" t="s">
        <v>21</v>
      </c>
      <c r="K68" s="5">
        <v>2250.5300000000002</v>
      </c>
      <c r="L68" s="5">
        <v>1122.19</v>
      </c>
      <c r="M68" s="6"/>
    </row>
    <row r="69" spans="1:13" ht="22.5">
      <c r="A69" s="1" t="s">
        <v>13</v>
      </c>
      <c r="B69" s="2" t="s">
        <v>13</v>
      </c>
      <c r="C69" s="3" t="s">
        <v>14</v>
      </c>
      <c r="D69" s="4" t="s">
        <v>15</v>
      </c>
      <c r="E69" s="3" t="s">
        <v>16</v>
      </c>
      <c r="F69" s="3" t="s">
        <v>199</v>
      </c>
      <c r="G69" s="3" t="s">
        <v>190</v>
      </c>
      <c r="H69" s="3" t="s">
        <v>200</v>
      </c>
      <c r="I69" s="4" t="s">
        <v>20</v>
      </c>
      <c r="J69" s="4" t="s">
        <v>201</v>
      </c>
      <c r="K69" s="5">
        <v>1346.62</v>
      </c>
      <c r="L69" s="5">
        <v>1241.92</v>
      </c>
      <c r="M69" s="6"/>
    </row>
    <row r="70" spans="1:13" ht="22.5">
      <c r="A70" s="1" t="s">
        <v>13</v>
      </c>
      <c r="B70" s="2" t="s">
        <v>13</v>
      </c>
      <c r="C70" s="3" t="s">
        <v>14</v>
      </c>
      <c r="D70" s="4" t="s">
        <v>15</v>
      </c>
      <c r="E70" s="3" t="s">
        <v>16</v>
      </c>
      <c r="F70" s="14" t="s">
        <v>204</v>
      </c>
      <c r="G70" s="14" t="s">
        <v>190</v>
      </c>
      <c r="H70" s="3" t="s">
        <v>200</v>
      </c>
      <c r="I70" s="4" t="s">
        <v>20</v>
      </c>
      <c r="J70" s="4" t="s">
        <v>201</v>
      </c>
      <c r="K70" s="5">
        <v>1346.62</v>
      </c>
      <c r="L70" s="5">
        <v>1241.92</v>
      </c>
      <c r="M70" s="6"/>
    </row>
    <row r="71" spans="1:13" ht="22.5">
      <c r="A71" s="1" t="s">
        <v>13</v>
      </c>
      <c r="B71" s="2" t="s">
        <v>13</v>
      </c>
      <c r="C71" s="3" t="s">
        <v>14</v>
      </c>
      <c r="D71" s="4" t="s">
        <v>15</v>
      </c>
      <c r="E71" s="3" t="s">
        <v>16</v>
      </c>
      <c r="F71" s="3" t="s">
        <v>206</v>
      </c>
      <c r="G71" s="3" t="s">
        <v>190</v>
      </c>
      <c r="H71" s="3" t="s">
        <v>200</v>
      </c>
      <c r="I71" s="4" t="s">
        <v>20</v>
      </c>
      <c r="J71" s="4" t="s">
        <v>201</v>
      </c>
      <c r="K71" s="5">
        <v>1346.62</v>
      </c>
      <c r="L71" s="5">
        <v>1241.92</v>
      </c>
      <c r="M71" s="6"/>
    </row>
    <row r="72" spans="1:13" ht="22.5">
      <c r="A72" s="1" t="s">
        <v>13</v>
      </c>
      <c r="B72" s="2" t="s">
        <v>13</v>
      </c>
      <c r="C72" s="3" t="s">
        <v>14</v>
      </c>
      <c r="D72" s="4" t="s">
        <v>15</v>
      </c>
      <c r="E72" s="3" t="s">
        <v>16</v>
      </c>
      <c r="F72" s="3" t="s">
        <v>207</v>
      </c>
      <c r="G72" s="3" t="s">
        <v>190</v>
      </c>
      <c r="H72" s="3" t="s">
        <v>200</v>
      </c>
      <c r="I72" s="4" t="s">
        <v>20</v>
      </c>
      <c r="J72" s="4" t="s">
        <v>201</v>
      </c>
      <c r="K72" s="5">
        <v>1346.62</v>
      </c>
      <c r="L72" s="5">
        <v>1241.92</v>
      </c>
      <c r="M72" s="6"/>
    </row>
    <row r="73" spans="1:13" ht="22.5">
      <c r="A73" s="1" t="s">
        <v>13</v>
      </c>
      <c r="B73" s="2" t="s">
        <v>13</v>
      </c>
      <c r="C73" s="3" t="s">
        <v>14</v>
      </c>
      <c r="D73" s="4" t="s">
        <v>15</v>
      </c>
      <c r="E73" s="3" t="s">
        <v>16</v>
      </c>
      <c r="F73" s="3" t="s">
        <v>208</v>
      </c>
      <c r="G73" s="3" t="s">
        <v>190</v>
      </c>
      <c r="H73" s="3" t="s">
        <v>200</v>
      </c>
      <c r="I73" s="4" t="s">
        <v>20</v>
      </c>
      <c r="J73" s="4" t="s">
        <v>201</v>
      </c>
      <c r="K73" s="5">
        <v>1346.62</v>
      </c>
      <c r="L73" s="5">
        <v>1241.92</v>
      </c>
      <c r="M73" s="6"/>
    </row>
    <row r="74" spans="1:13" ht="22.5">
      <c r="A74" s="1" t="s">
        <v>13</v>
      </c>
      <c r="B74" s="2" t="s">
        <v>13</v>
      </c>
      <c r="C74" s="3" t="s">
        <v>14</v>
      </c>
      <c r="D74" s="4" t="s">
        <v>15</v>
      </c>
      <c r="E74" s="3" t="s">
        <v>16</v>
      </c>
      <c r="F74" s="3" t="s">
        <v>211</v>
      </c>
      <c r="G74" s="3" t="s">
        <v>190</v>
      </c>
      <c r="H74" s="3" t="s">
        <v>200</v>
      </c>
      <c r="I74" s="4" t="s">
        <v>20</v>
      </c>
      <c r="J74" s="4" t="s">
        <v>201</v>
      </c>
      <c r="K74" s="5">
        <v>1346.62</v>
      </c>
      <c r="L74" s="5">
        <v>1241.92</v>
      </c>
      <c r="M74" s="6"/>
    </row>
    <row r="75" spans="1:13" ht="22.5">
      <c r="A75" s="1" t="s">
        <v>13</v>
      </c>
      <c r="B75" s="2" t="s">
        <v>13</v>
      </c>
      <c r="C75" s="3" t="s">
        <v>14</v>
      </c>
      <c r="D75" s="4" t="s">
        <v>15</v>
      </c>
      <c r="E75" s="3" t="s">
        <v>16</v>
      </c>
      <c r="F75" s="3" t="s">
        <v>216</v>
      </c>
      <c r="G75" s="3" t="s">
        <v>190</v>
      </c>
      <c r="H75" s="3" t="s">
        <v>200</v>
      </c>
      <c r="I75" s="4" t="s">
        <v>20</v>
      </c>
      <c r="J75" s="4" t="s">
        <v>201</v>
      </c>
      <c r="K75" s="5">
        <v>1346.62</v>
      </c>
      <c r="L75" s="5">
        <v>1241.92</v>
      </c>
      <c r="M75" s="6"/>
    </row>
    <row r="76" spans="1:13" ht="22.5">
      <c r="A76" s="1" t="s">
        <v>13</v>
      </c>
      <c r="B76" s="2" t="s">
        <v>13</v>
      </c>
      <c r="C76" s="3" t="s">
        <v>14</v>
      </c>
      <c r="D76" s="4" t="s">
        <v>15</v>
      </c>
      <c r="E76" s="3" t="s">
        <v>16</v>
      </c>
      <c r="F76" s="3" t="s">
        <v>217</v>
      </c>
      <c r="G76" s="3" t="s">
        <v>190</v>
      </c>
      <c r="H76" s="3" t="s">
        <v>200</v>
      </c>
      <c r="I76" s="4" t="s">
        <v>20</v>
      </c>
      <c r="J76" s="4" t="s">
        <v>201</v>
      </c>
      <c r="K76" s="5">
        <v>1346.62</v>
      </c>
      <c r="L76" s="5">
        <v>1241.92</v>
      </c>
      <c r="M76" s="6"/>
    </row>
    <row r="77" spans="1:13" ht="22.5">
      <c r="A77" s="1" t="s">
        <v>13</v>
      </c>
      <c r="B77" s="2" t="s">
        <v>13</v>
      </c>
      <c r="C77" s="3" t="s">
        <v>14</v>
      </c>
      <c r="D77" s="4" t="s">
        <v>15</v>
      </c>
      <c r="E77" s="3" t="s">
        <v>16</v>
      </c>
      <c r="F77" s="3" t="s">
        <v>219</v>
      </c>
      <c r="G77" s="3" t="s">
        <v>190</v>
      </c>
      <c r="H77" s="3" t="s">
        <v>200</v>
      </c>
      <c r="I77" s="4" t="s">
        <v>20</v>
      </c>
      <c r="J77" s="4" t="s">
        <v>201</v>
      </c>
      <c r="K77" s="5">
        <v>1346.62</v>
      </c>
      <c r="L77" s="5">
        <v>1241.92</v>
      </c>
      <c r="M77" s="6"/>
    </row>
    <row r="78" spans="1:13" ht="12" customHeight="1">
      <c r="A78" s="1" t="s">
        <v>13</v>
      </c>
      <c r="B78" s="2" t="s">
        <v>13</v>
      </c>
      <c r="C78" s="3" t="s">
        <v>14</v>
      </c>
      <c r="D78" s="4" t="s">
        <v>15</v>
      </c>
      <c r="E78" s="3" t="s">
        <v>16</v>
      </c>
      <c r="F78" s="3" t="s">
        <v>75</v>
      </c>
      <c r="G78" s="3" t="s">
        <v>76</v>
      </c>
      <c r="H78" s="3" t="s">
        <v>77</v>
      </c>
      <c r="I78" s="4" t="s">
        <v>20</v>
      </c>
      <c r="J78" s="4" t="s">
        <v>21</v>
      </c>
      <c r="K78" s="5">
        <v>4082.33</v>
      </c>
      <c r="L78" s="5">
        <v>2039.18</v>
      </c>
      <c r="M78" s="6"/>
    </row>
    <row r="79" spans="1:13" ht="12" customHeight="1">
      <c r="A79" s="1" t="s">
        <v>13</v>
      </c>
      <c r="B79" s="2" t="s">
        <v>13</v>
      </c>
      <c r="C79" s="3" t="s">
        <v>14</v>
      </c>
      <c r="D79" s="4" t="s">
        <v>15</v>
      </c>
      <c r="E79" s="3" t="s">
        <v>16</v>
      </c>
      <c r="F79" s="3" t="s">
        <v>78</v>
      </c>
      <c r="G79" s="3" t="s">
        <v>76</v>
      </c>
      <c r="H79" s="3" t="s">
        <v>77</v>
      </c>
      <c r="I79" s="4" t="s">
        <v>20</v>
      </c>
      <c r="J79" s="4" t="s">
        <v>21</v>
      </c>
      <c r="K79" s="5">
        <v>4082.33</v>
      </c>
      <c r="L79" s="5">
        <v>2039.18</v>
      </c>
      <c r="M79" s="6"/>
    </row>
    <row r="80" spans="1:13" ht="12" customHeight="1">
      <c r="A80" s="1" t="s">
        <v>13</v>
      </c>
      <c r="B80" s="2" t="s">
        <v>13</v>
      </c>
      <c r="C80" s="3" t="s">
        <v>14</v>
      </c>
      <c r="D80" s="4" t="s">
        <v>15</v>
      </c>
      <c r="E80" s="3" t="s">
        <v>16</v>
      </c>
      <c r="F80" s="3" t="s">
        <v>180</v>
      </c>
      <c r="G80" s="3" t="s">
        <v>76</v>
      </c>
      <c r="H80" s="3" t="s">
        <v>77</v>
      </c>
      <c r="I80" s="4" t="s">
        <v>20</v>
      </c>
      <c r="J80" s="4" t="s">
        <v>21</v>
      </c>
      <c r="K80" s="5">
        <v>4082.33</v>
      </c>
      <c r="L80" s="5">
        <v>2039.18</v>
      </c>
      <c r="M80" s="6"/>
    </row>
    <row r="81" spans="1:13" ht="12" customHeight="1">
      <c r="A81" s="1" t="s">
        <v>13</v>
      </c>
      <c r="B81" s="2" t="s">
        <v>13</v>
      </c>
      <c r="C81" s="3" t="s">
        <v>14</v>
      </c>
      <c r="D81" s="4" t="s">
        <v>15</v>
      </c>
      <c r="E81" s="3" t="s">
        <v>16</v>
      </c>
      <c r="F81" s="3" t="s">
        <v>157</v>
      </c>
      <c r="G81" s="3" t="s">
        <v>171</v>
      </c>
      <c r="H81" s="3" t="s">
        <v>172</v>
      </c>
      <c r="I81" s="4" t="s">
        <v>20</v>
      </c>
      <c r="J81" s="4" t="s">
        <v>21</v>
      </c>
      <c r="K81" s="5">
        <v>4082.33</v>
      </c>
      <c r="L81" s="5">
        <v>2039.18</v>
      </c>
      <c r="M81" s="6"/>
    </row>
    <row r="82" spans="1:13" ht="12" customHeight="1">
      <c r="A82" s="1" t="s">
        <v>13</v>
      </c>
      <c r="B82" s="2" t="s">
        <v>13</v>
      </c>
      <c r="C82" s="3" t="s">
        <v>14</v>
      </c>
      <c r="D82" s="4" t="s">
        <v>15</v>
      </c>
      <c r="E82" s="3" t="s">
        <v>16</v>
      </c>
      <c r="F82" s="3" t="s">
        <v>85</v>
      </c>
      <c r="G82" s="3" t="s">
        <v>80</v>
      </c>
      <c r="H82" s="3" t="s">
        <v>81</v>
      </c>
      <c r="I82" s="4" t="s">
        <v>20</v>
      </c>
      <c r="J82" s="4" t="s">
        <v>21</v>
      </c>
      <c r="K82" s="5">
        <v>3206.73</v>
      </c>
      <c r="L82" s="5">
        <v>1568.6</v>
      </c>
      <c r="M82" s="6"/>
    </row>
    <row r="83" spans="1:13" ht="12" customHeight="1">
      <c r="A83" s="1" t="s">
        <v>13</v>
      </c>
      <c r="B83" s="2" t="s">
        <v>13</v>
      </c>
      <c r="C83" s="3" t="s">
        <v>14</v>
      </c>
      <c r="D83" s="4" t="s">
        <v>15</v>
      </c>
      <c r="E83" s="3" t="s">
        <v>16</v>
      </c>
      <c r="F83" s="3" t="s">
        <v>79</v>
      </c>
      <c r="G83" s="3" t="s">
        <v>80</v>
      </c>
      <c r="H83" s="3" t="s">
        <v>81</v>
      </c>
      <c r="I83" s="4" t="s">
        <v>20</v>
      </c>
      <c r="J83" s="4" t="s">
        <v>21</v>
      </c>
      <c r="K83" s="5">
        <v>3206.73</v>
      </c>
      <c r="L83" s="5">
        <v>1568.6</v>
      </c>
      <c r="M83" s="6"/>
    </row>
    <row r="84" spans="1:13" ht="12" customHeight="1">
      <c r="A84" s="1" t="s">
        <v>13</v>
      </c>
      <c r="B84" s="2" t="s">
        <v>13</v>
      </c>
      <c r="C84" s="3" t="s">
        <v>14</v>
      </c>
      <c r="D84" s="4" t="s">
        <v>15</v>
      </c>
      <c r="E84" s="3" t="s">
        <v>16</v>
      </c>
      <c r="F84" s="3" t="s">
        <v>83</v>
      </c>
      <c r="G84" s="3" t="s">
        <v>80</v>
      </c>
      <c r="H84" s="3" t="s">
        <v>81</v>
      </c>
      <c r="I84" s="4" t="s">
        <v>20</v>
      </c>
      <c r="J84" s="4" t="s">
        <v>84</v>
      </c>
      <c r="K84" s="5">
        <v>3206.73</v>
      </c>
      <c r="L84" s="5">
        <v>1568.6</v>
      </c>
      <c r="M84" s="6"/>
    </row>
    <row r="85" spans="1:13" ht="12" customHeight="1">
      <c r="A85" s="1" t="s">
        <v>13</v>
      </c>
      <c r="B85" s="2" t="s">
        <v>13</v>
      </c>
      <c r="C85" s="3" t="s">
        <v>14</v>
      </c>
      <c r="D85" s="4" t="s">
        <v>15</v>
      </c>
      <c r="E85" s="3" t="s">
        <v>16</v>
      </c>
      <c r="F85" s="3" t="s">
        <v>86</v>
      </c>
      <c r="G85" s="3" t="s">
        <v>80</v>
      </c>
      <c r="H85" s="3" t="s">
        <v>81</v>
      </c>
      <c r="I85" s="4" t="s">
        <v>20</v>
      </c>
      <c r="J85" s="4" t="s">
        <v>21</v>
      </c>
      <c r="K85" s="5">
        <v>3206.73</v>
      </c>
      <c r="L85" s="5">
        <v>1568.6</v>
      </c>
      <c r="M85" s="6"/>
    </row>
    <row r="86" spans="1:13" ht="12" customHeight="1">
      <c r="A86" s="1" t="s">
        <v>13</v>
      </c>
      <c r="B86" s="2" t="s">
        <v>13</v>
      </c>
      <c r="C86" s="3" t="s">
        <v>14</v>
      </c>
      <c r="D86" s="4" t="s">
        <v>15</v>
      </c>
      <c r="E86" s="3" t="s">
        <v>16</v>
      </c>
      <c r="F86" s="3" t="s">
        <v>82</v>
      </c>
      <c r="G86" s="3" t="s">
        <v>80</v>
      </c>
      <c r="H86" s="3" t="s">
        <v>81</v>
      </c>
      <c r="I86" s="4" t="s">
        <v>20</v>
      </c>
      <c r="J86" s="4" t="s">
        <v>21</v>
      </c>
      <c r="K86" s="5">
        <v>3206.73</v>
      </c>
      <c r="L86" s="5">
        <v>1568.6</v>
      </c>
      <c r="M86" s="6"/>
    </row>
    <row r="87" spans="1:13" ht="12" customHeight="1">
      <c r="A87" s="1" t="s">
        <v>13</v>
      </c>
      <c r="B87" s="2" t="s">
        <v>13</v>
      </c>
      <c r="C87" s="3" t="s">
        <v>14</v>
      </c>
      <c r="D87" s="4" t="s">
        <v>15</v>
      </c>
      <c r="E87" s="3" t="s">
        <v>16</v>
      </c>
      <c r="F87" s="3" t="s">
        <v>87</v>
      </c>
      <c r="G87" s="3" t="s">
        <v>80</v>
      </c>
      <c r="H87" s="3" t="s">
        <v>81</v>
      </c>
      <c r="I87" s="4" t="s">
        <v>20</v>
      </c>
      <c r="J87" s="4" t="s">
        <v>84</v>
      </c>
      <c r="K87" s="5">
        <v>3206.73</v>
      </c>
      <c r="L87" s="5">
        <v>1568.6</v>
      </c>
      <c r="M87" s="6"/>
    </row>
    <row r="88" spans="1:13" ht="12" customHeight="1">
      <c r="A88" s="1" t="s">
        <v>13</v>
      </c>
      <c r="B88" s="2" t="s">
        <v>13</v>
      </c>
      <c r="C88" s="3" t="s">
        <v>14</v>
      </c>
      <c r="D88" s="4" t="s">
        <v>15</v>
      </c>
      <c r="E88" s="3" t="s">
        <v>16</v>
      </c>
      <c r="F88" s="3" t="s">
        <v>184</v>
      </c>
      <c r="G88" s="3" t="s">
        <v>164</v>
      </c>
      <c r="H88" s="3" t="s">
        <v>165</v>
      </c>
      <c r="I88" s="4" t="s">
        <v>20</v>
      </c>
      <c r="J88" s="4" t="s">
        <v>21</v>
      </c>
      <c r="K88" s="5">
        <v>4474.1099999999997</v>
      </c>
      <c r="L88" s="5">
        <v>2305.85</v>
      </c>
      <c r="M88" s="6"/>
    </row>
    <row r="89" spans="1:13" ht="12" customHeight="1">
      <c r="A89" s="1" t="s">
        <v>13</v>
      </c>
      <c r="B89" s="2" t="s">
        <v>13</v>
      </c>
      <c r="C89" s="3" t="s">
        <v>14</v>
      </c>
      <c r="D89" s="4" t="s">
        <v>15</v>
      </c>
      <c r="E89" s="3" t="s">
        <v>16</v>
      </c>
      <c r="F89" s="14" t="s">
        <v>181</v>
      </c>
      <c r="G89" s="14" t="s">
        <v>182</v>
      </c>
      <c r="H89" s="3" t="s">
        <v>165</v>
      </c>
      <c r="I89" s="4" t="s">
        <v>20</v>
      </c>
      <c r="J89" s="4" t="s">
        <v>21</v>
      </c>
      <c r="K89" s="5">
        <v>4474.1099999999997</v>
      </c>
      <c r="L89" s="5">
        <v>2305.85</v>
      </c>
      <c r="M89" s="6"/>
    </row>
    <row r="90" spans="1:13" ht="12" customHeight="1">
      <c r="A90" s="1" t="s">
        <v>13</v>
      </c>
      <c r="B90" s="2" t="s">
        <v>13</v>
      </c>
      <c r="C90" s="3" t="s">
        <v>14</v>
      </c>
      <c r="D90" s="4" t="s">
        <v>15</v>
      </c>
      <c r="E90" s="3" t="s">
        <v>16</v>
      </c>
      <c r="F90" s="3" t="s">
        <v>88</v>
      </c>
      <c r="G90" s="3" t="s">
        <v>89</v>
      </c>
      <c r="H90" s="3" t="s">
        <v>90</v>
      </c>
      <c r="I90" s="4" t="s">
        <v>20</v>
      </c>
      <c r="J90" s="4" t="s">
        <v>21</v>
      </c>
      <c r="K90" s="5">
        <v>4474.1099999999997</v>
      </c>
      <c r="L90" s="5">
        <v>2305.85</v>
      </c>
      <c r="M90" s="6"/>
    </row>
    <row r="91" spans="1:13" ht="12" customHeight="1">
      <c r="A91" s="1" t="s">
        <v>13</v>
      </c>
      <c r="B91" s="2" t="s">
        <v>13</v>
      </c>
      <c r="C91" s="3" t="s">
        <v>14</v>
      </c>
      <c r="D91" s="4" t="s">
        <v>15</v>
      </c>
      <c r="E91" s="3" t="s">
        <v>16</v>
      </c>
      <c r="F91" s="3" t="s">
        <v>46</v>
      </c>
      <c r="G91" s="3" t="s">
        <v>34</v>
      </c>
      <c r="H91" s="3" t="s">
        <v>165</v>
      </c>
      <c r="I91" s="4" t="s">
        <v>20</v>
      </c>
      <c r="J91" s="4" t="s">
        <v>21</v>
      </c>
      <c r="K91" s="5">
        <v>4474.1099999999997</v>
      </c>
      <c r="L91" s="5">
        <v>2305.85</v>
      </c>
      <c r="M91" s="6"/>
    </row>
    <row r="92" spans="1:13" ht="12" customHeight="1">
      <c r="A92" s="1" t="s">
        <v>13</v>
      </c>
      <c r="B92" s="2" t="s">
        <v>13</v>
      </c>
      <c r="C92" s="3" t="s">
        <v>14</v>
      </c>
      <c r="D92" s="4" t="s">
        <v>15</v>
      </c>
      <c r="E92" s="3" t="s">
        <v>16</v>
      </c>
      <c r="F92" s="3" t="s">
        <v>213</v>
      </c>
      <c r="G92" s="3" t="s">
        <v>214</v>
      </c>
      <c r="H92" s="3" t="s">
        <v>165</v>
      </c>
      <c r="I92" s="4" t="s">
        <v>20</v>
      </c>
      <c r="J92" s="4" t="s">
        <v>21</v>
      </c>
      <c r="K92" s="5">
        <v>4474.1099999999997</v>
      </c>
      <c r="L92" s="5">
        <v>2305.85</v>
      </c>
      <c r="M92" s="6"/>
    </row>
    <row r="93" spans="1:13" ht="12" customHeight="1">
      <c r="A93" s="1" t="s">
        <v>13</v>
      </c>
      <c r="B93" s="2" t="s">
        <v>13</v>
      </c>
      <c r="C93" s="3" t="s">
        <v>14</v>
      </c>
      <c r="D93" s="4" t="s">
        <v>15</v>
      </c>
      <c r="E93" s="3" t="s">
        <v>16</v>
      </c>
      <c r="F93" s="3" t="s">
        <v>91</v>
      </c>
      <c r="G93" s="3" t="s">
        <v>34</v>
      </c>
      <c r="H93" s="3" t="s">
        <v>90</v>
      </c>
      <c r="I93" s="4" t="s">
        <v>20</v>
      </c>
      <c r="J93" s="4" t="s">
        <v>21</v>
      </c>
      <c r="K93" s="5">
        <v>4474.1099999999997</v>
      </c>
      <c r="L93" s="5">
        <v>2305.85</v>
      </c>
      <c r="M93" s="6"/>
    </row>
    <row r="94" spans="1:13" ht="12" customHeight="1">
      <c r="A94" s="1" t="s">
        <v>13</v>
      </c>
      <c r="B94" s="2" t="s">
        <v>13</v>
      </c>
      <c r="C94" s="3" t="s">
        <v>14</v>
      </c>
      <c r="D94" s="4" t="s">
        <v>15</v>
      </c>
      <c r="E94" s="3" t="s">
        <v>16</v>
      </c>
      <c r="F94" s="3" t="s">
        <v>195</v>
      </c>
      <c r="G94" s="3" t="s">
        <v>164</v>
      </c>
      <c r="H94" s="3" t="s">
        <v>165</v>
      </c>
      <c r="I94" s="4" t="s">
        <v>20</v>
      </c>
      <c r="J94" s="4" t="s">
        <v>21</v>
      </c>
      <c r="K94" s="5">
        <v>4474.1099999999997</v>
      </c>
      <c r="L94" s="5">
        <v>2305.85</v>
      </c>
      <c r="M94" s="6"/>
    </row>
    <row r="95" spans="1:13">
      <c r="A95" s="1" t="s">
        <v>13</v>
      </c>
      <c r="B95" s="2" t="s">
        <v>13</v>
      </c>
      <c r="C95" s="3" t="s">
        <v>14</v>
      </c>
      <c r="D95" s="4" t="s">
        <v>15</v>
      </c>
      <c r="E95" s="3" t="s">
        <v>16</v>
      </c>
      <c r="F95" s="3" t="s">
        <v>92</v>
      </c>
      <c r="G95" s="3" t="s">
        <v>34</v>
      </c>
      <c r="H95" s="3" t="s">
        <v>93</v>
      </c>
      <c r="I95" s="4" t="s">
        <v>20</v>
      </c>
      <c r="J95" s="4" t="s">
        <v>21</v>
      </c>
      <c r="K95" s="5">
        <v>3151.18</v>
      </c>
      <c r="L95" s="5">
        <v>1627.66</v>
      </c>
      <c r="M95" s="6"/>
    </row>
    <row r="96" spans="1:13" ht="12" customHeight="1">
      <c r="A96" s="1" t="s">
        <v>13</v>
      </c>
      <c r="B96" s="2" t="s">
        <v>13</v>
      </c>
      <c r="C96" s="3" t="s">
        <v>14</v>
      </c>
      <c r="D96" s="4" t="s">
        <v>15</v>
      </c>
      <c r="E96" s="3" t="s">
        <v>16</v>
      </c>
      <c r="F96" s="3" t="s">
        <v>94</v>
      </c>
      <c r="G96" s="3" t="s">
        <v>34</v>
      </c>
      <c r="H96" s="3" t="s">
        <v>93</v>
      </c>
      <c r="I96" s="4" t="s">
        <v>20</v>
      </c>
      <c r="J96" s="4" t="s">
        <v>21</v>
      </c>
      <c r="K96" s="5">
        <v>3151.18</v>
      </c>
      <c r="L96" s="5">
        <v>1627.66</v>
      </c>
      <c r="M96" s="6"/>
    </row>
    <row r="97" spans="1:13" ht="12" customHeight="1">
      <c r="A97" s="1" t="s">
        <v>13</v>
      </c>
      <c r="B97" s="2" t="s">
        <v>13</v>
      </c>
      <c r="C97" s="3" t="s">
        <v>14</v>
      </c>
      <c r="D97" s="4" t="s">
        <v>15</v>
      </c>
      <c r="E97" s="3" t="s">
        <v>16</v>
      </c>
      <c r="F97" s="3" t="s">
        <v>104</v>
      </c>
      <c r="G97" s="3" t="s">
        <v>89</v>
      </c>
      <c r="H97" s="3" t="s">
        <v>96</v>
      </c>
      <c r="I97" s="4" t="s">
        <v>20</v>
      </c>
      <c r="J97" s="4" t="s">
        <v>21</v>
      </c>
      <c r="K97" s="5">
        <v>4299.96</v>
      </c>
      <c r="L97" s="5">
        <v>2190</v>
      </c>
      <c r="M97" s="6"/>
    </row>
    <row r="98" spans="1:13">
      <c r="A98" s="1" t="s">
        <v>13</v>
      </c>
      <c r="B98" s="2" t="s">
        <v>13</v>
      </c>
      <c r="C98" s="3" t="s">
        <v>14</v>
      </c>
      <c r="D98" s="4" t="s">
        <v>15</v>
      </c>
      <c r="E98" s="3" t="s">
        <v>16</v>
      </c>
      <c r="F98" s="3" t="s">
        <v>103</v>
      </c>
      <c r="G98" s="3" t="s">
        <v>89</v>
      </c>
      <c r="H98" s="3" t="s">
        <v>96</v>
      </c>
      <c r="I98" s="4" t="s">
        <v>20</v>
      </c>
      <c r="J98" s="4" t="s">
        <v>21</v>
      </c>
      <c r="K98" s="5">
        <v>4299.96</v>
      </c>
      <c r="L98" s="5">
        <v>2190</v>
      </c>
      <c r="M98" s="6"/>
    </row>
    <row r="99" spans="1:13" ht="12" customHeight="1">
      <c r="A99" s="1" t="s">
        <v>13</v>
      </c>
      <c r="B99" s="2" t="s">
        <v>13</v>
      </c>
      <c r="C99" s="3" t="s">
        <v>14</v>
      </c>
      <c r="D99" s="4" t="s">
        <v>15</v>
      </c>
      <c r="E99" s="3" t="s">
        <v>16</v>
      </c>
      <c r="F99" s="3" t="s">
        <v>99</v>
      </c>
      <c r="G99" s="3" t="s">
        <v>89</v>
      </c>
      <c r="H99" s="3" t="s">
        <v>96</v>
      </c>
      <c r="I99" s="4" t="s">
        <v>20</v>
      </c>
      <c r="J99" s="4" t="s">
        <v>21</v>
      </c>
      <c r="K99" s="5">
        <v>4299.96</v>
      </c>
      <c r="L99" s="5">
        <v>2190</v>
      </c>
      <c r="M99" s="6"/>
    </row>
    <row r="100" spans="1:13" ht="12" customHeight="1">
      <c r="A100" s="1" t="s">
        <v>13</v>
      </c>
      <c r="B100" s="2" t="s">
        <v>13</v>
      </c>
      <c r="C100" s="3" t="s">
        <v>14</v>
      </c>
      <c r="D100" s="4" t="s">
        <v>15</v>
      </c>
      <c r="E100" s="3" t="s">
        <v>16</v>
      </c>
      <c r="F100" s="3" t="s">
        <v>98</v>
      </c>
      <c r="G100" s="3" t="s">
        <v>89</v>
      </c>
      <c r="H100" s="3" t="s">
        <v>96</v>
      </c>
      <c r="I100" s="4" t="s">
        <v>20</v>
      </c>
      <c r="J100" s="4" t="s">
        <v>21</v>
      </c>
      <c r="K100" s="5">
        <v>4299.96</v>
      </c>
      <c r="L100" s="5">
        <v>2190</v>
      </c>
      <c r="M100" s="6"/>
    </row>
    <row r="101" spans="1:13" ht="12" customHeight="1">
      <c r="A101" s="1" t="s">
        <v>13</v>
      </c>
      <c r="B101" s="2" t="s">
        <v>13</v>
      </c>
      <c r="C101" s="3" t="s">
        <v>14</v>
      </c>
      <c r="D101" s="4" t="s">
        <v>15</v>
      </c>
      <c r="E101" s="3" t="s">
        <v>16</v>
      </c>
      <c r="F101" s="3" t="s">
        <v>155</v>
      </c>
      <c r="G101" s="3" t="s">
        <v>164</v>
      </c>
      <c r="H101" s="3" t="s">
        <v>168</v>
      </c>
      <c r="I101" s="4" t="s">
        <v>20</v>
      </c>
      <c r="J101" s="4" t="s">
        <v>21</v>
      </c>
      <c r="K101" s="5">
        <v>4299.96</v>
      </c>
      <c r="L101" s="5">
        <v>2190</v>
      </c>
      <c r="M101" s="6"/>
    </row>
    <row r="102" spans="1:13" ht="12" customHeight="1">
      <c r="A102" s="1" t="s">
        <v>13</v>
      </c>
      <c r="B102" s="2" t="s">
        <v>13</v>
      </c>
      <c r="C102" s="3" t="s">
        <v>14</v>
      </c>
      <c r="D102" s="4" t="s">
        <v>15</v>
      </c>
      <c r="E102" s="3" t="s">
        <v>16</v>
      </c>
      <c r="F102" s="3" t="s">
        <v>97</v>
      </c>
      <c r="G102" s="3" t="s">
        <v>89</v>
      </c>
      <c r="H102" s="3" t="s">
        <v>96</v>
      </c>
      <c r="I102" s="4" t="s">
        <v>20</v>
      </c>
      <c r="J102" s="4" t="s">
        <v>21</v>
      </c>
      <c r="K102" s="5">
        <v>4299.96</v>
      </c>
      <c r="L102" s="5">
        <v>2190</v>
      </c>
      <c r="M102" s="6"/>
    </row>
    <row r="103" spans="1:13" ht="12" customHeight="1">
      <c r="A103" s="1" t="s">
        <v>13</v>
      </c>
      <c r="B103" s="2" t="s">
        <v>13</v>
      </c>
      <c r="C103" s="3" t="s">
        <v>14</v>
      </c>
      <c r="D103" s="4" t="s">
        <v>15</v>
      </c>
      <c r="E103" s="3" t="s">
        <v>16</v>
      </c>
      <c r="F103" s="3" t="s">
        <v>100</v>
      </c>
      <c r="G103" s="3" t="s">
        <v>89</v>
      </c>
      <c r="H103" s="3" t="s">
        <v>96</v>
      </c>
      <c r="I103" s="4" t="s">
        <v>20</v>
      </c>
      <c r="J103" s="4" t="s">
        <v>21</v>
      </c>
      <c r="K103" s="5">
        <v>4299.96</v>
      </c>
      <c r="L103" s="5">
        <v>2190</v>
      </c>
      <c r="M103" s="6"/>
    </row>
    <row r="104" spans="1:13">
      <c r="A104" s="1" t="s">
        <v>13</v>
      </c>
      <c r="B104" s="2" t="s">
        <v>13</v>
      </c>
      <c r="C104" s="3" t="s">
        <v>14</v>
      </c>
      <c r="D104" s="4" t="s">
        <v>15</v>
      </c>
      <c r="E104" s="3" t="s">
        <v>16</v>
      </c>
      <c r="F104" s="3" t="s">
        <v>212</v>
      </c>
      <c r="G104" s="3" t="s">
        <v>164</v>
      </c>
      <c r="H104" s="3" t="s">
        <v>168</v>
      </c>
      <c r="I104" s="4" t="s">
        <v>20</v>
      </c>
      <c r="J104" s="4" t="s">
        <v>21</v>
      </c>
      <c r="K104" s="5">
        <v>4299.96</v>
      </c>
      <c r="L104" s="5">
        <v>2190</v>
      </c>
      <c r="M104" s="6"/>
    </row>
    <row r="105" spans="1:13" ht="12" customHeight="1">
      <c r="A105" s="1" t="s">
        <v>13</v>
      </c>
      <c r="B105" s="2" t="s">
        <v>13</v>
      </c>
      <c r="C105" s="3" t="s">
        <v>14</v>
      </c>
      <c r="D105" s="4" t="s">
        <v>15</v>
      </c>
      <c r="E105" s="3" t="s">
        <v>16</v>
      </c>
      <c r="F105" s="3" t="s">
        <v>106</v>
      </c>
      <c r="G105" s="3" t="s">
        <v>89</v>
      </c>
      <c r="H105" s="3" t="s">
        <v>96</v>
      </c>
      <c r="I105" s="4" t="s">
        <v>20</v>
      </c>
      <c r="J105" s="4" t="s">
        <v>21</v>
      </c>
      <c r="K105" s="5">
        <v>4299.96</v>
      </c>
      <c r="L105" s="5">
        <v>2190</v>
      </c>
      <c r="M105" s="6"/>
    </row>
    <row r="106" spans="1:13" ht="12" customHeight="1">
      <c r="A106" s="1" t="s">
        <v>13</v>
      </c>
      <c r="B106" s="2" t="s">
        <v>13</v>
      </c>
      <c r="C106" s="3" t="s">
        <v>14</v>
      </c>
      <c r="D106" s="4" t="s">
        <v>15</v>
      </c>
      <c r="E106" s="3" t="s">
        <v>16</v>
      </c>
      <c r="F106" s="3" t="s">
        <v>101</v>
      </c>
      <c r="G106" s="3" t="s">
        <v>89</v>
      </c>
      <c r="H106" s="3" t="s">
        <v>96</v>
      </c>
      <c r="I106" s="4" t="s">
        <v>20</v>
      </c>
      <c r="J106" s="4" t="s">
        <v>21</v>
      </c>
      <c r="K106" s="5">
        <v>4299.96</v>
      </c>
      <c r="L106" s="5">
        <v>2190</v>
      </c>
      <c r="M106" s="6"/>
    </row>
    <row r="107" spans="1:13" ht="12" customHeight="1">
      <c r="A107" s="1" t="s">
        <v>13</v>
      </c>
      <c r="B107" s="2" t="s">
        <v>13</v>
      </c>
      <c r="C107" s="3" t="s">
        <v>14</v>
      </c>
      <c r="D107" s="4" t="s">
        <v>15</v>
      </c>
      <c r="E107" s="3" t="s">
        <v>16</v>
      </c>
      <c r="F107" s="3" t="s">
        <v>105</v>
      </c>
      <c r="G107" s="3" t="s">
        <v>89</v>
      </c>
      <c r="H107" s="3" t="s">
        <v>96</v>
      </c>
      <c r="I107" s="4" t="s">
        <v>20</v>
      </c>
      <c r="J107" s="4" t="s">
        <v>21</v>
      </c>
      <c r="K107" s="5">
        <v>4299.96</v>
      </c>
      <c r="L107" s="5">
        <v>2190</v>
      </c>
      <c r="M107" s="6"/>
    </row>
    <row r="108" spans="1:13" ht="12" customHeight="1">
      <c r="A108" s="1" t="s">
        <v>13</v>
      </c>
      <c r="B108" s="2" t="s">
        <v>13</v>
      </c>
      <c r="C108" s="3" t="s">
        <v>14</v>
      </c>
      <c r="D108" s="4" t="s">
        <v>15</v>
      </c>
      <c r="E108" s="3" t="s">
        <v>16</v>
      </c>
      <c r="F108" s="3" t="s">
        <v>95</v>
      </c>
      <c r="G108" s="3" t="s">
        <v>89</v>
      </c>
      <c r="H108" s="3" t="s">
        <v>96</v>
      </c>
      <c r="I108" s="4" t="s">
        <v>20</v>
      </c>
      <c r="J108" s="4" t="s">
        <v>21</v>
      </c>
      <c r="K108" s="5">
        <v>4299.96</v>
      </c>
      <c r="L108" s="5">
        <v>2190</v>
      </c>
      <c r="M108" s="6"/>
    </row>
    <row r="109" spans="1:13" ht="12" customHeight="1">
      <c r="A109" s="1" t="s">
        <v>13</v>
      </c>
      <c r="B109" s="2" t="s">
        <v>13</v>
      </c>
      <c r="C109" s="3" t="s">
        <v>14</v>
      </c>
      <c r="D109" s="4" t="s">
        <v>15</v>
      </c>
      <c r="E109" s="3" t="s">
        <v>16</v>
      </c>
      <c r="F109" s="3" t="s">
        <v>102</v>
      </c>
      <c r="G109" s="3" t="s">
        <v>89</v>
      </c>
      <c r="H109" s="3" t="s">
        <v>96</v>
      </c>
      <c r="I109" s="4" t="s">
        <v>20</v>
      </c>
      <c r="J109" s="4" t="s">
        <v>21</v>
      </c>
      <c r="K109" s="5">
        <v>4299.96</v>
      </c>
      <c r="L109" s="5">
        <v>2190</v>
      </c>
      <c r="M109" s="6"/>
    </row>
    <row r="110" spans="1:13" ht="12" customHeight="1">
      <c r="A110" s="1" t="s">
        <v>13</v>
      </c>
      <c r="B110" s="2" t="s">
        <v>13</v>
      </c>
      <c r="C110" s="3" t="s">
        <v>14</v>
      </c>
      <c r="D110" s="4" t="s">
        <v>15</v>
      </c>
      <c r="E110" s="3" t="s">
        <v>16</v>
      </c>
      <c r="F110" s="3" t="s">
        <v>160</v>
      </c>
      <c r="G110" s="3" t="s">
        <v>164</v>
      </c>
      <c r="H110" s="3" t="s">
        <v>168</v>
      </c>
      <c r="I110" s="4" t="s">
        <v>20</v>
      </c>
      <c r="J110" s="4" t="s">
        <v>21</v>
      </c>
      <c r="K110" s="5">
        <v>4299.96</v>
      </c>
      <c r="L110" s="5">
        <v>2190</v>
      </c>
      <c r="M110" s="6"/>
    </row>
    <row r="111" spans="1:13" ht="12" customHeight="1">
      <c r="A111" s="1" t="s">
        <v>13</v>
      </c>
      <c r="B111" s="2" t="s">
        <v>13</v>
      </c>
      <c r="C111" s="3" t="s">
        <v>14</v>
      </c>
      <c r="D111" s="4" t="s">
        <v>15</v>
      </c>
      <c r="E111" s="3" t="s">
        <v>16</v>
      </c>
      <c r="F111" s="3" t="s">
        <v>110</v>
      </c>
      <c r="G111" s="3" t="s">
        <v>18</v>
      </c>
      <c r="H111" s="3" t="s">
        <v>108</v>
      </c>
      <c r="I111" s="4" t="s">
        <v>20</v>
      </c>
      <c r="J111" s="4" t="s">
        <v>21</v>
      </c>
      <c r="K111" s="5">
        <v>3711.64</v>
      </c>
      <c r="L111" s="5">
        <v>1950.76</v>
      </c>
      <c r="M111" s="6"/>
    </row>
    <row r="112" spans="1:13" ht="12" customHeight="1">
      <c r="A112" s="1" t="s">
        <v>13</v>
      </c>
      <c r="B112" s="2" t="s">
        <v>13</v>
      </c>
      <c r="C112" s="3" t="s">
        <v>14</v>
      </c>
      <c r="D112" s="4" t="s">
        <v>15</v>
      </c>
      <c r="E112" s="3" t="s">
        <v>16</v>
      </c>
      <c r="F112" s="3" t="s">
        <v>111</v>
      </c>
      <c r="G112" s="3" t="s">
        <v>18</v>
      </c>
      <c r="H112" s="3" t="s">
        <v>108</v>
      </c>
      <c r="I112" s="4" t="s">
        <v>20</v>
      </c>
      <c r="J112" s="4" t="s">
        <v>21</v>
      </c>
      <c r="K112" s="5">
        <v>3711.64</v>
      </c>
      <c r="L112" s="5">
        <v>1950.76</v>
      </c>
      <c r="M112" s="6"/>
    </row>
    <row r="113" spans="1:13" ht="12" customHeight="1">
      <c r="A113" s="1" t="s">
        <v>13</v>
      </c>
      <c r="B113" s="2" t="s">
        <v>13</v>
      </c>
      <c r="C113" s="3" t="s">
        <v>14</v>
      </c>
      <c r="D113" s="4" t="s">
        <v>15</v>
      </c>
      <c r="E113" s="3" t="s">
        <v>16</v>
      </c>
      <c r="F113" s="3" t="s">
        <v>158</v>
      </c>
      <c r="G113" s="3" t="s">
        <v>166</v>
      </c>
      <c r="H113" s="3" t="s">
        <v>173</v>
      </c>
      <c r="I113" s="4" t="s">
        <v>20</v>
      </c>
      <c r="J113" s="4" t="s">
        <v>21</v>
      </c>
      <c r="K113" s="5">
        <v>3711.64</v>
      </c>
      <c r="L113" s="5">
        <v>1950.76</v>
      </c>
      <c r="M113" s="6"/>
    </row>
    <row r="114" spans="1:13" ht="12" customHeight="1">
      <c r="A114" s="1" t="s">
        <v>13</v>
      </c>
      <c r="B114" s="2" t="s">
        <v>13</v>
      </c>
      <c r="C114" s="3" t="s">
        <v>14</v>
      </c>
      <c r="D114" s="4" t="s">
        <v>15</v>
      </c>
      <c r="E114" s="3" t="s">
        <v>16</v>
      </c>
      <c r="F114" s="3" t="s">
        <v>107</v>
      </c>
      <c r="G114" s="3" t="s">
        <v>18</v>
      </c>
      <c r="H114" s="3" t="s">
        <v>108</v>
      </c>
      <c r="I114" s="4" t="s">
        <v>20</v>
      </c>
      <c r="J114" s="4" t="s">
        <v>21</v>
      </c>
      <c r="K114" s="5">
        <v>3711.64</v>
      </c>
      <c r="L114" s="5">
        <v>1950.76</v>
      </c>
      <c r="M114" s="6"/>
    </row>
    <row r="115" spans="1:13" ht="12" customHeight="1">
      <c r="A115" s="1" t="s">
        <v>13</v>
      </c>
      <c r="B115" s="2" t="s">
        <v>13</v>
      </c>
      <c r="C115" s="3" t="s">
        <v>14</v>
      </c>
      <c r="D115" s="4" t="s">
        <v>15</v>
      </c>
      <c r="E115" s="3" t="s">
        <v>16</v>
      </c>
      <c r="F115" s="3" t="s">
        <v>109</v>
      </c>
      <c r="G115" s="3" t="s">
        <v>18</v>
      </c>
      <c r="H115" s="3" t="s">
        <v>108</v>
      </c>
      <c r="I115" s="4" t="s">
        <v>20</v>
      </c>
      <c r="J115" s="4" t="s">
        <v>21</v>
      </c>
      <c r="K115" s="5">
        <v>3711.64</v>
      </c>
      <c r="L115" s="5">
        <v>1950.76</v>
      </c>
      <c r="M115" s="6"/>
    </row>
    <row r="116" spans="1:13" ht="12" customHeight="1">
      <c r="A116" s="1" t="s">
        <v>13</v>
      </c>
      <c r="B116" s="2" t="s">
        <v>13</v>
      </c>
      <c r="C116" s="3" t="s">
        <v>14</v>
      </c>
      <c r="D116" s="4" t="s">
        <v>15</v>
      </c>
      <c r="E116" s="3" t="s">
        <v>16</v>
      </c>
      <c r="F116" s="3" t="s">
        <v>112</v>
      </c>
      <c r="G116" s="3" t="s">
        <v>76</v>
      </c>
      <c r="H116" s="3" t="s">
        <v>113</v>
      </c>
      <c r="I116" s="4" t="s">
        <v>20</v>
      </c>
      <c r="J116" s="4" t="s">
        <v>21</v>
      </c>
      <c r="K116" s="5">
        <v>3206.73</v>
      </c>
      <c r="L116" s="5">
        <v>1568.6</v>
      </c>
      <c r="M116" s="6"/>
    </row>
    <row r="117" spans="1:13" ht="12" customHeight="1">
      <c r="A117" s="1" t="s">
        <v>13</v>
      </c>
      <c r="B117" s="2" t="s">
        <v>13</v>
      </c>
      <c r="C117" s="3" t="s">
        <v>14</v>
      </c>
      <c r="D117" s="4" t="s">
        <v>15</v>
      </c>
      <c r="E117" s="3" t="s">
        <v>16</v>
      </c>
      <c r="F117" s="3" t="s">
        <v>114</v>
      </c>
      <c r="G117" s="3" t="s">
        <v>76</v>
      </c>
      <c r="H117" s="3" t="s">
        <v>115</v>
      </c>
      <c r="I117" s="4" t="s">
        <v>20</v>
      </c>
      <c r="J117" s="4" t="s">
        <v>21</v>
      </c>
      <c r="K117" s="5">
        <v>3206.73</v>
      </c>
      <c r="L117" s="5">
        <v>1568.6</v>
      </c>
      <c r="M117" s="6"/>
    </row>
    <row r="118" spans="1:13" ht="12" customHeight="1">
      <c r="A118" s="1" t="s">
        <v>13</v>
      </c>
      <c r="B118" s="2" t="s">
        <v>13</v>
      </c>
      <c r="C118" s="3" t="s">
        <v>14</v>
      </c>
      <c r="D118" s="4" t="s">
        <v>15</v>
      </c>
      <c r="E118" s="3" t="s">
        <v>16</v>
      </c>
      <c r="F118" s="3" t="s">
        <v>175</v>
      </c>
      <c r="G118" s="3" t="s">
        <v>176</v>
      </c>
      <c r="H118" s="3" t="s">
        <v>115</v>
      </c>
      <c r="I118" s="4" t="s">
        <v>20</v>
      </c>
      <c r="J118" s="4" t="s">
        <v>21</v>
      </c>
      <c r="K118" s="5">
        <v>3206.73</v>
      </c>
      <c r="L118" s="5">
        <v>1568.6</v>
      </c>
      <c r="M118" s="6"/>
    </row>
    <row r="119" spans="1:13" ht="12" customHeight="1">
      <c r="A119" s="1" t="s">
        <v>13</v>
      </c>
      <c r="B119" s="2" t="s">
        <v>13</v>
      </c>
      <c r="C119" s="3" t="s">
        <v>14</v>
      </c>
      <c r="D119" s="4" t="s">
        <v>15</v>
      </c>
      <c r="E119" s="3" t="s">
        <v>16</v>
      </c>
      <c r="F119" s="3" t="s">
        <v>188</v>
      </c>
      <c r="G119" s="3" t="s">
        <v>186</v>
      </c>
      <c r="H119" s="3" t="s">
        <v>187</v>
      </c>
      <c r="I119" s="4" t="s">
        <v>20</v>
      </c>
      <c r="J119" s="4" t="s">
        <v>21</v>
      </c>
      <c r="K119" s="5">
        <v>2390.2399999999998</v>
      </c>
      <c r="L119" s="5">
        <v>1203.71</v>
      </c>
      <c r="M119" s="6"/>
    </row>
    <row r="120" spans="1:13" ht="12" customHeight="1">
      <c r="A120" s="1" t="s">
        <v>13</v>
      </c>
      <c r="B120" s="2" t="s">
        <v>13</v>
      </c>
      <c r="C120" s="3" t="s">
        <v>14</v>
      </c>
      <c r="D120" s="4" t="s">
        <v>15</v>
      </c>
      <c r="E120" s="3" t="s">
        <v>16</v>
      </c>
      <c r="F120" s="3" t="s">
        <v>117</v>
      </c>
      <c r="G120" s="3" t="s">
        <v>89</v>
      </c>
      <c r="H120" s="3" t="s">
        <v>116</v>
      </c>
      <c r="I120" s="4" t="s">
        <v>20</v>
      </c>
      <c r="J120" s="4" t="s">
        <v>21</v>
      </c>
      <c r="K120" s="5">
        <v>2390.2399999999998</v>
      </c>
      <c r="L120" s="5">
        <v>1203.71</v>
      </c>
      <c r="M120" s="6"/>
    </row>
    <row r="121" spans="1:13" ht="12" customHeight="1">
      <c r="A121" s="1" t="s">
        <v>13</v>
      </c>
      <c r="B121" s="2" t="s">
        <v>13</v>
      </c>
      <c r="C121" s="3" t="s">
        <v>14</v>
      </c>
      <c r="D121" s="4" t="s">
        <v>15</v>
      </c>
      <c r="E121" s="3" t="s">
        <v>16</v>
      </c>
      <c r="F121" s="3" t="s">
        <v>119</v>
      </c>
      <c r="G121" s="3" t="s">
        <v>89</v>
      </c>
      <c r="H121" s="3" t="s">
        <v>116</v>
      </c>
      <c r="I121" s="4" t="s">
        <v>20</v>
      </c>
      <c r="J121" s="4" t="s">
        <v>21</v>
      </c>
      <c r="K121" s="5">
        <v>2390.2399999999998</v>
      </c>
      <c r="L121" s="5">
        <v>1203.71</v>
      </c>
      <c r="M121" s="6"/>
    </row>
    <row r="122" spans="1:13" ht="12" customHeight="1">
      <c r="A122" s="1" t="s">
        <v>13</v>
      </c>
      <c r="B122" s="2" t="s">
        <v>13</v>
      </c>
      <c r="C122" s="3" t="s">
        <v>14</v>
      </c>
      <c r="D122" s="4" t="s">
        <v>15</v>
      </c>
      <c r="E122" s="3" t="s">
        <v>16</v>
      </c>
      <c r="F122" s="3" t="s">
        <v>120</v>
      </c>
      <c r="G122" s="3" t="s">
        <v>121</v>
      </c>
      <c r="H122" s="3" t="s">
        <v>116</v>
      </c>
      <c r="I122" s="4" t="s">
        <v>20</v>
      </c>
      <c r="J122" s="4" t="s">
        <v>21</v>
      </c>
      <c r="K122" s="5">
        <v>2390.2399999999998</v>
      </c>
      <c r="L122" s="5">
        <v>1203.71</v>
      </c>
      <c r="M122" s="6"/>
    </row>
    <row r="123" spans="1:13" ht="12" customHeight="1">
      <c r="A123" s="1" t="s">
        <v>13</v>
      </c>
      <c r="B123" s="2" t="s">
        <v>13</v>
      </c>
      <c r="C123" s="3" t="s">
        <v>14</v>
      </c>
      <c r="D123" s="4" t="s">
        <v>15</v>
      </c>
      <c r="E123" s="3" t="s">
        <v>16</v>
      </c>
      <c r="F123" s="3" t="s">
        <v>118</v>
      </c>
      <c r="G123" s="3" t="s">
        <v>89</v>
      </c>
      <c r="H123" s="3" t="s">
        <v>116</v>
      </c>
      <c r="I123" s="4" t="s">
        <v>20</v>
      </c>
      <c r="J123" s="4" t="s">
        <v>21</v>
      </c>
      <c r="K123" s="5">
        <v>2390.2399999999998</v>
      </c>
      <c r="L123" s="5">
        <v>1203.71</v>
      </c>
      <c r="M123" s="6"/>
    </row>
    <row r="124" spans="1:13" ht="12" customHeight="1">
      <c r="A124" s="1" t="s">
        <v>13</v>
      </c>
      <c r="B124" s="2" t="s">
        <v>13</v>
      </c>
      <c r="C124" s="3" t="s">
        <v>14</v>
      </c>
      <c r="D124" s="4" t="s">
        <v>15</v>
      </c>
      <c r="E124" s="3" t="s">
        <v>16</v>
      </c>
      <c r="F124" s="3" t="s">
        <v>153</v>
      </c>
      <c r="G124" s="3" t="s">
        <v>162</v>
      </c>
      <c r="H124" s="3" t="s">
        <v>163</v>
      </c>
      <c r="I124" s="4" t="s">
        <v>20</v>
      </c>
      <c r="J124" s="4" t="s">
        <v>21</v>
      </c>
      <c r="K124" s="5">
        <v>8758.1</v>
      </c>
      <c r="L124" s="5">
        <v>4779.5600000000004</v>
      </c>
      <c r="M124" s="6"/>
    </row>
    <row r="125" spans="1:13" ht="12" customHeight="1">
      <c r="A125" s="1" t="s">
        <v>13</v>
      </c>
      <c r="B125" s="2" t="s">
        <v>13</v>
      </c>
      <c r="C125" s="3" t="s">
        <v>14</v>
      </c>
      <c r="D125" s="4" t="s">
        <v>15</v>
      </c>
      <c r="E125" s="3" t="s">
        <v>16</v>
      </c>
      <c r="F125" s="3" t="s">
        <v>123</v>
      </c>
      <c r="G125" s="3" t="s">
        <v>34</v>
      </c>
      <c r="H125" s="3" t="s">
        <v>122</v>
      </c>
      <c r="I125" s="4" t="s">
        <v>20</v>
      </c>
      <c r="J125" s="4" t="s">
        <v>21</v>
      </c>
      <c r="K125" s="5">
        <v>8758.1</v>
      </c>
      <c r="L125" s="5">
        <v>4779.5600000000004</v>
      </c>
      <c r="M125" s="6"/>
    </row>
    <row r="126" spans="1:13" ht="12" customHeight="1">
      <c r="A126" s="1" t="s">
        <v>13</v>
      </c>
      <c r="B126" s="2" t="s">
        <v>13</v>
      </c>
      <c r="C126" s="3" t="s">
        <v>14</v>
      </c>
      <c r="D126" s="4" t="s">
        <v>15</v>
      </c>
      <c r="E126" s="3" t="s">
        <v>16</v>
      </c>
      <c r="F126" s="3" t="s">
        <v>156</v>
      </c>
      <c r="G126" s="3" t="s">
        <v>170</v>
      </c>
      <c r="H126" s="3" t="s">
        <v>163</v>
      </c>
      <c r="I126" s="4" t="s">
        <v>20</v>
      </c>
      <c r="J126" s="4" t="s">
        <v>21</v>
      </c>
      <c r="K126" s="5">
        <v>8758.1</v>
      </c>
      <c r="L126" s="5">
        <v>4779.5600000000004</v>
      </c>
      <c r="M126" s="6"/>
    </row>
    <row r="127" spans="1:13" ht="12" customHeight="1">
      <c r="A127" s="1" t="s">
        <v>13</v>
      </c>
      <c r="B127" s="2" t="s">
        <v>13</v>
      </c>
      <c r="C127" s="3" t="s">
        <v>14</v>
      </c>
      <c r="D127" s="4" t="s">
        <v>15</v>
      </c>
      <c r="E127" s="3" t="s">
        <v>16</v>
      </c>
      <c r="F127" s="3" t="s">
        <v>124</v>
      </c>
      <c r="G127" s="3" t="s">
        <v>89</v>
      </c>
      <c r="H127" s="3" t="s">
        <v>122</v>
      </c>
      <c r="I127" s="4" t="s">
        <v>20</v>
      </c>
      <c r="J127" s="4" t="s">
        <v>21</v>
      </c>
      <c r="K127" s="5">
        <v>8758.1</v>
      </c>
      <c r="L127" s="5">
        <v>4779.5600000000004</v>
      </c>
      <c r="M127" s="6"/>
    </row>
    <row r="128" spans="1:13" ht="12" customHeight="1">
      <c r="A128" s="1" t="s">
        <v>13</v>
      </c>
      <c r="B128" s="2" t="s">
        <v>13</v>
      </c>
      <c r="C128" s="3" t="s">
        <v>14</v>
      </c>
      <c r="D128" s="4" t="s">
        <v>15</v>
      </c>
      <c r="E128" s="3" t="s">
        <v>16</v>
      </c>
      <c r="F128" s="3" t="s">
        <v>148</v>
      </c>
      <c r="G128" s="3" t="s">
        <v>89</v>
      </c>
      <c r="H128" s="3" t="s">
        <v>122</v>
      </c>
      <c r="I128" s="4" t="s">
        <v>20</v>
      </c>
      <c r="J128" s="4" t="s">
        <v>21</v>
      </c>
      <c r="K128" s="5">
        <v>8758.1</v>
      </c>
      <c r="L128" s="5">
        <v>4779.5600000000004</v>
      </c>
      <c r="M128" s="6"/>
    </row>
    <row r="129" spans="1:13" ht="12" customHeight="1">
      <c r="A129" s="1" t="s">
        <v>13</v>
      </c>
      <c r="B129" s="2" t="s">
        <v>13</v>
      </c>
      <c r="C129" s="3" t="s">
        <v>14</v>
      </c>
      <c r="D129" s="4" t="s">
        <v>15</v>
      </c>
      <c r="E129" s="3" t="s">
        <v>16</v>
      </c>
      <c r="F129" s="3" t="s">
        <v>193</v>
      </c>
      <c r="G129" s="3" t="s">
        <v>194</v>
      </c>
      <c r="H129" s="3" t="s">
        <v>163</v>
      </c>
      <c r="I129" s="4" t="s">
        <v>20</v>
      </c>
      <c r="J129" s="4" t="s">
        <v>21</v>
      </c>
      <c r="K129" s="5">
        <v>8758.1</v>
      </c>
      <c r="L129" s="5">
        <v>4779.5600000000004</v>
      </c>
      <c r="M129" s="6"/>
    </row>
    <row r="131" spans="1:13" ht="15">
      <c r="A131" s="7" t="s">
        <v>196</v>
      </c>
      <c r="B131" s="7"/>
      <c r="C131" s="7"/>
      <c r="D131" s="7"/>
      <c r="E131" s="8"/>
    </row>
    <row r="132" spans="1:13" ht="15">
      <c r="A132" s="7"/>
      <c r="B132" s="7"/>
      <c r="C132" s="7"/>
      <c r="D132" s="7"/>
    </row>
  </sheetData>
  <autoFilter ref="E2:M128"/>
  <sortState ref="F3:L129">
    <sortCondition ref="H3:H129"/>
    <sortCondition ref="F3:F129"/>
  </sortState>
  <mergeCells count="1">
    <mergeCell ref="D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C23" sqref="C23"/>
    </sheetView>
  </sheetViews>
  <sheetFormatPr defaultRowHeight="12.75"/>
  <cols>
    <col min="1" max="1" width="7.5" customWidth="1"/>
    <col min="2" max="2" width="6.6640625" customWidth="1"/>
    <col min="3" max="3" width="21" bestFit="1" customWidth="1"/>
    <col min="4" max="4" width="13.1640625" customWidth="1"/>
    <col min="5" max="5" width="19" bestFit="1" customWidth="1"/>
    <col min="6" max="6" width="36.6640625" customWidth="1"/>
    <col min="7" max="7" width="11.5" bestFit="1" customWidth="1"/>
    <col min="8" max="8" width="9" bestFit="1" customWidth="1"/>
    <col min="9" max="9" width="12.6640625" customWidth="1"/>
    <col min="10" max="10" width="10" customWidth="1"/>
    <col min="11" max="11" width="10.5" customWidth="1"/>
    <col min="12" max="12" width="14.83203125" customWidth="1"/>
    <col min="13" max="13" width="13.5" customWidth="1"/>
  </cols>
  <sheetData>
    <row r="1" spans="1:13" ht="24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1" t="s">
        <v>11</v>
      </c>
      <c r="M1" s="10" t="s">
        <v>12</v>
      </c>
    </row>
    <row r="2" spans="1:13" ht="12" customHeight="1">
      <c r="A2" s="1" t="s">
        <v>13</v>
      </c>
      <c r="B2" s="2" t="s">
        <v>13</v>
      </c>
      <c r="C2" s="3" t="s">
        <v>125</v>
      </c>
      <c r="D2" s="13" t="s">
        <v>178</v>
      </c>
      <c r="E2" s="3" t="s">
        <v>126</v>
      </c>
      <c r="F2" s="3" t="s">
        <v>127</v>
      </c>
      <c r="G2" s="3" t="s">
        <v>89</v>
      </c>
      <c r="H2" s="3" t="s">
        <v>128</v>
      </c>
      <c r="I2" s="4" t="s">
        <v>129</v>
      </c>
      <c r="J2" s="4" t="s">
        <v>130</v>
      </c>
      <c r="K2" s="5">
        <v>4085.2874999999999</v>
      </c>
      <c r="L2" s="5">
        <v>1693.06</v>
      </c>
      <c r="M2" s="6"/>
    </row>
    <row r="3" spans="1:13" ht="12" customHeight="1">
      <c r="A3" s="1" t="s">
        <v>13</v>
      </c>
      <c r="B3" s="2" t="s">
        <v>13</v>
      </c>
      <c r="C3" s="3" t="s">
        <v>125</v>
      </c>
      <c r="D3" s="4" t="s">
        <v>178</v>
      </c>
      <c r="E3" s="3" t="s">
        <v>126</v>
      </c>
      <c r="F3" s="3" t="s">
        <v>131</v>
      </c>
      <c r="G3" s="3" t="s">
        <v>89</v>
      </c>
      <c r="H3" s="3" t="s">
        <v>128</v>
      </c>
      <c r="I3" s="4" t="s">
        <v>129</v>
      </c>
      <c r="J3" s="4" t="s">
        <v>130</v>
      </c>
      <c r="K3" s="5">
        <v>4085.2874999999999</v>
      </c>
      <c r="L3" s="5">
        <v>1693.06</v>
      </c>
      <c r="M3" s="6"/>
    </row>
    <row r="4" spans="1:13" ht="12" customHeight="1">
      <c r="A4" s="1" t="s">
        <v>13</v>
      </c>
      <c r="B4" s="2" t="s">
        <v>13</v>
      </c>
      <c r="C4" s="3" t="s">
        <v>125</v>
      </c>
      <c r="D4" s="4" t="s">
        <v>178</v>
      </c>
      <c r="E4" s="3" t="s">
        <v>126</v>
      </c>
      <c r="F4" s="3" t="s">
        <v>132</v>
      </c>
      <c r="G4" s="3" t="s">
        <v>89</v>
      </c>
      <c r="H4" s="3" t="s">
        <v>128</v>
      </c>
      <c r="I4" s="4" t="s">
        <v>129</v>
      </c>
      <c r="J4" s="4" t="s">
        <v>130</v>
      </c>
      <c r="K4" s="5">
        <v>4085.2874999999999</v>
      </c>
      <c r="L4" s="5">
        <v>1693.06</v>
      </c>
      <c r="M4" s="6"/>
    </row>
    <row r="5" spans="1:13" ht="12" customHeight="1">
      <c r="A5" s="1" t="s">
        <v>13</v>
      </c>
      <c r="B5" s="2" t="s">
        <v>13</v>
      </c>
      <c r="C5" s="3" t="s">
        <v>125</v>
      </c>
      <c r="D5" s="4" t="s">
        <v>178</v>
      </c>
      <c r="E5" s="3" t="s">
        <v>126</v>
      </c>
      <c r="F5" s="3" t="s">
        <v>133</v>
      </c>
      <c r="G5" s="3" t="s">
        <v>89</v>
      </c>
      <c r="H5" s="3" t="s">
        <v>128</v>
      </c>
      <c r="I5" s="4" t="s">
        <v>129</v>
      </c>
      <c r="J5" s="4" t="s">
        <v>130</v>
      </c>
      <c r="K5" s="5">
        <v>4085.2874999999999</v>
      </c>
      <c r="L5" s="5">
        <v>1693.06</v>
      </c>
      <c r="M5" s="6"/>
    </row>
    <row r="6" spans="1:13" ht="12" customHeight="1">
      <c r="A6" s="1" t="s">
        <v>13</v>
      </c>
      <c r="B6" s="2" t="s">
        <v>13</v>
      </c>
      <c r="C6" s="3" t="s">
        <v>125</v>
      </c>
      <c r="D6" s="4" t="s">
        <v>178</v>
      </c>
      <c r="E6" s="3" t="s">
        <v>126</v>
      </c>
      <c r="F6" s="3" t="s">
        <v>135</v>
      </c>
      <c r="G6" s="3" t="s">
        <v>89</v>
      </c>
      <c r="H6" s="3" t="s">
        <v>128</v>
      </c>
      <c r="I6" s="4" t="s">
        <v>129</v>
      </c>
      <c r="J6" s="4" t="s">
        <v>130</v>
      </c>
      <c r="K6" s="5">
        <v>4085.2874999999999</v>
      </c>
      <c r="L6" s="5">
        <v>1693.06</v>
      </c>
      <c r="M6" s="6"/>
    </row>
    <row r="7" spans="1:13" ht="12" customHeight="1">
      <c r="A7" s="1" t="s">
        <v>13</v>
      </c>
      <c r="B7" s="2" t="s">
        <v>13</v>
      </c>
      <c r="C7" s="3" t="s">
        <v>125</v>
      </c>
      <c r="D7" s="4" t="s">
        <v>178</v>
      </c>
      <c r="E7" s="3" t="s">
        <v>126</v>
      </c>
      <c r="F7" s="3" t="s">
        <v>138</v>
      </c>
      <c r="G7" s="3" t="s">
        <v>89</v>
      </c>
      <c r="H7" s="3" t="s">
        <v>128</v>
      </c>
      <c r="I7" s="4" t="s">
        <v>129</v>
      </c>
      <c r="J7" s="4" t="s">
        <v>130</v>
      </c>
      <c r="K7" s="5">
        <v>4085.2874999999999</v>
      </c>
      <c r="L7" s="5">
        <v>1693.06</v>
      </c>
      <c r="M7" s="6"/>
    </row>
    <row r="8" spans="1:13" ht="12" customHeight="1">
      <c r="A8" s="1" t="s">
        <v>13</v>
      </c>
      <c r="B8" s="2" t="s">
        <v>13</v>
      </c>
      <c r="C8" s="3" t="s">
        <v>125</v>
      </c>
      <c r="D8" s="4" t="s">
        <v>178</v>
      </c>
      <c r="E8" s="3" t="s">
        <v>126</v>
      </c>
      <c r="F8" s="3" t="s">
        <v>151</v>
      </c>
      <c r="G8" s="3" t="s">
        <v>89</v>
      </c>
      <c r="H8" s="3" t="s">
        <v>128</v>
      </c>
      <c r="I8" s="4" t="s">
        <v>129</v>
      </c>
      <c r="J8" s="4" t="s">
        <v>130</v>
      </c>
      <c r="K8" s="5">
        <v>4085.2874999999999</v>
      </c>
      <c r="L8" s="5">
        <v>1693.06</v>
      </c>
      <c r="M8" s="6"/>
    </row>
    <row r="9" spans="1:13" ht="12" customHeight="1">
      <c r="A9" s="1" t="s">
        <v>13</v>
      </c>
      <c r="B9" s="2" t="s">
        <v>13</v>
      </c>
      <c r="C9" s="3" t="s">
        <v>125</v>
      </c>
      <c r="D9" s="4" t="s">
        <v>178</v>
      </c>
      <c r="E9" s="3" t="s">
        <v>126</v>
      </c>
      <c r="F9" s="3" t="s">
        <v>142</v>
      </c>
      <c r="G9" s="3" t="s">
        <v>89</v>
      </c>
      <c r="H9" s="3" t="s">
        <v>128</v>
      </c>
      <c r="I9" s="4" t="s">
        <v>129</v>
      </c>
      <c r="J9" s="4" t="s">
        <v>130</v>
      </c>
      <c r="K9" s="5">
        <v>4085.2874999999999</v>
      </c>
      <c r="L9" s="5">
        <v>1693.06</v>
      </c>
      <c r="M9" s="6"/>
    </row>
    <row r="10" spans="1:13" ht="12" customHeight="1">
      <c r="A10" s="1" t="s">
        <v>13</v>
      </c>
      <c r="B10" s="2" t="s">
        <v>13</v>
      </c>
      <c r="C10" s="3" t="s">
        <v>125</v>
      </c>
      <c r="D10" s="4" t="s">
        <v>178</v>
      </c>
      <c r="E10" s="3" t="s">
        <v>126</v>
      </c>
      <c r="F10" s="3" t="s">
        <v>137</v>
      </c>
      <c r="G10" s="3" t="s">
        <v>89</v>
      </c>
      <c r="H10" s="3" t="s">
        <v>128</v>
      </c>
      <c r="I10" s="13" t="s">
        <v>177</v>
      </c>
      <c r="J10" s="4" t="s">
        <v>130</v>
      </c>
      <c r="K10" s="5">
        <v>4284.58</v>
      </c>
      <c r="L10" s="5">
        <v>1693.06</v>
      </c>
      <c r="M10" s="6"/>
    </row>
    <row r="11" spans="1:13" ht="12" customHeight="1">
      <c r="A11" s="1" t="s">
        <v>13</v>
      </c>
      <c r="B11" s="2" t="s">
        <v>13</v>
      </c>
      <c r="C11" s="3" t="s">
        <v>125</v>
      </c>
      <c r="D11" s="4" t="s">
        <v>178</v>
      </c>
      <c r="E11" s="3" t="s">
        <v>126</v>
      </c>
      <c r="F11" s="3" t="s">
        <v>134</v>
      </c>
      <c r="G11" s="3" t="s">
        <v>89</v>
      </c>
      <c r="H11" s="3" t="s">
        <v>128</v>
      </c>
      <c r="I11" s="4" t="s">
        <v>129</v>
      </c>
      <c r="J11" s="13" t="s">
        <v>179</v>
      </c>
      <c r="K11" s="5">
        <v>4085.2874999999999</v>
      </c>
      <c r="L11" s="5">
        <v>1877.06</v>
      </c>
      <c r="M11" s="6"/>
    </row>
    <row r="12" spans="1:13" ht="12" customHeight="1">
      <c r="A12" s="1" t="s">
        <v>13</v>
      </c>
      <c r="B12" s="2" t="s">
        <v>13</v>
      </c>
      <c r="C12" s="3" t="s">
        <v>125</v>
      </c>
      <c r="D12" s="4" t="s">
        <v>178</v>
      </c>
      <c r="E12" s="3" t="s">
        <v>126</v>
      </c>
      <c r="F12" s="3" t="s">
        <v>136</v>
      </c>
      <c r="G12" s="3" t="s">
        <v>89</v>
      </c>
      <c r="H12" s="3" t="s">
        <v>128</v>
      </c>
      <c r="I12" s="4" t="s">
        <v>129</v>
      </c>
      <c r="J12" s="13" t="s">
        <v>179</v>
      </c>
      <c r="K12" s="5">
        <v>4085.2874999999999</v>
      </c>
      <c r="L12" s="5">
        <v>1877.06</v>
      </c>
      <c r="M12" s="6"/>
    </row>
    <row r="13" spans="1:13" ht="12" customHeight="1">
      <c r="A13" s="1" t="s">
        <v>13</v>
      </c>
      <c r="B13" s="2" t="s">
        <v>13</v>
      </c>
      <c r="C13" s="3" t="s">
        <v>125</v>
      </c>
      <c r="D13" s="4" t="s">
        <v>178</v>
      </c>
      <c r="E13" s="3" t="s">
        <v>126</v>
      </c>
      <c r="F13" s="3" t="s">
        <v>152</v>
      </c>
      <c r="G13" s="3" t="s">
        <v>89</v>
      </c>
      <c r="H13" s="3" t="s">
        <v>128</v>
      </c>
      <c r="I13" s="4" t="s">
        <v>129</v>
      </c>
      <c r="J13" s="13" t="s">
        <v>179</v>
      </c>
      <c r="K13" s="5">
        <v>4085.2874999999999</v>
      </c>
      <c r="L13" s="5">
        <v>1877.06</v>
      </c>
      <c r="M13" s="6"/>
    </row>
    <row r="14" spans="1:13" ht="12" customHeight="1">
      <c r="A14" s="1" t="s">
        <v>13</v>
      </c>
      <c r="B14" s="2" t="s">
        <v>13</v>
      </c>
      <c r="C14" s="3" t="s">
        <v>125</v>
      </c>
      <c r="D14" s="4" t="s">
        <v>178</v>
      </c>
      <c r="E14" s="3" t="s">
        <v>126</v>
      </c>
      <c r="F14" s="3" t="s">
        <v>139</v>
      </c>
      <c r="G14" s="3" t="s">
        <v>89</v>
      </c>
      <c r="H14" s="3" t="s">
        <v>128</v>
      </c>
      <c r="I14" s="4" t="s">
        <v>129</v>
      </c>
      <c r="J14" s="4" t="s">
        <v>140</v>
      </c>
      <c r="K14" s="5">
        <v>4085.2874999999999</v>
      </c>
      <c r="L14" s="5">
        <v>1877.06</v>
      </c>
      <c r="M14" s="6"/>
    </row>
    <row r="15" spans="1:13" ht="12" customHeight="1">
      <c r="A15" s="1" t="s">
        <v>13</v>
      </c>
      <c r="B15" s="2" t="s">
        <v>13</v>
      </c>
      <c r="C15" s="3" t="s">
        <v>125</v>
      </c>
      <c r="D15" s="4" t="s">
        <v>178</v>
      </c>
      <c r="E15" s="3" t="s">
        <v>126</v>
      </c>
      <c r="F15" s="3" t="s">
        <v>141</v>
      </c>
      <c r="G15" s="3" t="s">
        <v>89</v>
      </c>
      <c r="H15" s="3" t="s">
        <v>128</v>
      </c>
      <c r="I15" s="4" t="s">
        <v>129</v>
      </c>
      <c r="J15" s="4" t="s">
        <v>140</v>
      </c>
      <c r="K15" s="5">
        <v>4085.2874999999999</v>
      </c>
      <c r="L15" s="5">
        <v>1877.06</v>
      </c>
      <c r="M15" s="6"/>
    </row>
    <row r="16" spans="1:13" ht="12" customHeight="1">
      <c r="A16" s="1" t="s">
        <v>13</v>
      </c>
      <c r="B16" s="2" t="s">
        <v>13</v>
      </c>
      <c r="C16" s="3" t="s">
        <v>125</v>
      </c>
      <c r="D16" s="4" t="s">
        <v>178</v>
      </c>
      <c r="E16" s="3" t="s">
        <v>126</v>
      </c>
      <c r="F16" s="3" t="s">
        <v>143</v>
      </c>
      <c r="G16" s="3" t="s">
        <v>89</v>
      </c>
      <c r="H16" s="3" t="s">
        <v>128</v>
      </c>
      <c r="I16" s="4" t="s">
        <v>129</v>
      </c>
      <c r="J16" s="4" t="s">
        <v>140</v>
      </c>
      <c r="K16" s="5">
        <v>4085.2874999999999</v>
      </c>
      <c r="L16" s="5">
        <v>1877.06</v>
      </c>
      <c r="M16" s="6"/>
    </row>
    <row r="17" spans="1:13" ht="12" customHeight="1">
      <c r="A17" s="1" t="s">
        <v>13</v>
      </c>
      <c r="B17" s="2" t="s">
        <v>13</v>
      </c>
      <c r="C17" s="3" t="s">
        <v>125</v>
      </c>
      <c r="D17" s="4" t="s">
        <v>178</v>
      </c>
      <c r="E17" s="3" t="s">
        <v>126</v>
      </c>
      <c r="F17" s="3" t="s">
        <v>144</v>
      </c>
      <c r="G17" s="3" t="s">
        <v>89</v>
      </c>
      <c r="H17" s="3" t="s">
        <v>128</v>
      </c>
      <c r="I17" s="4" t="s">
        <v>129</v>
      </c>
      <c r="J17" s="4" t="s">
        <v>140</v>
      </c>
      <c r="K17" s="5">
        <v>4085.2874999999999</v>
      </c>
      <c r="L17" s="5">
        <v>1877.06</v>
      </c>
      <c r="M17" s="6"/>
    </row>
    <row r="18" spans="1:13" ht="12" customHeight="1">
      <c r="A18" s="1" t="s">
        <v>13</v>
      </c>
      <c r="B18" s="2" t="s">
        <v>13</v>
      </c>
      <c r="C18" s="3" t="s">
        <v>125</v>
      </c>
      <c r="D18" s="4" t="s">
        <v>178</v>
      </c>
      <c r="E18" s="3" t="s">
        <v>126</v>
      </c>
      <c r="F18" s="3" t="s">
        <v>145</v>
      </c>
      <c r="G18" s="3" t="s">
        <v>89</v>
      </c>
      <c r="H18" s="3" t="s">
        <v>128</v>
      </c>
      <c r="I18" s="4" t="s">
        <v>129</v>
      </c>
      <c r="J18" s="4" t="s">
        <v>140</v>
      </c>
      <c r="K18" s="5">
        <v>4085.2874999999999</v>
      </c>
      <c r="L18" s="5">
        <v>1877.06</v>
      </c>
      <c r="M18" s="6"/>
    </row>
    <row r="19" spans="1:13" ht="12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5">
      <c r="A20" s="7" t="s">
        <v>196</v>
      </c>
      <c r="B20" s="7"/>
      <c r="C20" s="7"/>
      <c r="D20" s="7"/>
      <c r="E20" s="8"/>
    </row>
    <row r="21" spans="1:13" ht="15">
      <c r="A21" s="7" t="s">
        <v>183</v>
      </c>
      <c r="B21" s="7"/>
      <c r="C21" s="7"/>
      <c r="D21" s="7"/>
    </row>
  </sheetData>
  <sortState ref="A2:M18">
    <sortCondition ref="J2:J18"/>
    <sortCondition ref="I2:I18"/>
  </sortState>
  <mergeCells count="1">
    <mergeCell ref="A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H11" sqref="H11"/>
    </sheetView>
  </sheetViews>
  <sheetFormatPr defaultRowHeight="12.75"/>
  <cols>
    <col min="1" max="1" width="8" bestFit="1" customWidth="1"/>
    <col min="2" max="2" width="6.6640625" customWidth="1"/>
    <col min="3" max="3" width="23.5" customWidth="1"/>
    <col min="4" max="4" width="13.1640625" customWidth="1"/>
    <col min="5" max="5" width="47.5" customWidth="1"/>
    <col min="6" max="6" width="36.6640625" customWidth="1"/>
    <col min="7" max="7" width="14.5" customWidth="1"/>
    <col min="8" max="8" width="26.6640625" customWidth="1"/>
    <col min="9" max="9" width="12.6640625" customWidth="1"/>
    <col min="10" max="10" width="10" customWidth="1"/>
    <col min="11" max="11" width="10.5" customWidth="1"/>
    <col min="12" max="12" width="14.83203125" customWidth="1"/>
    <col min="13" max="13" width="13.5" customWidth="1"/>
  </cols>
  <sheetData>
    <row r="1" spans="1:13" ht="85.5" customHeight="1">
      <c r="A1" s="9"/>
      <c r="B1" s="9"/>
      <c r="C1" s="9"/>
      <c r="D1" s="15" t="s">
        <v>146</v>
      </c>
      <c r="E1" s="16"/>
      <c r="F1" s="16"/>
      <c r="G1" s="16"/>
      <c r="H1" s="16"/>
      <c r="I1" s="16"/>
      <c r="J1" s="16"/>
      <c r="K1" s="16"/>
      <c r="L1" s="16"/>
      <c r="M1" s="16"/>
    </row>
    <row r="2" spans="1:13" ht="24" customHeight="1">
      <c r="A2" s="12" t="s">
        <v>0</v>
      </c>
      <c r="B2" s="12" t="s">
        <v>147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1" t="s">
        <v>11</v>
      </c>
      <c r="M2" s="12" t="s">
        <v>12</v>
      </c>
    </row>
    <row r="3" spans="1:13" ht="12" customHeight="1">
      <c r="A3" s="20" t="s">
        <v>13</v>
      </c>
      <c r="B3" s="19" t="s">
        <v>13</v>
      </c>
      <c r="C3" s="14" t="s">
        <v>229</v>
      </c>
      <c r="D3" s="13" t="s">
        <v>228</v>
      </c>
      <c r="E3" s="14" t="s">
        <v>227</v>
      </c>
      <c r="F3" s="21" t="s">
        <v>235</v>
      </c>
      <c r="G3" s="14" t="s">
        <v>225</v>
      </c>
      <c r="H3" s="14" t="s">
        <v>230</v>
      </c>
      <c r="I3" s="13">
        <v>9</v>
      </c>
      <c r="J3" s="13" t="s">
        <v>223</v>
      </c>
      <c r="K3" s="5">
        <v>3074.8</v>
      </c>
      <c r="L3" s="5">
        <v>1537.4</v>
      </c>
      <c r="M3" s="6"/>
    </row>
    <row r="4" spans="1:13" ht="12" customHeight="1">
      <c r="A4" s="20" t="s">
        <v>13</v>
      </c>
      <c r="B4" s="19" t="s">
        <v>13</v>
      </c>
      <c r="C4" s="14" t="s">
        <v>229</v>
      </c>
      <c r="D4" s="13" t="s">
        <v>228</v>
      </c>
      <c r="E4" s="14" t="s">
        <v>227</v>
      </c>
      <c r="F4" s="21" t="s">
        <v>234</v>
      </c>
      <c r="G4" s="14" t="s">
        <v>225</v>
      </c>
      <c r="H4" s="14" t="s">
        <v>233</v>
      </c>
      <c r="I4" s="13">
        <v>9</v>
      </c>
      <c r="J4" s="13" t="s">
        <v>223</v>
      </c>
      <c r="K4" s="5">
        <v>2214</v>
      </c>
      <c r="L4" s="5">
        <v>1107</v>
      </c>
      <c r="M4" s="6"/>
    </row>
    <row r="5" spans="1:13" ht="12" customHeight="1">
      <c r="A5" s="20" t="s">
        <v>13</v>
      </c>
      <c r="B5" s="19" t="s">
        <v>13</v>
      </c>
      <c r="C5" s="14" t="s">
        <v>229</v>
      </c>
      <c r="D5" s="13" t="s">
        <v>228</v>
      </c>
      <c r="E5" s="14" t="s">
        <v>227</v>
      </c>
      <c r="F5" s="21" t="s">
        <v>232</v>
      </c>
      <c r="G5" s="14" t="s">
        <v>225</v>
      </c>
      <c r="H5" s="14" t="s">
        <v>230</v>
      </c>
      <c r="I5" s="13">
        <v>9</v>
      </c>
      <c r="J5" s="13" t="s">
        <v>223</v>
      </c>
      <c r="K5" s="5">
        <v>3074.8</v>
      </c>
      <c r="L5" s="5">
        <v>1537.4</v>
      </c>
      <c r="M5" s="6"/>
    </row>
    <row r="6" spans="1:13" ht="12" customHeight="1">
      <c r="A6" s="20" t="s">
        <v>13</v>
      </c>
      <c r="B6" s="19" t="s">
        <v>13</v>
      </c>
      <c r="C6" s="14" t="s">
        <v>229</v>
      </c>
      <c r="D6" s="13" t="s">
        <v>228</v>
      </c>
      <c r="E6" s="14" t="s">
        <v>227</v>
      </c>
      <c r="F6" s="21" t="s">
        <v>231</v>
      </c>
      <c r="G6" s="14" t="s">
        <v>225</v>
      </c>
      <c r="H6" s="14" t="s">
        <v>230</v>
      </c>
      <c r="I6" s="13">
        <v>9</v>
      </c>
      <c r="J6" s="13" t="s">
        <v>223</v>
      </c>
      <c r="K6" s="5">
        <v>3074.8</v>
      </c>
      <c r="L6" s="5">
        <v>1537.4</v>
      </c>
      <c r="M6" s="6"/>
    </row>
    <row r="7" spans="1:13" ht="12" customHeight="1">
      <c r="A7" s="20" t="s">
        <v>13</v>
      </c>
      <c r="B7" s="19" t="s">
        <v>13</v>
      </c>
      <c r="C7" s="14" t="s">
        <v>229</v>
      </c>
      <c r="D7" s="13" t="s">
        <v>228</v>
      </c>
      <c r="E7" s="14" t="s">
        <v>227</v>
      </c>
      <c r="F7" s="14" t="s">
        <v>226</v>
      </c>
      <c r="G7" s="14" t="s">
        <v>225</v>
      </c>
      <c r="H7" s="14" t="s">
        <v>224</v>
      </c>
      <c r="I7" s="13">
        <v>4</v>
      </c>
      <c r="J7" s="13" t="s">
        <v>223</v>
      </c>
      <c r="K7" s="5">
        <v>4000</v>
      </c>
      <c r="L7" s="5">
        <v>4000</v>
      </c>
      <c r="M7" s="6"/>
    </row>
    <row r="8" spans="1:13" ht="12" customHeight="1">
      <c r="A8" s="20"/>
      <c r="B8" s="19"/>
      <c r="C8" s="14"/>
      <c r="D8" s="13"/>
      <c r="E8" s="14"/>
      <c r="F8" s="14"/>
      <c r="G8" s="14"/>
      <c r="H8" s="14"/>
      <c r="I8" s="13"/>
      <c r="J8" s="13"/>
      <c r="K8" s="5"/>
      <c r="L8" s="5"/>
      <c r="M8" s="6"/>
    </row>
    <row r="9" spans="1:13" ht="12" customHeight="1">
      <c r="A9" s="20"/>
      <c r="B9" s="19"/>
      <c r="C9" s="14"/>
      <c r="D9" s="13"/>
      <c r="E9" s="14"/>
      <c r="F9" s="14"/>
      <c r="G9" s="14"/>
      <c r="H9" s="14"/>
      <c r="I9" s="13"/>
      <c r="J9" s="13"/>
      <c r="K9" s="5"/>
      <c r="L9" s="5"/>
      <c r="M9" s="6"/>
    </row>
    <row r="10" spans="1:13" ht="12" customHeight="1">
      <c r="A10" s="20"/>
      <c r="B10" s="19"/>
      <c r="C10" s="14"/>
      <c r="D10" s="13"/>
      <c r="E10" s="14"/>
      <c r="F10" s="14"/>
      <c r="G10" s="14"/>
      <c r="H10" s="14"/>
      <c r="I10" s="13"/>
      <c r="J10" s="13"/>
      <c r="K10" s="5"/>
      <c r="L10" s="5"/>
      <c r="M10" s="6"/>
    </row>
    <row r="11" spans="1:13" ht="12" customHeight="1">
      <c r="A11" s="20"/>
      <c r="B11" s="19"/>
      <c r="C11" s="14"/>
      <c r="D11" s="13"/>
      <c r="E11" s="14"/>
      <c r="F11" s="14"/>
      <c r="G11" s="14"/>
      <c r="H11" s="14"/>
      <c r="I11" s="13"/>
      <c r="J11" s="13"/>
      <c r="K11" s="5"/>
      <c r="L11" s="5"/>
      <c r="M11" s="6"/>
    </row>
    <row r="12" spans="1:13" ht="12" customHeight="1">
      <c r="A12" s="20"/>
      <c r="B12" s="19"/>
      <c r="C12" s="14"/>
      <c r="D12" s="13"/>
      <c r="E12" s="14"/>
      <c r="F12" s="14"/>
      <c r="G12" s="14"/>
      <c r="H12" s="14"/>
      <c r="I12" s="13"/>
      <c r="J12" s="13"/>
      <c r="K12" s="5"/>
      <c r="L12" s="5"/>
      <c r="M12" s="6"/>
    </row>
    <row r="13" spans="1:13" ht="12" customHeight="1">
      <c r="A13" s="20"/>
      <c r="B13" s="19"/>
      <c r="C13" s="14"/>
      <c r="D13" s="13"/>
      <c r="E13" s="14"/>
      <c r="F13" s="14"/>
      <c r="G13" s="14"/>
      <c r="H13" s="14"/>
      <c r="I13" s="13"/>
      <c r="J13" s="13"/>
      <c r="K13" s="5"/>
      <c r="L13" s="5"/>
      <c r="M13" s="6"/>
    </row>
    <row r="15" spans="1:13" ht="15">
      <c r="A15" s="7"/>
      <c r="B15" s="7"/>
      <c r="C15" s="7"/>
      <c r="D15" s="7"/>
      <c r="E15" s="18" t="s">
        <v>222</v>
      </c>
    </row>
    <row r="16" spans="1:13" ht="15">
      <c r="A16" s="7"/>
      <c r="B16" s="7"/>
      <c r="C16" s="7"/>
      <c r="D16" s="7"/>
    </row>
  </sheetData>
  <mergeCells count="1">
    <mergeCell ref="D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F21" sqref="F21"/>
    </sheetView>
  </sheetViews>
  <sheetFormatPr defaultColWidth="9" defaultRowHeight="12.75"/>
  <cols>
    <col min="1" max="1" width="8" style="22" customWidth="1"/>
    <col min="2" max="2" width="6.6640625" style="22" customWidth="1"/>
    <col min="3" max="3" width="31.33203125" style="22" customWidth="1"/>
    <col min="4" max="4" width="11.83203125" style="22" bestFit="1" customWidth="1"/>
    <col min="5" max="5" width="22" style="22" bestFit="1" customWidth="1"/>
    <col min="6" max="6" width="34.6640625" style="22" bestFit="1" customWidth="1"/>
    <col min="7" max="7" width="13.83203125" style="22" bestFit="1" customWidth="1"/>
    <col min="8" max="8" width="20.1640625" style="22" bestFit="1" customWidth="1"/>
    <col min="9" max="9" width="14" style="22" bestFit="1" customWidth="1"/>
    <col min="10" max="10" width="10" style="22" customWidth="1"/>
    <col min="11" max="11" width="10.5" style="22" customWidth="1"/>
    <col min="12" max="12" width="14.83203125" style="22" customWidth="1"/>
    <col min="13" max="13" width="13.5" style="22" customWidth="1"/>
    <col min="14" max="16384" width="9" style="22"/>
  </cols>
  <sheetData>
    <row r="1" spans="1:13" ht="81" customHeight="1">
      <c r="A1" s="38"/>
      <c r="B1" s="38"/>
      <c r="C1" s="38"/>
      <c r="D1" s="37" t="s">
        <v>146</v>
      </c>
      <c r="E1" s="36"/>
      <c r="F1" s="36"/>
      <c r="G1" s="36"/>
      <c r="H1" s="36"/>
      <c r="I1" s="36"/>
      <c r="J1" s="36"/>
      <c r="K1" s="36"/>
      <c r="L1" s="36"/>
      <c r="M1" s="36"/>
    </row>
    <row r="2" spans="1:13" ht="22.5">
      <c r="A2" s="34" t="s">
        <v>0</v>
      </c>
      <c r="B2" s="34" t="s">
        <v>147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5" t="s">
        <v>11</v>
      </c>
      <c r="M2" s="34" t="s">
        <v>12</v>
      </c>
    </row>
    <row r="3" spans="1:13">
      <c r="A3" s="30" t="s">
        <v>13</v>
      </c>
      <c r="B3" s="29" t="s">
        <v>13</v>
      </c>
      <c r="C3" s="33" t="s">
        <v>255</v>
      </c>
      <c r="D3" s="27" t="s">
        <v>241</v>
      </c>
      <c r="E3" s="28" t="s">
        <v>240</v>
      </c>
      <c r="F3" s="28" t="s">
        <v>254</v>
      </c>
      <c r="G3" s="27" t="s">
        <v>182</v>
      </c>
      <c r="H3" s="28" t="s">
        <v>253</v>
      </c>
      <c r="I3" s="27" t="s">
        <v>242</v>
      </c>
      <c r="J3" s="27" t="s">
        <v>236</v>
      </c>
      <c r="K3" s="26">
        <v>14950.812570167998</v>
      </c>
      <c r="L3" s="26">
        <f>8811.56+440</f>
        <v>9251.56</v>
      </c>
      <c r="M3" s="25"/>
    </row>
    <row r="4" spans="1:13">
      <c r="A4" s="30" t="s">
        <v>13</v>
      </c>
      <c r="B4" s="29" t="s">
        <v>13</v>
      </c>
      <c r="C4" s="32"/>
      <c r="D4" s="27" t="s">
        <v>241</v>
      </c>
      <c r="E4" s="28" t="s">
        <v>240</v>
      </c>
      <c r="F4" s="28" t="s">
        <v>252</v>
      </c>
      <c r="G4" s="27" t="s">
        <v>182</v>
      </c>
      <c r="H4" s="28" t="s">
        <v>238</v>
      </c>
      <c r="I4" s="27" t="s">
        <v>242</v>
      </c>
      <c r="J4" s="27" t="s">
        <v>236</v>
      </c>
      <c r="K4" s="26">
        <v>4717.3119405335565</v>
      </c>
      <c r="L4" s="26">
        <f>1895.51+440+240</f>
        <v>2575.5100000000002</v>
      </c>
      <c r="M4" s="25"/>
    </row>
    <row r="5" spans="1:13">
      <c r="A5" s="30" t="s">
        <v>13</v>
      </c>
      <c r="B5" s="29" t="s">
        <v>13</v>
      </c>
      <c r="C5" s="32"/>
      <c r="D5" s="27" t="s">
        <v>241</v>
      </c>
      <c r="E5" s="28" t="s">
        <v>240</v>
      </c>
      <c r="F5" s="28" t="s">
        <v>251</v>
      </c>
      <c r="G5" s="27" t="s">
        <v>182</v>
      </c>
      <c r="H5" s="28" t="s">
        <v>238</v>
      </c>
      <c r="I5" s="27" t="s">
        <v>237</v>
      </c>
      <c r="J5" s="27" t="s">
        <v>236</v>
      </c>
      <c r="K5" s="26">
        <v>4936.2019405335559</v>
      </c>
      <c r="L5" s="26">
        <f>1895.51+440+240</f>
        <v>2575.5100000000002</v>
      </c>
      <c r="M5" s="25"/>
    </row>
    <row r="6" spans="1:13">
      <c r="A6" s="30" t="s">
        <v>13</v>
      </c>
      <c r="B6" s="29" t="s">
        <v>13</v>
      </c>
      <c r="C6" s="32"/>
      <c r="D6" s="27" t="s">
        <v>241</v>
      </c>
      <c r="E6" s="28" t="s">
        <v>240</v>
      </c>
      <c r="F6" s="28" t="s">
        <v>250</v>
      </c>
      <c r="G6" s="27" t="s">
        <v>182</v>
      </c>
      <c r="H6" s="28" t="s">
        <v>238</v>
      </c>
      <c r="I6" s="27" t="s">
        <v>237</v>
      </c>
      <c r="J6" s="27" t="s">
        <v>201</v>
      </c>
      <c r="K6" s="26">
        <v>4972.0948496244655</v>
      </c>
      <c r="L6" s="26">
        <f>1895.51+206.75+30.63+440+283.2</f>
        <v>2856.09</v>
      </c>
      <c r="M6" s="25"/>
    </row>
    <row r="7" spans="1:13">
      <c r="A7" s="30" t="s">
        <v>13</v>
      </c>
      <c r="B7" s="29" t="s">
        <v>13</v>
      </c>
      <c r="C7" s="32"/>
      <c r="D7" s="27" t="s">
        <v>241</v>
      </c>
      <c r="E7" s="28" t="s">
        <v>240</v>
      </c>
      <c r="F7" s="28" t="s">
        <v>249</v>
      </c>
      <c r="G7" s="27" t="s">
        <v>182</v>
      </c>
      <c r="H7" s="28" t="s">
        <v>248</v>
      </c>
      <c r="I7" s="27" t="s">
        <v>242</v>
      </c>
      <c r="J7" s="27" t="s">
        <v>236</v>
      </c>
      <c r="K7" s="26">
        <v>6853.1540061766227</v>
      </c>
      <c r="L7" s="26">
        <f>2663.96+799.19+315</f>
        <v>3778.15</v>
      </c>
      <c r="M7" s="25"/>
    </row>
    <row r="8" spans="1:13">
      <c r="A8" s="30" t="s">
        <v>13</v>
      </c>
      <c r="B8" s="29" t="s">
        <v>13</v>
      </c>
      <c r="C8" s="32"/>
      <c r="D8" s="27" t="s">
        <v>241</v>
      </c>
      <c r="E8" s="28" t="s">
        <v>240</v>
      </c>
      <c r="F8" s="28" t="s">
        <v>247</v>
      </c>
      <c r="G8" s="27" t="s">
        <v>182</v>
      </c>
      <c r="H8" s="28" t="s">
        <v>246</v>
      </c>
      <c r="I8" s="27" t="s">
        <v>242</v>
      </c>
      <c r="J8" s="27" t="s">
        <v>236</v>
      </c>
      <c r="K8" s="26">
        <v>5311.2843835035555</v>
      </c>
      <c r="L8" s="26">
        <f>2151.66+440+315</f>
        <v>2906.66</v>
      </c>
      <c r="M8" s="25"/>
    </row>
    <row r="9" spans="1:13">
      <c r="A9" s="30" t="s">
        <v>13</v>
      </c>
      <c r="B9" s="29" t="s">
        <v>13</v>
      </c>
      <c r="C9" s="32"/>
      <c r="D9" s="27" t="s">
        <v>241</v>
      </c>
      <c r="E9" s="28" t="s">
        <v>240</v>
      </c>
      <c r="F9" s="28" t="s">
        <v>245</v>
      </c>
      <c r="G9" s="27" t="s">
        <v>182</v>
      </c>
      <c r="H9" s="28" t="s">
        <v>238</v>
      </c>
      <c r="I9" s="27" t="s">
        <v>237</v>
      </c>
      <c r="J9" s="27" t="s">
        <v>201</v>
      </c>
      <c r="K9" s="26">
        <v>4972.0948496244655</v>
      </c>
      <c r="L9" s="26">
        <f>1895.51+206.75+30.63+440+283.2</f>
        <v>2856.09</v>
      </c>
      <c r="M9" s="25"/>
    </row>
    <row r="10" spans="1:13">
      <c r="A10" s="30" t="s">
        <v>13</v>
      </c>
      <c r="B10" s="29" t="s">
        <v>13</v>
      </c>
      <c r="C10" s="32"/>
      <c r="D10" s="27" t="s">
        <v>241</v>
      </c>
      <c r="E10" s="28" t="s">
        <v>240</v>
      </c>
      <c r="F10" s="28" t="s">
        <v>244</v>
      </c>
      <c r="G10" s="27" t="s">
        <v>182</v>
      </c>
      <c r="H10" s="28" t="s">
        <v>243</v>
      </c>
      <c r="I10" s="27" t="s">
        <v>242</v>
      </c>
      <c r="J10" s="27" t="s">
        <v>236</v>
      </c>
      <c r="K10" s="26">
        <v>3691.478658256</v>
      </c>
      <c r="L10" s="26">
        <f>1229.52+440+315</f>
        <v>1984.52</v>
      </c>
      <c r="M10" s="25"/>
    </row>
    <row r="11" spans="1:13">
      <c r="A11" s="30" t="s">
        <v>13</v>
      </c>
      <c r="B11" s="29" t="s">
        <v>13</v>
      </c>
      <c r="C11" s="31"/>
      <c r="D11" s="27" t="s">
        <v>241</v>
      </c>
      <c r="E11" s="28" t="s">
        <v>240</v>
      </c>
      <c r="F11" s="28" t="s">
        <v>239</v>
      </c>
      <c r="G11" s="27" t="s">
        <v>182</v>
      </c>
      <c r="H11" s="28" t="s">
        <v>238</v>
      </c>
      <c r="I11" s="27" t="s">
        <v>237</v>
      </c>
      <c r="J11" s="27" t="s">
        <v>236</v>
      </c>
      <c r="K11" s="26">
        <v>4936.2019405335559</v>
      </c>
      <c r="L11" s="26">
        <f>1895.51+440+240</f>
        <v>2575.5100000000002</v>
      </c>
      <c r="M11" s="25"/>
    </row>
    <row r="12" spans="1:13" ht="12" customHeight="1">
      <c r="A12" s="30"/>
      <c r="B12" s="29"/>
      <c r="C12" s="28"/>
      <c r="D12" s="27"/>
      <c r="E12" s="28"/>
      <c r="F12" s="28"/>
      <c r="G12" s="28"/>
      <c r="H12" s="28"/>
      <c r="I12" s="27"/>
      <c r="J12" s="27"/>
      <c r="K12" s="26"/>
      <c r="L12" s="26"/>
      <c r="M12" s="25"/>
    </row>
    <row r="13" spans="1:13" ht="12" customHeight="1">
      <c r="A13" s="30"/>
      <c r="B13" s="29"/>
      <c r="C13" s="28"/>
      <c r="D13" s="27"/>
      <c r="E13" s="28"/>
      <c r="F13" s="28"/>
      <c r="G13" s="28"/>
      <c r="H13" s="28"/>
      <c r="I13" s="27"/>
      <c r="J13" s="27"/>
      <c r="K13" s="26"/>
      <c r="L13" s="26"/>
      <c r="M13" s="25"/>
    </row>
    <row r="14" spans="1:13" ht="12" customHeight="1">
      <c r="A14" s="30"/>
      <c r="B14" s="29"/>
      <c r="C14" s="28"/>
      <c r="D14" s="27"/>
      <c r="E14" s="28"/>
      <c r="F14" s="28"/>
      <c r="G14" s="28"/>
      <c r="H14" s="28"/>
      <c r="I14" s="27"/>
      <c r="J14" s="27"/>
      <c r="K14" s="26"/>
      <c r="L14" s="26"/>
      <c r="M14" s="25"/>
    </row>
    <row r="15" spans="1:13" ht="12" customHeight="1">
      <c r="A15" s="30"/>
      <c r="B15" s="29"/>
      <c r="C15" s="28"/>
      <c r="D15" s="27"/>
      <c r="E15" s="28"/>
      <c r="F15" s="28"/>
      <c r="G15" s="28"/>
      <c r="H15" s="28"/>
      <c r="I15" s="27"/>
      <c r="J15" s="27"/>
      <c r="K15" s="26"/>
      <c r="L15" s="26"/>
      <c r="M15" s="25"/>
    </row>
    <row r="16" spans="1:13" ht="12" customHeight="1">
      <c r="A16" s="30"/>
      <c r="B16" s="29"/>
      <c r="C16" s="28"/>
      <c r="D16" s="27"/>
      <c r="E16" s="28"/>
      <c r="F16" s="28"/>
      <c r="G16" s="28"/>
      <c r="H16" s="28"/>
      <c r="I16" s="27"/>
      <c r="J16" s="27"/>
      <c r="K16" s="26"/>
      <c r="L16" s="26"/>
      <c r="M16" s="25"/>
    </row>
    <row r="18" spans="1:5" ht="15">
      <c r="A18" s="23" t="s">
        <v>222</v>
      </c>
      <c r="B18" s="23"/>
      <c r="C18" s="23"/>
      <c r="D18" s="23"/>
      <c r="E18" s="24"/>
    </row>
    <row r="19" spans="1:5" ht="15">
      <c r="A19" s="23"/>
      <c r="B19" s="23"/>
      <c r="C19" s="23"/>
      <c r="D19" s="23"/>
    </row>
  </sheetData>
  <mergeCells count="2">
    <mergeCell ref="D1:M1"/>
    <mergeCell ref="C3:C1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EDSERV</vt:lpstr>
      <vt:lpstr>B1 VIGILÂNCIA</vt:lpstr>
      <vt:lpstr>PLANTERMO</vt:lpstr>
      <vt:lpstr>PROCLIMA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Jamerson Rocha</dc:creator>
  <cp:lastModifiedBy>Filipe Petrus Bezerra de Figueiredo</cp:lastModifiedBy>
  <dcterms:created xsi:type="dcterms:W3CDTF">2021-03-05T21:08:55Z</dcterms:created>
  <dcterms:modified xsi:type="dcterms:W3CDTF">2022-01-10T19:45:57Z</dcterms:modified>
</cp:coreProperties>
</file>