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DE93AF44-50C7-49D2-934F-C2C431D3A9DA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JUNHO 2024" sheetId="1" r:id="rId1"/>
    <sheet name="Planilh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0" i="1" l="1"/>
  <c r="X20" i="1" s="1"/>
  <c r="W19" i="1"/>
  <c r="X19" i="1" s="1"/>
  <c r="W18" i="1"/>
  <c r="X18" i="1" s="1"/>
  <c r="W30" i="1"/>
  <c r="X30" i="1" s="1"/>
  <c r="W16" i="1"/>
  <c r="X16" i="1" s="1"/>
  <c r="W17" i="1"/>
  <c r="X17" i="1" s="1"/>
  <c r="W15" i="1"/>
  <c r="X15" i="1" s="1"/>
  <c r="W29" i="1"/>
  <c r="X29" i="1" s="1"/>
  <c r="W14" i="1"/>
  <c r="X14" i="1" s="1"/>
  <c r="W13" i="1"/>
  <c r="X13" i="1" s="1"/>
  <c r="W28" i="1"/>
  <c r="X28" i="1" s="1"/>
  <c r="W27" i="1"/>
  <c r="X27" i="1" s="1"/>
  <c r="W26" i="1"/>
  <c r="X26" i="1" s="1"/>
  <c r="W33" i="1"/>
  <c r="X33" i="1" s="1"/>
  <c r="W25" i="1"/>
  <c r="X25" i="1" s="1"/>
  <c r="W24" i="1"/>
  <c r="X24" i="1" s="1"/>
  <c r="W23" i="1"/>
  <c r="X23" i="1" s="1"/>
  <c r="W12" i="1"/>
  <c r="X12" i="1" s="1"/>
  <c r="W11" i="1"/>
  <c r="X11" i="1" s="1"/>
  <c r="W10" i="1"/>
  <c r="X10" i="1" s="1"/>
  <c r="W45" i="1"/>
  <c r="X45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32" i="1"/>
  <c r="X32" i="1" s="1"/>
  <c r="W31" i="1"/>
  <c r="X31" i="1" s="1"/>
  <c r="W21" i="1"/>
  <c r="X21" i="1" s="1"/>
  <c r="W9" i="1"/>
  <c r="X9" i="1" s="1"/>
  <c r="W85" i="1"/>
  <c r="X85" i="1" s="1"/>
  <c r="W67" i="1"/>
  <c r="X67" i="1" s="1"/>
  <c r="W66" i="1"/>
  <c r="X66" i="1" s="1"/>
  <c r="W65" i="1"/>
  <c r="X65" i="1" s="1"/>
  <c r="W80" i="1"/>
  <c r="X80" i="1" s="1"/>
  <c r="W79" i="1"/>
  <c r="X79" i="1" s="1"/>
  <c r="W78" i="1"/>
  <c r="X78" i="1" s="1"/>
  <c r="W64" i="1"/>
  <c r="X64" i="1" s="1"/>
  <c r="W72" i="1"/>
  <c r="X72" i="1" s="1"/>
  <c r="W71" i="1"/>
  <c r="X71" i="1" s="1"/>
  <c r="W70" i="1"/>
  <c r="X70" i="1" s="1"/>
  <c r="W59" i="1"/>
  <c r="X59" i="1" s="1"/>
  <c r="W52" i="1"/>
  <c r="X52" i="1" s="1"/>
  <c r="W51" i="1"/>
  <c r="X51" i="1" s="1"/>
  <c r="W50" i="1"/>
  <c r="X50" i="1" s="1"/>
  <c r="W49" i="1"/>
  <c r="X49" i="1" s="1"/>
  <c r="W108" i="1"/>
  <c r="X108" i="1" s="1"/>
  <c r="W107" i="1"/>
  <c r="X107" i="1" s="1"/>
  <c r="W106" i="1"/>
  <c r="X106" i="1" s="1"/>
  <c r="W105" i="1"/>
  <c r="X105" i="1" s="1"/>
  <c r="W104" i="1"/>
  <c r="X104" i="1" s="1"/>
  <c r="W103" i="1"/>
  <c r="X103" i="1" s="1"/>
  <c r="W102" i="1"/>
  <c r="X102" i="1" s="1"/>
  <c r="W95" i="1"/>
  <c r="X95" i="1" s="1"/>
  <c r="W101" i="1"/>
  <c r="X101" i="1" s="1"/>
  <c r="W100" i="1"/>
  <c r="X100" i="1" s="1"/>
  <c r="W99" i="1"/>
  <c r="X99" i="1" s="1"/>
  <c r="W98" i="1"/>
  <c r="X98" i="1" s="1"/>
  <c r="W97" i="1"/>
  <c r="X97" i="1" s="1"/>
  <c r="W96" i="1"/>
  <c r="X96" i="1" s="1"/>
  <c r="W90" i="1"/>
  <c r="X90" i="1" s="1"/>
  <c r="W89" i="1"/>
  <c r="X89" i="1" s="1"/>
  <c r="W88" i="1"/>
  <c r="X88" i="1" s="1"/>
  <c r="W87" i="1"/>
  <c r="X87" i="1" s="1"/>
  <c r="W119" i="1"/>
  <c r="X119" i="1" s="1"/>
  <c r="W118" i="1"/>
  <c r="X118" i="1" s="1"/>
  <c r="W117" i="1"/>
  <c r="X117" i="1" s="1"/>
  <c r="W86" i="1"/>
  <c r="X86" i="1" s="1"/>
  <c r="W84" i="1"/>
  <c r="X84" i="1" s="1"/>
  <c r="W83" i="1"/>
  <c r="X83" i="1" s="1"/>
  <c r="W82" i="1"/>
  <c r="X82" i="1" s="1"/>
  <c r="W81" i="1"/>
  <c r="X81" i="1" s="1"/>
  <c r="W114" i="1"/>
  <c r="X114" i="1" s="1"/>
  <c r="W48" i="1"/>
  <c r="X48" i="1" s="1"/>
  <c r="W113" i="1"/>
  <c r="X113" i="1" s="1"/>
  <c r="W112" i="1"/>
  <c r="X112" i="1" s="1"/>
  <c r="W111" i="1"/>
  <c r="X111" i="1" s="1"/>
  <c r="W110" i="1"/>
  <c r="X110" i="1" s="1"/>
  <c r="W109" i="1"/>
  <c r="X109" i="1" s="1"/>
  <c r="W73" i="1"/>
  <c r="X73" i="1" s="1"/>
  <c r="W69" i="1"/>
  <c r="X69" i="1" s="1"/>
  <c r="W68" i="1"/>
  <c r="X68" i="1" s="1"/>
  <c r="W61" i="1"/>
  <c r="X61" i="1" s="1"/>
  <c r="W60" i="1"/>
  <c r="X60" i="1" s="1"/>
  <c r="W94" i="1"/>
  <c r="X94" i="1" s="1"/>
  <c r="W93" i="1"/>
  <c r="X93" i="1" s="1"/>
  <c r="W92" i="1"/>
  <c r="X92" i="1" s="1"/>
  <c r="W91" i="1"/>
  <c r="X91" i="1" s="1"/>
  <c r="W47" i="1"/>
  <c r="X47" i="1" s="1"/>
  <c r="W46" i="1"/>
  <c r="X46" i="1" s="1"/>
  <c r="W151" i="1"/>
  <c r="X151" i="1" s="1"/>
  <c r="W150" i="1"/>
  <c r="X150" i="1" s="1"/>
  <c r="W149" i="1"/>
  <c r="X149" i="1" s="1"/>
  <c r="W148" i="1"/>
  <c r="X148" i="1" s="1"/>
  <c r="W147" i="1"/>
  <c r="X147" i="1" s="1"/>
  <c r="W146" i="1"/>
  <c r="X146" i="1" s="1"/>
  <c r="W145" i="1"/>
  <c r="X145" i="1" s="1"/>
  <c r="W127" i="1"/>
  <c r="X127" i="1" s="1"/>
  <c r="W126" i="1"/>
  <c r="X126" i="1" s="1"/>
  <c r="W125" i="1"/>
  <c r="X125" i="1" s="1"/>
  <c r="W124" i="1"/>
  <c r="X124" i="1" s="1"/>
  <c r="W123" i="1"/>
  <c r="X123" i="1" s="1"/>
  <c r="W122" i="1"/>
  <c r="X122" i="1" s="1"/>
  <c r="W121" i="1"/>
  <c r="X121" i="1" s="1"/>
  <c r="W120" i="1"/>
  <c r="X120" i="1" s="1"/>
  <c r="W116" i="1"/>
  <c r="X116" i="1" s="1"/>
  <c r="W115" i="1"/>
  <c r="X115" i="1" s="1"/>
  <c r="W138" i="1"/>
  <c r="X138" i="1" s="1"/>
  <c r="W174" i="1"/>
  <c r="X174" i="1" s="1"/>
  <c r="W144" i="1"/>
  <c r="X144" i="1" s="1"/>
  <c r="W143" i="1"/>
  <c r="X143" i="1" s="1"/>
  <c r="W142" i="1"/>
  <c r="X142" i="1" s="1"/>
  <c r="W141" i="1"/>
  <c r="X141" i="1" s="1"/>
  <c r="W140" i="1"/>
  <c r="X140" i="1" s="1"/>
  <c r="W139" i="1"/>
  <c r="X139" i="1" s="1"/>
  <c r="W137" i="1"/>
  <c r="X137" i="1" s="1"/>
  <c r="W136" i="1"/>
  <c r="X136" i="1" s="1"/>
  <c r="W135" i="1"/>
  <c r="X135" i="1" s="1"/>
  <c r="W133" i="1"/>
  <c r="X133" i="1" s="1"/>
  <c r="W132" i="1"/>
  <c r="X132" i="1" s="1"/>
  <c r="W131" i="1"/>
  <c r="X131" i="1" s="1"/>
  <c r="W22" i="1"/>
  <c r="X22" i="1" s="1"/>
  <c r="W134" i="1"/>
  <c r="X134" i="1" s="1"/>
  <c r="W130" i="1"/>
  <c r="X130" i="1" s="1"/>
  <c r="W129" i="1"/>
  <c r="X129" i="1" s="1"/>
  <c r="W128" i="1"/>
  <c r="X128" i="1" s="1"/>
  <c r="W158" i="1"/>
  <c r="X158" i="1" s="1"/>
  <c r="W157" i="1"/>
  <c r="X157" i="1" s="1"/>
  <c r="W156" i="1"/>
  <c r="X156" i="1" s="1"/>
  <c r="W155" i="1"/>
  <c r="X155" i="1" s="1"/>
  <c r="W154" i="1"/>
  <c r="X154" i="1" s="1"/>
  <c r="W153" i="1"/>
  <c r="X153" i="1" s="1"/>
  <c r="W196" i="1"/>
  <c r="X196" i="1" s="1"/>
  <c r="W195" i="1"/>
  <c r="X195" i="1" s="1"/>
  <c r="W194" i="1"/>
  <c r="X194" i="1" s="1"/>
  <c r="W193" i="1"/>
  <c r="X193" i="1" s="1"/>
  <c r="W192" i="1"/>
  <c r="X192" i="1" s="1"/>
  <c r="W191" i="1"/>
  <c r="X191" i="1" s="1"/>
  <c r="W190" i="1"/>
  <c r="X190" i="1" s="1"/>
  <c r="W189" i="1"/>
  <c r="X189" i="1" s="1"/>
  <c r="W188" i="1"/>
  <c r="X188" i="1" s="1"/>
  <c r="W187" i="1"/>
  <c r="X187" i="1" s="1"/>
  <c r="W186" i="1"/>
  <c r="X186" i="1" s="1"/>
  <c r="W185" i="1"/>
  <c r="X185" i="1" s="1"/>
  <c r="W184" i="1"/>
  <c r="X184" i="1" s="1"/>
  <c r="W183" i="1"/>
  <c r="X183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5" i="1"/>
  <c r="X175" i="1" s="1"/>
  <c r="W173" i="1"/>
  <c r="X173" i="1" s="1"/>
  <c r="W172" i="1"/>
  <c r="X172" i="1" s="1"/>
  <c r="W171" i="1"/>
  <c r="X171" i="1" s="1"/>
  <c r="W170" i="1"/>
  <c r="X170" i="1" s="1"/>
  <c r="W169" i="1"/>
  <c r="X169" i="1" s="1"/>
  <c r="W168" i="1"/>
  <c r="X168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60" i="1"/>
  <c r="X160" i="1" s="1"/>
  <c r="W159" i="1"/>
  <c r="X159" i="1" s="1"/>
  <c r="W202" i="1"/>
  <c r="X202" i="1" s="1"/>
  <c r="W201" i="1"/>
  <c r="X201" i="1" s="1"/>
  <c r="W200" i="1"/>
  <c r="X200" i="1" s="1"/>
  <c r="W199" i="1"/>
  <c r="X199" i="1" s="1"/>
  <c r="W152" i="1"/>
  <c r="X15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<sst xmlns="http://schemas.openxmlformats.org/spreadsheetml/2006/main" count="344" uniqueCount="150">
  <si>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</si>
  <si>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</si>
  <si>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</si>
  <si>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</si>
  <si>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</si>
  <si>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</si>
  <si>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</si>
  <si>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</si>
  <si>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</si>
  <si>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</si>
  <si>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</si>
  <si>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</si>
  <si>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</si>
  <si>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</si>
  <si>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</si>
  <si>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</si>
  <si>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</si>
  <si>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</si>
  <si>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</si>
  <si>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</si>
  <si>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</si>
  <si>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</si>
  <si>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</si>
  <si>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</si>
  <si>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</si>
  <si>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</si>
  <si>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</si>
  <si>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</si>
  <si>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</si>
  <si>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</si>
  <si>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</si>
  <si>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</si>
  <si>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</si>
  <si>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</si>
  <si>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</si>
  <si>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</si>
  <si>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</si>
  <si>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</si>
  <si>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</si>
  <si>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</si>
  <si>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</si>
  <si>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Serviço</t>
  </si>
  <si>
    <t>PE</t>
  </si>
  <si>
    <t xml:space="preserve">             MAPA DE DIÁRIAS E PASSAGENS DE SERVIDORES DO ITERPE  (CONFORME ANEXO I, DA PORTARIA SCGE No 12/2020) </t>
  </si>
  <si>
    <t>NOME DO FAVORECIDO [5]</t>
  </si>
  <si>
    <t>TÉCNICO AGRÍCOLA</t>
  </si>
  <si>
    <t>RECIFE</t>
  </si>
  <si>
    <t>DANILO JOSÉ DA SILVA</t>
  </si>
  <si>
    <t> 12.255-6</t>
  </si>
  <si>
    <t>GRA</t>
  </si>
  <si>
    <t>ROSANE PONTES DO REGO BARROS</t>
  </si>
  <si>
    <t xml:space="preserve"> TÉCNICA EM DESENVOLVIMENTO SOCIAL</t>
  </si>
  <si>
    <t xml:space="preserve">  CARLOS HUMBERTO DE OLIVEIRA JÚNIOR</t>
  </si>
  <si>
    <t>12256-4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</si>
  <si>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</si>
  <si>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</si>
  <si>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</si>
  <si>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</si>
  <si>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</si>
  <si>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</si>
  <si>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t>ERCÍLIO ANTÔNIO PAULINO</t>
  </si>
  <si>
    <t>12.176-2</t>
  </si>
  <si>
    <t>JOÃO BORGES DA SILVA NETO</t>
  </si>
  <si>
    <t>12.267-0</t>
  </si>
  <si>
    <t>ENGENHEIRO AGRÔNOMO</t>
  </si>
  <si>
    <t>ERALDO BEZERRA CAVALCANTE</t>
  </si>
  <si>
    <t>12.294-7</t>
  </si>
  <si>
    <t>CHEFE DA UNIDADE REGIONAL DE SERRA TALHADA</t>
  </si>
  <si>
    <t>WENDER CLAYTON BEZERRA DE LIMA</t>
  </si>
  <si>
    <t>12.217-3</t>
  </si>
  <si>
    <t>RODRIGO ALVES NUNES RABELO</t>
  </si>
  <si>
    <t>IVISON DE SOUZA SILVA</t>
  </si>
  <si>
    <t>MARIA JOSÉ GOMES SIQUEIRA</t>
  </si>
  <si>
    <t xml:space="preserve">  MARGARIDA MARIA CERQUEIRA WANDERLEY</t>
  </si>
  <si>
    <t>EDNALDO VASCONCELOS DA SILVA</t>
  </si>
  <si>
    <t>12.245-9</t>
  </si>
  <si>
    <t>GERENTE DE AÇÕES FUNDIÁRIAS</t>
  </si>
  <si>
    <t>12.293-9</t>
  </si>
  <si>
    <t>TÉCNICA DESENVOLVIMENTO</t>
  </si>
  <si>
    <t>12.018-9</t>
  </si>
  <si>
    <t>CHEFE DA UNIDADE DE TITULAÇÃO E PATRIMÔNIO FUNDIÁRIO</t>
  </si>
  <si>
    <t>12.268-8</t>
  </si>
  <si>
    <r>
      <t> </t>
    </r>
    <r>
      <rPr>
        <sz val="12"/>
        <rFont val="Calibri"/>
        <family val="2"/>
      </rPr>
      <t>12205-0</t>
    </r>
  </si>
  <si>
    <t>ANDRÉ ÂNGELO DA SILVA</t>
  </si>
  <si>
    <t>12.306-4</t>
  </si>
  <si>
    <t>ASSESSOR DE MONITORAMENTO DE PROGRAMAS</t>
  </si>
  <si>
    <t>CLEODON RICARDO SOUZA DE LIMA</t>
  </si>
  <si>
    <t>12.191-6</t>
  </si>
  <si>
    <t>OURICURI</t>
  </si>
  <si>
    <t>CARLOS ALBERTO HILÁRIO BARBOSA</t>
  </si>
  <si>
    <t>12.280-7</t>
  </si>
  <si>
    <t>AUXILIAR DE GESTÃO PÚBLICA</t>
  </si>
  <si>
    <t>12.270-0</t>
  </si>
  <si>
    <t>SERRA TALHADA</t>
  </si>
  <si>
    <t>Regularização Fundiária, Atualização em campo e no escritório dos cadastros do georreferenciamento dos imóveis rurais. Atualizar o sistema de Acompanhamento e emitir Relatórios de Observação e de Viagem.</t>
  </si>
  <si>
    <t xml:space="preserve">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</si>
  <si>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</si>
  <si>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PERÍODO : JUNHO/2024</t>
  </si>
  <si>
    <t xml:space="preserve">                     PERÍODO : JUNHO/2024</t>
  </si>
  <si>
    <t>0031200017.001339/2024-33</t>
  </si>
  <si>
    <t>Reunião com associação para informes gerais sobre programas e projetos do INCRA; vistoria em lotes para emissão de laudos técnicos afins de renovação de títulos CDRU, Vistoria técnica social para regularização RB Iterpe/INCRA , Regularização de pendências documentais para regularização da RB e renovação dos títulos CDRU dos assentados/a, nos municípios de Vitória de  Santo Antão, Petrolândia, Cabo de Santo Agostinho, Agua Preta e Barreiros</t>
  </si>
  <si>
    <t>RECIFE / VITÓRIA DE SANTO ANTÃO / PETROLÂNDIA / CABO DE SANTO AGOSTINHO / AGUA PRETA / BARREIROS / RECIFE</t>
  </si>
  <si>
    <t>RECIFE / VITÓRIA DE SANTO ANTÃO / CABO DE SANTO AGOSTINHO / BARREIROS / RECIFE</t>
  </si>
  <si>
    <t xml:space="preserve">                                                                                                                                 Vistoria técnica social para regularização RB Iterpe/INCRA - Assentamento Miguel Arraes - Petrolândia;                                     Regularização de pendências documentais para regularização da RB e renovação dos títulos CDRU dos assentados/as - Assentamento Florescente - Água Preta;                                                                                    Vistoria em 126 lotes para emissão de laudos técnicos afins de renovação de títulos CDRU e irregularidades solicitadas pelo MPPE - Assentamento Ximenes - Barreiros.
 </t>
  </si>
  <si>
    <t>RECIFE / PETROLÂNDIA / AGUA PRETA / BARREIROS / RECIFE</t>
  </si>
  <si>
    <t xml:space="preserve"> Reunião com associação para informes gerais sobre programas e projetos do INCRA; vistoria em 54 lotes para emissão de laudos técnicos afins de renovação de títulos CDRU - Assentamento Galileia - Vitória de Santo Antão;           Reunião com associação do assentamento e assentados(as) para informar sobre os processos da agrovila e demarcação da área - Assentamento Eduardo Campos - Palmares.</t>
  </si>
  <si>
    <t>RECIFE / VITÓRIA DE SANTO ANTÃO / PALMARES / RECIFE</t>
  </si>
  <si>
    <t xml:space="preserve">GCF       </t>
  </si>
  <si>
    <t>0031200015.002966/2024-10</t>
  </si>
  <si>
    <r>
      <t xml:space="preserve"> Reunião com associação para informes gerais sobre programas e projetos do INCRA; vistoria em 54 lotes para emissão de laudos técnicos afins de renovação de títulos CDRU - Assentamento Galileia - </t>
    </r>
    <r>
      <rPr>
        <b/>
        <sz val="10"/>
        <rFont val="Calibri"/>
        <family val="2"/>
      </rPr>
      <t>VITÓRIA DE SANTO ANTÃO</t>
    </r>
    <r>
      <rPr>
        <sz val="10"/>
        <rFont val="Calibri"/>
        <family val="2"/>
      </rPr>
      <t>;  Atender denuncia de ocupação de diversas famílias na área de reserva do Assentamento Bruno Maranhão -</t>
    </r>
    <r>
      <rPr>
        <b/>
        <sz val="10"/>
        <rFont val="Calibri"/>
        <family val="2"/>
      </rPr>
      <t>CABO DE SANTO AGOSTINHO</t>
    </r>
    <r>
      <rPr>
        <sz val="10"/>
        <rFont val="Calibri"/>
        <family val="2"/>
      </rPr>
      <t xml:space="preserve"> ;   Vistoria em 126 lotes para emissão de laudos técnicos afins de renovação de títulos CDRU e irregularidades solicitadas pelo MPPE - Assentamento Ximenes - </t>
    </r>
    <r>
      <rPr>
        <b/>
        <sz val="10"/>
        <rFont val="Calibri"/>
        <family val="2"/>
      </rPr>
      <t>BARREIROS.</t>
    </r>
  </si>
  <si>
    <t>COLETA DE INFORMAÇÕES DE CUNHO JUDICIAL. NO MUNICÍPIO DE OURICURI: SÍTIO DO TEIÚ</t>
  </si>
  <si>
    <t xml:space="preserve"> RECIFE / OURICURI / SÍTIO DO TEIÚ / RECIFE</t>
  </si>
  <si>
    <t xml:space="preserve"> RECIFE / TUPANATINGA / CORTÊS / BELO JARDIM / PETROLÂNDIA / RECIFE</t>
  </si>
  <si>
    <t>COLETA DE INFORMAÇÕES DE CUNHO JUDICIAL. NOS MUNICÍPIOS DE TUPANATINGA, CORTÊS, BELO JARDIM, PETROLÂNDIA</t>
  </si>
  <si>
    <t>DIRETOR PRESIDENTE</t>
  </si>
  <si>
    <t xml:space="preserve">Reunião com o Ministro de Desenvolvimento Agrário, INCRA e visita técnica a outros ministérios.  </t>
  </si>
  <si>
    <t xml:space="preserve"> RECIFE / BRASÍLIA / RECIFE</t>
  </si>
  <si>
    <t>0031200012.001202/2024-29</t>
  </si>
  <si>
    <t>ADRIANA BEZERRA SILVA</t>
  </si>
  <si>
    <t>12.261-0</t>
  </si>
  <si>
    <t>ASSISTENTE ADMINITRATIVA</t>
  </si>
  <si>
    <t>ANGELA MARIA BARBOSA DE SOUZA</t>
  </si>
  <si>
    <t>ENGENHEIRA CARTOGRÁFICA</t>
  </si>
  <si>
    <t>12.308-0</t>
  </si>
  <si>
    <t>OURICURI / BODOCÓ / ARARIPINA / TRINDADE / OURICURI</t>
  </si>
  <si>
    <t xml:space="preserve">GERAF </t>
  </si>
  <si>
    <t xml:space="preserve">SERRA TALHADA / SÃO JOSÉ DO BELMONE / BETÂNIA / PETROLÂNDIA / SERRA TALHADA
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</si>
  <si>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</t>
  </si>
  <si>
    <t>Recife / Caruaru / Afogados da Ingazeira / Itapetim / Santa Terezinha / Garanhuns / Serra Talhada / Ouricuri / Petrolina / Belém do São Francisco / Petrolândia / Recife</t>
  </si>
  <si>
    <t>RECIFE / CARUARU / AFOGADOS DA INGAZEIRA / ITAPETIM / SANTA TEREZINHA / GARANHUNS / SERRA TALHADA / OURICURIi / PETROLINA / BELÉM DO SÃO FRANCISCO / PETROLÂNDIA / RECIFE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</si>
  <si>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Viagem.</t>
  </si>
  <si>
    <t>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</si>
  <si>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Recife / Jupi / Jucati / Lajedo / Garanhuns / Brejão / Bom Conselho / Recife</t>
  </si>
  <si>
    <t>Afogados da Ingazeira / Itapetim / Tuparetama / Carnaíba / Solidão / Afogados da Ingazeira</t>
  </si>
  <si>
    <t>AFOGADOS DA INGAZEIRA</t>
  </si>
  <si>
    <t>Garanhuns / Lajedo / Jupi / Bom Conselho / Lagoa do Ouro / Recife / Garanhuns</t>
  </si>
  <si>
    <t>GARANHUNS</t>
  </si>
  <si>
    <t>Recife / São Joaquim do Momte / Camocim de São Félix / Sairé / Vertente do Lério / Caruaru / Garanhuns / Afogados da Ingazeira / Recife</t>
  </si>
  <si>
    <t>Organização dos arquivos da Regularização Fundiária, localizados nas Unidades Regionais, padronizando os protocolos.</t>
  </si>
  <si>
    <t>Recife / Jupi / Jucati / Garanhuns / Recife</t>
  </si>
  <si>
    <t xml:space="preserve">Recife / Buíque / Gravatá / Tacaimbó / Floresta / Inajá / Recife </t>
  </si>
  <si>
    <t>Reunião com Ministro do desenvolvimento agrário, INCRA e visita técnica a outros ministérios.</t>
  </si>
  <si>
    <t xml:space="preserve">Recife / Brasília / Recife </t>
  </si>
  <si>
    <t>Busca e análise no acervo fundiário das cartas topográficas da Unidade Regional de Caruaru.</t>
  </si>
  <si>
    <t xml:space="preserve">Recife / Caruaru / Recife </t>
  </si>
  <si>
    <t>12.210-6</t>
  </si>
  <si>
    <t>ENGENHEIRO FLORESTAL</t>
  </si>
  <si>
    <t xml:space="preserve">  EMANUEL RODRIGO DE ALBUQUERQUE SILVA</t>
  </si>
  <si>
    <t xml:space="preserve"> RECIFE / BELÉM DE SÃO FRANCISCO / PESQUEIRA / RECIFE</t>
  </si>
  <si>
    <t>Fiscalização /supervisão para avaliação técnica de viabilidade de imóveis no município de Belém de São Francisco e Fiscalização/supervisão para subsidiar respostas aguardadas pelo MPPE no município de Pesqueira.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</si>
</sst>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47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name val="Arial Narrow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color rgb="FF0070C0"/>
      <name val="Arial"/>
      <family val="2"/>
    </font>
    <font>
      <sz val="12"/>
      <color rgb="FF0070C0"/>
      <name val="Calibri"/>
      <family val="2"/>
    </font>
    <font>
      <sz val="10"/>
      <color rgb="FF0070C0"/>
      <name val="Calibri"/>
      <family val="2"/>
    </font>
    <font>
      <sz val="11"/>
      <color rgb="FF0070C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21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4" fontId="37" fillId="0" borderId="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29" fillId="0" borderId="29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5" xfId="0" applyFont="1" applyBorder="1"/>
    <xf numFmtId="0" fontId="3" fillId="0" borderId="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14" fontId="3" fillId="0" borderId="37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5" fontId="3" fillId="4" borderId="35" xfId="1" applyNumberFormat="1" applyFont="1" applyFill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4" borderId="8" xfId="0" applyFont="1" applyFill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/>
    </xf>
    <xf numFmtId="0" fontId="44" fillId="0" borderId="17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77"/>
  <sheetViews>
    <sheetView tabSelected="1" zoomScaleNormal="100" workbookViewId="0">
      <pane ySplit="8" topLeftCell="A18" activePane="bottomLeft" state="frozen"/>
      <selection pane="bottomLeft" activeCell="A18" sqref="A18:F18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90"/>
      <c r="B1" s="49"/>
      <c r="C1" s="192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4"/>
      <c r="Z1" s="1"/>
      <c r="AA1" s="1"/>
      <c r="AB1" s="1"/>
      <c r="AC1" s="1"/>
    </row>
    <row r="2" spans="1:29" ht="23.25" x14ac:dyDescent="0.35">
      <c r="A2" s="191"/>
      <c r="C2" s="195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  <c r="Z2" s="1"/>
      <c r="AA2" s="1"/>
      <c r="AB2" s="1"/>
      <c r="AC2" s="1"/>
    </row>
    <row r="3" spans="1:29" ht="23.25" x14ac:dyDescent="0.3">
      <c r="A3" s="191"/>
      <c r="C3" s="192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9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40</v>
      </c>
      <c r="E4" s="68"/>
      <c r="F4" s="68"/>
      <c r="G4" s="69"/>
      <c r="H4" s="71" t="s">
        <v>97</v>
      </c>
      <c r="I4" s="64"/>
      <c r="J4" s="64"/>
      <c r="K4" s="64"/>
      <c r="L4" s="69" t="s">
        <v>43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98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207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9"/>
      <c r="Z5" s="5"/>
      <c r="AA5" s="5"/>
      <c r="AB5" s="3"/>
      <c r="AC5" s="3"/>
    </row>
    <row r="6" spans="1:29" ht="21" customHeight="1" x14ac:dyDescent="0.25">
      <c r="A6" s="203" t="s">
        <v>0</v>
      </c>
      <c r="B6" s="210"/>
      <c r="C6" s="205"/>
      <c r="D6" s="203" t="s">
        <v>1</v>
      </c>
      <c r="E6" s="214"/>
      <c r="F6" s="215"/>
      <c r="G6" s="203" t="s">
        <v>2</v>
      </c>
      <c r="H6" s="204"/>
      <c r="I6" s="204"/>
      <c r="J6" s="204"/>
      <c r="K6" s="204"/>
      <c r="L6" s="204"/>
      <c r="M6" s="204"/>
      <c r="N6" s="205"/>
      <c r="O6" s="203" t="s">
        <v>3</v>
      </c>
      <c r="P6" s="204"/>
      <c r="Q6" s="205"/>
      <c r="R6" s="203" t="s">
        <v>4</v>
      </c>
      <c r="S6" s="204"/>
      <c r="T6" s="204"/>
      <c r="U6" s="204"/>
      <c r="V6" s="204"/>
      <c r="W6" s="205"/>
      <c r="X6" s="200" t="s">
        <v>5</v>
      </c>
      <c r="Y6" s="200" t="s">
        <v>6</v>
      </c>
      <c r="Z6" s="5"/>
      <c r="AA6" s="5"/>
      <c r="AB6" s="5"/>
      <c r="AC6" s="5"/>
    </row>
    <row r="7" spans="1:29" ht="15.75" customHeight="1" x14ac:dyDescent="0.2">
      <c r="A7" s="200" t="s">
        <v>7</v>
      </c>
      <c r="B7" s="200" t="s">
        <v>39</v>
      </c>
      <c r="C7" s="200" t="s">
        <v>8</v>
      </c>
      <c r="D7" s="200" t="s">
        <v>44</v>
      </c>
      <c r="E7" s="200" t="s">
        <v>9</v>
      </c>
      <c r="F7" s="200" t="s">
        <v>10</v>
      </c>
      <c r="G7" s="200" t="s">
        <v>11</v>
      </c>
      <c r="H7" s="200" t="s">
        <v>12</v>
      </c>
      <c r="I7" s="211" t="s">
        <v>13</v>
      </c>
      <c r="J7" s="212"/>
      <c r="K7" s="213" t="s">
        <v>14</v>
      </c>
      <c r="L7" s="212"/>
      <c r="M7" s="200" t="s">
        <v>15</v>
      </c>
      <c r="N7" s="200" t="s">
        <v>16</v>
      </c>
      <c r="O7" s="206" t="s">
        <v>17</v>
      </c>
      <c r="P7" s="206" t="s">
        <v>18</v>
      </c>
      <c r="Q7" s="206" t="s">
        <v>19</v>
      </c>
      <c r="R7" s="213" t="s">
        <v>20</v>
      </c>
      <c r="S7" s="212"/>
      <c r="T7" s="213" t="s">
        <v>21</v>
      </c>
      <c r="U7" s="212"/>
      <c r="V7" s="200" t="s">
        <v>22</v>
      </c>
      <c r="W7" s="206" t="s">
        <v>23</v>
      </c>
      <c r="X7" s="201"/>
      <c r="Y7" s="201"/>
      <c r="Z7" s="5"/>
      <c r="AA7" s="5"/>
      <c r="AB7" s="5"/>
      <c r="AC7" s="5"/>
    </row>
    <row r="8" spans="1:29" ht="33.75" customHeight="1" x14ac:dyDescent="0.2">
      <c r="A8" s="202"/>
      <c r="B8" s="202"/>
      <c r="C8" s="202"/>
      <c r="D8" s="201"/>
      <c r="E8" s="201"/>
      <c r="F8" s="201"/>
      <c r="G8" s="201"/>
      <c r="H8" s="201"/>
      <c r="I8" s="6" t="s">
        <v>24</v>
      </c>
      <c r="J8" s="6" t="s">
        <v>25</v>
      </c>
      <c r="K8" s="6" t="s">
        <v>26</v>
      </c>
      <c r="L8" s="7" t="s">
        <v>27</v>
      </c>
      <c r="M8" s="202"/>
      <c r="N8" s="202"/>
      <c r="O8" s="202"/>
      <c r="P8" s="202"/>
      <c r="Q8" s="202"/>
      <c r="R8" s="6" t="s">
        <v>28</v>
      </c>
      <c r="S8" s="7" t="s">
        <v>29</v>
      </c>
      <c r="T8" s="6" t="s">
        <v>30</v>
      </c>
      <c r="U8" s="7" t="s">
        <v>31</v>
      </c>
      <c r="V8" s="202"/>
      <c r="W8" s="202"/>
      <c r="X8" s="202"/>
      <c r="Y8" s="202"/>
      <c r="Z8" s="5"/>
      <c r="AA8" s="5"/>
      <c r="AB8" s="5"/>
      <c r="AC8" s="5"/>
    </row>
    <row r="9" spans="1:29" ht="106.5" customHeight="1" x14ac:dyDescent="0.2">
      <c r="A9" s="166" t="s">
        <v>38</v>
      </c>
      <c r="B9" s="173" t="s">
        <v>99</v>
      </c>
      <c r="C9" s="74" t="s">
        <v>49</v>
      </c>
      <c r="D9" s="145" t="s">
        <v>52</v>
      </c>
      <c r="E9" s="75" t="s">
        <v>53</v>
      </c>
      <c r="F9" s="144" t="s">
        <v>45</v>
      </c>
      <c r="G9" s="168" t="s">
        <v>100</v>
      </c>
      <c r="H9" s="175" t="s">
        <v>41</v>
      </c>
      <c r="I9" s="176" t="s">
        <v>42</v>
      </c>
      <c r="J9" s="141" t="s">
        <v>46</v>
      </c>
      <c r="K9" s="166" t="s">
        <v>42</v>
      </c>
      <c r="L9" s="145" t="s">
        <v>101</v>
      </c>
      <c r="M9" s="171">
        <v>45446</v>
      </c>
      <c r="N9" s="172">
        <v>45471</v>
      </c>
      <c r="O9" s="165"/>
      <c r="P9" s="165"/>
      <c r="Q9" s="165"/>
      <c r="R9" s="166">
        <v>13</v>
      </c>
      <c r="S9" s="78">
        <v>120</v>
      </c>
      <c r="T9" s="166"/>
      <c r="U9" s="78"/>
      <c r="V9" s="166">
        <v>13</v>
      </c>
      <c r="W9" s="11">
        <f t="shared" ref="W9:W22" si="0">(R9*S9)+(T9*U9)</f>
        <v>1560</v>
      </c>
      <c r="X9" s="11">
        <f t="shared" ref="X9:X24" si="1">Q9+W9</f>
        <v>1560</v>
      </c>
      <c r="Y9" s="164"/>
      <c r="Z9" s="5"/>
      <c r="AA9" s="5"/>
      <c r="AB9" s="5"/>
      <c r="AC9" s="5"/>
    </row>
    <row r="10" spans="1:29" ht="120.75" customHeight="1" x14ac:dyDescent="0.2">
      <c r="A10" s="166" t="s">
        <v>38</v>
      </c>
      <c r="B10" s="173" t="s">
        <v>99</v>
      </c>
      <c r="C10" s="74" t="s">
        <v>49</v>
      </c>
      <c r="D10" s="75" t="s">
        <v>54</v>
      </c>
      <c r="E10" s="177" t="s">
        <v>55</v>
      </c>
      <c r="F10" s="144" t="s">
        <v>56</v>
      </c>
      <c r="G10" s="168" t="s">
        <v>109</v>
      </c>
      <c r="H10" s="175" t="s">
        <v>41</v>
      </c>
      <c r="I10" s="176" t="s">
        <v>42</v>
      </c>
      <c r="J10" s="166" t="s">
        <v>46</v>
      </c>
      <c r="K10" s="166" t="s">
        <v>42</v>
      </c>
      <c r="L10" s="145" t="s">
        <v>102</v>
      </c>
      <c r="M10" s="171">
        <v>45446</v>
      </c>
      <c r="N10" s="172">
        <v>45468</v>
      </c>
      <c r="O10" s="165"/>
      <c r="P10" s="165"/>
      <c r="Q10" s="165"/>
      <c r="R10" s="166">
        <v>5</v>
      </c>
      <c r="S10" s="78">
        <v>120</v>
      </c>
      <c r="T10" s="166">
        <v>1</v>
      </c>
      <c r="U10" s="78">
        <v>55</v>
      </c>
      <c r="V10" s="166">
        <v>6</v>
      </c>
      <c r="W10" s="11">
        <f t="shared" ref="W10" si="2">(R10*S10)+(T10*U10)</f>
        <v>655</v>
      </c>
      <c r="X10" s="11">
        <f t="shared" si="1"/>
        <v>655</v>
      </c>
      <c r="Y10" s="164"/>
      <c r="Z10" s="5"/>
      <c r="AA10" s="5"/>
      <c r="AB10" s="5"/>
      <c r="AC10" s="5"/>
    </row>
    <row r="11" spans="1:29" ht="116.25" customHeight="1" x14ac:dyDescent="0.2">
      <c r="A11" s="166" t="s">
        <v>38</v>
      </c>
      <c r="B11" s="173" t="s">
        <v>99</v>
      </c>
      <c r="C11" s="74" t="s">
        <v>49</v>
      </c>
      <c r="D11" s="144" t="s">
        <v>50</v>
      </c>
      <c r="E11" s="174" t="s">
        <v>82</v>
      </c>
      <c r="F11" s="145" t="s">
        <v>51</v>
      </c>
      <c r="G11" s="168" t="s">
        <v>103</v>
      </c>
      <c r="H11" s="175" t="s">
        <v>41</v>
      </c>
      <c r="I11" s="176" t="s">
        <v>42</v>
      </c>
      <c r="J11" s="166" t="s">
        <v>46</v>
      </c>
      <c r="K11" s="166" t="s">
        <v>42</v>
      </c>
      <c r="L11" s="145" t="s">
        <v>104</v>
      </c>
      <c r="M11" s="171">
        <v>45453</v>
      </c>
      <c r="N11" s="172">
        <v>45471</v>
      </c>
      <c r="O11" s="165"/>
      <c r="P11" s="165"/>
      <c r="Q11" s="165"/>
      <c r="R11" s="166">
        <v>8</v>
      </c>
      <c r="S11" s="78">
        <v>120</v>
      </c>
      <c r="T11" s="166"/>
      <c r="U11" s="78"/>
      <c r="V11" s="166">
        <v>8</v>
      </c>
      <c r="W11" s="11">
        <f t="shared" ref="W11:W12" si="3">(R11*S11)+(T11*U11)</f>
        <v>960</v>
      </c>
      <c r="X11" s="11">
        <f t="shared" ref="X11:X12" si="4">Q11+W11</f>
        <v>960</v>
      </c>
      <c r="Y11" s="164"/>
      <c r="Z11" s="5"/>
      <c r="AA11" s="5"/>
      <c r="AB11" s="5"/>
      <c r="AC11" s="5"/>
    </row>
    <row r="12" spans="1:29" ht="112.5" customHeight="1" x14ac:dyDescent="0.2">
      <c r="A12" s="166" t="s">
        <v>38</v>
      </c>
      <c r="B12" s="173" t="s">
        <v>99</v>
      </c>
      <c r="C12" s="74" t="s">
        <v>49</v>
      </c>
      <c r="D12" s="75" t="s">
        <v>57</v>
      </c>
      <c r="E12" s="75" t="s">
        <v>58</v>
      </c>
      <c r="F12" s="145" t="s">
        <v>59</v>
      </c>
      <c r="G12" s="152" t="s">
        <v>105</v>
      </c>
      <c r="H12" s="175" t="s">
        <v>41</v>
      </c>
      <c r="I12" s="176" t="s">
        <v>42</v>
      </c>
      <c r="J12" s="141" t="s">
        <v>46</v>
      </c>
      <c r="K12" s="166" t="s">
        <v>42</v>
      </c>
      <c r="L12" s="145" t="s">
        <v>106</v>
      </c>
      <c r="M12" s="171">
        <v>45446</v>
      </c>
      <c r="N12" s="172">
        <v>45450</v>
      </c>
      <c r="O12" s="165"/>
      <c r="P12" s="165"/>
      <c r="Q12" s="165"/>
      <c r="R12" s="166">
        <v>4</v>
      </c>
      <c r="S12" s="78">
        <v>120</v>
      </c>
      <c r="T12" s="166"/>
      <c r="U12" s="78"/>
      <c r="V12" s="166">
        <v>4</v>
      </c>
      <c r="W12" s="11">
        <f t="shared" si="3"/>
        <v>480</v>
      </c>
      <c r="X12" s="11">
        <f t="shared" si="4"/>
        <v>480</v>
      </c>
      <c r="Y12" s="164"/>
      <c r="Z12" s="5"/>
      <c r="AA12" s="5"/>
      <c r="AB12" s="5"/>
      <c r="AC12" s="5"/>
    </row>
    <row r="13" spans="1:29" ht="106.5" customHeight="1" x14ac:dyDescent="0.2">
      <c r="A13" s="166" t="s">
        <v>38</v>
      </c>
      <c r="B13" s="173" t="s">
        <v>108</v>
      </c>
      <c r="C13" s="74" t="s">
        <v>107</v>
      </c>
      <c r="D13" s="75" t="s">
        <v>83</v>
      </c>
      <c r="E13" s="75" t="s">
        <v>84</v>
      </c>
      <c r="F13" s="145" t="s">
        <v>85</v>
      </c>
      <c r="G13" s="145" t="s">
        <v>110</v>
      </c>
      <c r="H13" s="175" t="s">
        <v>41</v>
      </c>
      <c r="I13" s="176" t="s">
        <v>42</v>
      </c>
      <c r="J13" s="141" t="s">
        <v>46</v>
      </c>
      <c r="K13" s="166" t="s">
        <v>42</v>
      </c>
      <c r="L13" s="145" t="s">
        <v>111</v>
      </c>
      <c r="M13" s="171">
        <v>45447</v>
      </c>
      <c r="N13" s="172">
        <v>45450</v>
      </c>
      <c r="O13" s="165"/>
      <c r="P13" s="165"/>
      <c r="Q13" s="165"/>
      <c r="R13" s="166">
        <v>3</v>
      </c>
      <c r="S13" s="78">
        <v>120</v>
      </c>
      <c r="T13" s="166"/>
      <c r="U13" s="181"/>
      <c r="V13" s="166">
        <v>3</v>
      </c>
      <c r="W13" s="11">
        <f t="shared" ref="W13" si="5">(R13*S13)+(T13*U13)</f>
        <v>360</v>
      </c>
      <c r="X13" s="11">
        <f t="shared" ref="X13" si="6">Q13+W13</f>
        <v>360</v>
      </c>
      <c r="Y13" s="164"/>
      <c r="Z13" s="5"/>
      <c r="AA13" s="5"/>
      <c r="AB13" s="5"/>
      <c r="AC13" s="5"/>
    </row>
    <row r="14" spans="1:29" ht="106.5" customHeight="1" x14ac:dyDescent="0.2">
      <c r="A14" s="166" t="s">
        <v>38</v>
      </c>
      <c r="B14" s="173" t="s">
        <v>108</v>
      </c>
      <c r="C14" s="74" t="s">
        <v>107</v>
      </c>
      <c r="D14" s="75" t="s">
        <v>47</v>
      </c>
      <c r="E14" s="75" t="s">
        <v>48</v>
      </c>
      <c r="F14" s="75" t="s">
        <v>45</v>
      </c>
      <c r="G14" s="145" t="s">
        <v>110</v>
      </c>
      <c r="H14" s="175" t="s">
        <v>41</v>
      </c>
      <c r="I14" s="176" t="s">
        <v>42</v>
      </c>
      <c r="J14" s="141" t="s">
        <v>46</v>
      </c>
      <c r="K14" s="166" t="s">
        <v>42</v>
      </c>
      <c r="L14" s="145" t="s">
        <v>111</v>
      </c>
      <c r="M14" s="171">
        <v>45447</v>
      </c>
      <c r="N14" s="172">
        <v>45450</v>
      </c>
      <c r="O14" s="165"/>
      <c r="P14" s="165"/>
      <c r="Q14" s="165"/>
      <c r="R14" s="166">
        <v>3</v>
      </c>
      <c r="S14" s="78">
        <v>120</v>
      </c>
      <c r="T14" s="166"/>
      <c r="U14" s="181"/>
      <c r="V14" s="166">
        <v>3</v>
      </c>
      <c r="W14" s="11">
        <f t="shared" ref="W14" si="7">(R14*S14)+(T14*U14)</f>
        <v>360</v>
      </c>
      <c r="X14" s="11">
        <f t="shared" ref="X14" si="8">Q14+W14</f>
        <v>360</v>
      </c>
      <c r="Y14" s="164"/>
      <c r="Z14" s="5"/>
      <c r="AA14" s="5"/>
      <c r="AB14" s="5"/>
      <c r="AC14" s="5"/>
    </row>
    <row r="15" spans="1:29" ht="106.5" customHeight="1" x14ac:dyDescent="0.2">
      <c r="A15" s="166" t="s">
        <v>38</v>
      </c>
      <c r="B15" s="173" t="s">
        <v>108</v>
      </c>
      <c r="C15" s="74" t="s">
        <v>107</v>
      </c>
      <c r="D15" s="75" t="s">
        <v>83</v>
      </c>
      <c r="E15" s="75" t="s">
        <v>84</v>
      </c>
      <c r="F15" s="145" t="s">
        <v>85</v>
      </c>
      <c r="G15" s="145" t="s">
        <v>113</v>
      </c>
      <c r="H15" s="175" t="s">
        <v>41</v>
      </c>
      <c r="I15" s="176" t="s">
        <v>42</v>
      </c>
      <c r="J15" s="141" t="s">
        <v>46</v>
      </c>
      <c r="K15" s="166" t="s">
        <v>42</v>
      </c>
      <c r="L15" s="145" t="s">
        <v>112</v>
      </c>
      <c r="M15" s="171">
        <v>45453</v>
      </c>
      <c r="N15" s="172">
        <v>45462</v>
      </c>
      <c r="O15" s="165"/>
      <c r="P15" s="165"/>
      <c r="Q15" s="165"/>
      <c r="R15" s="166">
        <v>9</v>
      </c>
      <c r="S15" s="78">
        <v>120</v>
      </c>
      <c r="T15" s="166"/>
      <c r="U15" s="78"/>
      <c r="V15" s="166">
        <v>9</v>
      </c>
      <c r="W15" s="11">
        <f t="shared" ref="W15" si="9">(R15*S15)+(T15*U15)</f>
        <v>1080</v>
      </c>
      <c r="X15" s="11">
        <f t="shared" ref="X15:X17" si="10">Q15+W15</f>
        <v>1080</v>
      </c>
      <c r="Y15" s="164"/>
      <c r="Z15" s="5"/>
      <c r="AA15" s="5"/>
      <c r="AB15" s="5"/>
      <c r="AC15" s="5"/>
    </row>
    <row r="16" spans="1:29" ht="106.5" customHeight="1" x14ac:dyDescent="0.2">
      <c r="A16" s="166" t="s">
        <v>38</v>
      </c>
      <c r="B16" s="173" t="s">
        <v>108</v>
      </c>
      <c r="C16" s="74" t="s">
        <v>107</v>
      </c>
      <c r="D16" s="75" t="s">
        <v>47</v>
      </c>
      <c r="E16" s="75" t="s">
        <v>48</v>
      </c>
      <c r="F16" s="75" t="s">
        <v>45</v>
      </c>
      <c r="G16" s="145" t="s">
        <v>113</v>
      </c>
      <c r="H16" s="175" t="s">
        <v>41</v>
      </c>
      <c r="I16" s="176" t="s">
        <v>42</v>
      </c>
      <c r="J16" s="141" t="s">
        <v>46</v>
      </c>
      <c r="K16" s="166" t="s">
        <v>42</v>
      </c>
      <c r="L16" s="145" t="s">
        <v>112</v>
      </c>
      <c r="M16" s="171">
        <v>45453</v>
      </c>
      <c r="N16" s="172">
        <v>45462</v>
      </c>
      <c r="O16" s="165"/>
      <c r="P16" s="165"/>
      <c r="Q16" s="165"/>
      <c r="R16" s="166">
        <v>9</v>
      </c>
      <c r="S16" s="78">
        <v>120</v>
      </c>
      <c r="T16" s="166"/>
      <c r="U16" s="78"/>
      <c r="V16" s="166">
        <v>9</v>
      </c>
      <c r="W16" s="11">
        <f t="shared" ref="W16" si="11">(R16*S16)+(T16*U16)</f>
        <v>1080</v>
      </c>
      <c r="X16" s="11">
        <f t="shared" ref="X16" si="12">Q16+W16</f>
        <v>1080</v>
      </c>
      <c r="Y16" s="164"/>
      <c r="Z16" s="5"/>
      <c r="AA16" s="5"/>
      <c r="AB16" s="5"/>
      <c r="AC16" s="5"/>
    </row>
    <row r="17" spans="1:29" ht="106.5" customHeight="1" x14ac:dyDescent="0.2">
      <c r="A17" s="166" t="s">
        <v>38</v>
      </c>
      <c r="B17" s="173" t="s">
        <v>108</v>
      </c>
      <c r="C17" s="74" t="s">
        <v>107</v>
      </c>
      <c r="D17" s="75" t="s">
        <v>86</v>
      </c>
      <c r="E17" s="75" t="s">
        <v>87</v>
      </c>
      <c r="F17" s="177" t="s">
        <v>114</v>
      </c>
      <c r="G17" s="145" t="s">
        <v>115</v>
      </c>
      <c r="H17" s="175" t="s">
        <v>41</v>
      </c>
      <c r="I17" s="176" t="s">
        <v>42</v>
      </c>
      <c r="J17" s="141" t="s">
        <v>46</v>
      </c>
      <c r="K17" s="166" t="s">
        <v>42</v>
      </c>
      <c r="L17" s="145" t="s">
        <v>116</v>
      </c>
      <c r="M17" s="171">
        <v>45461</v>
      </c>
      <c r="N17" s="172">
        <v>45463</v>
      </c>
      <c r="O17" s="165"/>
      <c r="P17" s="165"/>
      <c r="Q17" s="165"/>
      <c r="R17" s="166">
        <v>2</v>
      </c>
      <c r="S17" s="78">
        <v>475.13</v>
      </c>
      <c r="T17" s="166">
        <v>1</v>
      </c>
      <c r="U17" s="78">
        <v>142.53</v>
      </c>
      <c r="V17" s="166">
        <v>3</v>
      </c>
      <c r="W17" s="84">
        <f t="shared" ref="W17" si="13">(R17*S17)+(T17*U17)</f>
        <v>1092.79</v>
      </c>
      <c r="X17" s="84">
        <f t="shared" si="10"/>
        <v>1092.79</v>
      </c>
      <c r="Y17" s="164"/>
      <c r="Z17" s="5"/>
      <c r="AA17" s="5"/>
      <c r="AB17" s="5"/>
      <c r="AC17" s="5"/>
    </row>
    <row r="18" spans="1:29" ht="106.5" customHeight="1" x14ac:dyDescent="0.2">
      <c r="A18" s="166" t="s">
        <v>38</v>
      </c>
      <c r="B18" s="173" t="s">
        <v>108</v>
      </c>
      <c r="C18" s="74" t="s">
        <v>107</v>
      </c>
      <c r="D18" s="75" t="s">
        <v>83</v>
      </c>
      <c r="E18" s="75" t="s">
        <v>84</v>
      </c>
      <c r="F18" s="145" t="s">
        <v>85</v>
      </c>
      <c r="G18" s="145" t="s">
        <v>149</v>
      </c>
      <c r="H18" s="175" t="s">
        <v>41</v>
      </c>
      <c r="I18" s="176" t="s">
        <v>42</v>
      </c>
      <c r="J18" s="141" t="s">
        <v>46</v>
      </c>
      <c r="K18" s="166" t="s">
        <v>42</v>
      </c>
      <c r="L18" s="145" t="s">
        <v>148</v>
      </c>
      <c r="M18" s="171">
        <v>45468</v>
      </c>
      <c r="N18" s="172">
        <v>45476</v>
      </c>
      <c r="O18" s="165"/>
      <c r="P18" s="165"/>
      <c r="Q18" s="165"/>
      <c r="R18" s="166">
        <v>8</v>
      </c>
      <c r="S18" s="78">
        <v>120</v>
      </c>
      <c r="T18" s="166"/>
      <c r="U18" s="181"/>
      <c r="V18" s="166">
        <v>8</v>
      </c>
      <c r="W18" s="84">
        <f t="shared" ref="W18" si="14">(R18*S18)+(T18*U18)</f>
        <v>960</v>
      </c>
      <c r="X18" s="84">
        <f t="shared" ref="X18" si="15">Q18+W18</f>
        <v>960</v>
      </c>
      <c r="Y18" s="164"/>
      <c r="Z18" s="5"/>
      <c r="AA18" s="5"/>
      <c r="AB18" s="5"/>
      <c r="AC18" s="5"/>
    </row>
    <row r="19" spans="1:29" ht="106.5" customHeight="1" x14ac:dyDescent="0.2">
      <c r="A19" s="166" t="s">
        <v>38</v>
      </c>
      <c r="B19" s="173" t="s">
        <v>108</v>
      </c>
      <c r="C19" s="74" t="s">
        <v>107</v>
      </c>
      <c r="D19" s="75" t="s">
        <v>47</v>
      </c>
      <c r="E19" s="75" t="s">
        <v>48</v>
      </c>
      <c r="F19" s="75" t="s">
        <v>45</v>
      </c>
      <c r="G19" s="145" t="s">
        <v>149</v>
      </c>
      <c r="H19" s="175" t="s">
        <v>41</v>
      </c>
      <c r="I19" s="176" t="s">
        <v>42</v>
      </c>
      <c r="J19" s="141" t="s">
        <v>46</v>
      </c>
      <c r="K19" s="166" t="s">
        <v>42</v>
      </c>
      <c r="L19" s="145" t="s">
        <v>148</v>
      </c>
      <c r="M19" s="171">
        <v>45468</v>
      </c>
      <c r="N19" s="172">
        <v>45476</v>
      </c>
      <c r="O19" s="165"/>
      <c r="P19" s="165"/>
      <c r="Q19" s="165"/>
      <c r="R19" s="166">
        <v>8</v>
      </c>
      <c r="S19" s="78">
        <v>120</v>
      </c>
      <c r="T19" s="166"/>
      <c r="U19" s="181"/>
      <c r="V19" s="166">
        <v>8</v>
      </c>
      <c r="W19" s="84">
        <f t="shared" ref="W19" si="16">(R19*S19)+(T19*U19)</f>
        <v>960</v>
      </c>
      <c r="X19" s="84">
        <f t="shared" ref="X19" si="17">Q19+W19</f>
        <v>960</v>
      </c>
      <c r="Y19" s="164"/>
      <c r="Z19" s="5"/>
      <c r="AA19" s="5"/>
      <c r="AB19" s="5"/>
      <c r="AC19" s="5"/>
    </row>
    <row r="20" spans="1:29" ht="106.5" customHeight="1" x14ac:dyDescent="0.2">
      <c r="A20" s="166" t="s">
        <v>38</v>
      </c>
      <c r="B20" s="173" t="s">
        <v>108</v>
      </c>
      <c r="C20" s="74" t="s">
        <v>107</v>
      </c>
      <c r="D20" s="145" t="s">
        <v>147</v>
      </c>
      <c r="E20" s="75" t="s">
        <v>145</v>
      </c>
      <c r="F20" s="82" t="s">
        <v>146</v>
      </c>
      <c r="G20" s="145" t="s">
        <v>149</v>
      </c>
      <c r="H20" s="175" t="s">
        <v>41</v>
      </c>
      <c r="I20" s="176" t="s">
        <v>42</v>
      </c>
      <c r="J20" s="141" t="s">
        <v>46</v>
      </c>
      <c r="K20" s="166" t="s">
        <v>42</v>
      </c>
      <c r="L20" s="145" t="s">
        <v>148</v>
      </c>
      <c r="M20" s="171">
        <v>45468</v>
      </c>
      <c r="N20" s="172">
        <v>45476</v>
      </c>
      <c r="O20" s="165"/>
      <c r="P20" s="165"/>
      <c r="Q20" s="165"/>
      <c r="R20" s="166">
        <v>8</v>
      </c>
      <c r="S20" s="78">
        <v>120</v>
      </c>
      <c r="T20" s="166"/>
      <c r="U20" s="181"/>
      <c r="V20" s="166">
        <v>8</v>
      </c>
      <c r="W20" s="84">
        <f t="shared" ref="W20" si="18">(R20*S20)+(T20*U20)</f>
        <v>960</v>
      </c>
      <c r="X20" s="84">
        <f t="shared" ref="X20" si="19">Q20+W20</f>
        <v>960</v>
      </c>
      <c r="Y20" s="164"/>
      <c r="Z20" s="5"/>
      <c r="AA20" s="5"/>
      <c r="AB20" s="5"/>
      <c r="AC20" s="5"/>
    </row>
    <row r="21" spans="1:29" ht="84" customHeight="1" x14ac:dyDescent="0.2">
      <c r="A21" s="166" t="s">
        <v>38</v>
      </c>
      <c r="B21" s="173" t="s">
        <v>117</v>
      </c>
      <c r="C21" s="74" t="s">
        <v>125</v>
      </c>
      <c r="D21" s="75" t="s">
        <v>62</v>
      </c>
      <c r="E21" s="75" t="s">
        <v>63</v>
      </c>
      <c r="F21" s="75" t="s">
        <v>64</v>
      </c>
      <c r="G21" s="145" t="s">
        <v>96</v>
      </c>
      <c r="H21" s="175" t="s">
        <v>41</v>
      </c>
      <c r="I21" s="176" t="s">
        <v>42</v>
      </c>
      <c r="J21" s="141" t="s">
        <v>88</v>
      </c>
      <c r="K21" s="166" t="s">
        <v>42</v>
      </c>
      <c r="L21" s="145" t="s">
        <v>124</v>
      </c>
      <c r="M21" s="171">
        <v>45446</v>
      </c>
      <c r="N21" s="172">
        <v>45451</v>
      </c>
      <c r="O21" s="165"/>
      <c r="P21" s="165"/>
      <c r="Q21" s="165"/>
      <c r="R21" s="166">
        <v>5</v>
      </c>
      <c r="S21" s="78">
        <v>120</v>
      </c>
      <c r="T21" s="164"/>
      <c r="U21" s="165"/>
      <c r="V21" s="166">
        <v>5</v>
      </c>
      <c r="W21" s="11">
        <f t="shared" ref="W21" si="20">(R21*S21)+(T21*U21)</f>
        <v>600</v>
      </c>
      <c r="X21" s="11">
        <f t="shared" ref="X21" si="21">Q21+W21</f>
        <v>600</v>
      </c>
      <c r="Y21" s="164"/>
      <c r="Z21" s="5"/>
      <c r="AA21" s="5"/>
      <c r="AB21" s="5"/>
      <c r="AC21" s="5"/>
    </row>
    <row r="22" spans="1:29" ht="100.5" customHeight="1" x14ac:dyDescent="0.2">
      <c r="A22" s="166" t="s">
        <v>38</v>
      </c>
      <c r="B22" s="173" t="s">
        <v>117</v>
      </c>
      <c r="C22" s="74" t="s">
        <v>125</v>
      </c>
      <c r="D22" s="75" t="s">
        <v>65</v>
      </c>
      <c r="E22" s="75" t="s">
        <v>66</v>
      </c>
      <c r="F22" s="145" t="s">
        <v>67</v>
      </c>
      <c r="G22" s="145" t="s">
        <v>96</v>
      </c>
      <c r="H22" s="175" t="s">
        <v>41</v>
      </c>
      <c r="I22" s="176" t="s">
        <v>42</v>
      </c>
      <c r="J22" s="141" t="s">
        <v>93</v>
      </c>
      <c r="K22" s="166" t="s">
        <v>42</v>
      </c>
      <c r="L22" s="145" t="s">
        <v>126</v>
      </c>
      <c r="M22" s="171">
        <v>45446</v>
      </c>
      <c r="N22" s="172">
        <v>45451</v>
      </c>
      <c r="O22" s="83"/>
      <c r="P22" s="10"/>
      <c r="Q22" s="11"/>
      <c r="R22" s="89">
        <v>5</v>
      </c>
      <c r="S22" s="78">
        <v>120</v>
      </c>
      <c r="T22" s="8"/>
      <c r="U22" s="77"/>
      <c r="V22" s="76">
        <v>5</v>
      </c>
      <c r="W22" s="11">
        <f t="shared" si="0"/>
        <v>600</v>
      </c>
      <c r="X22" s="11">
        <f t="shared" si="1"/>
        <v>600</v>
      </c>
      <c r="Y22" s="12"/>
      <c r="Z22" s="5"/>
      <c r="AA22" s="5"/>
      <c r="AB22" s="5"/>
      <c r="AC22" s="5"/>
    </row>
    <row r="23" spans="1:29" ht="155.25" customHeight="1" x14ac:dyDescent="0.2">
      <c r="A23" s="166" t="s">
        <v>38</v>
      </c>
      <c r="B23" s="173" t="s">
        <v>117</v>
      </c>
      <c r="C23" s="74" t="s">
        <v>125</v>
      </c>
      <c r="D23" s="75" t="s">
        <v>71</v>
      </c>
      <c r="E23" s="75" t="s">
        <v>75</v>
      </c>
      <c r="F23" s="75" t="s">
        <v>76</v>
      </c>
      <c r="G23" s="168" t="s">
        <v>127</v>
      </c>
      <c r="H23" s="175" t="s">
        <v>41</v>
      </c>
      <c r="I23" s="176" t="s">
        <v>42</v>
      </c>
      <c r="J23" s="141" t="s">
        <v>46</v>
      </c>
      <c r="K23" s="166" t="s">
        <v>42</v>
      </c>
      <c r="L23" s="145" t="s">
        <v>129</v>
      </c>
      <c r="M23" s="171">
        <v>45449</v>
      </c>
      <c r="N23" s="172">
        <v>45472</v>
      </c>
      <c r="O23" s="83"/>
      <c r="P23" s="10"/>
      <c r="Q23" s="11"/>
      <c r="R23" s="89">
        <v>19</v>
      </c>
      <c r="S23" s="78">
        <v>120</v>
      </c>
      <c r="T23" s="8"/>
      <c r="U23" s="77"/>
      <c r="V23" s="76">
        <v>19</v>
      </c>
      <c r="W23" s="11">
        <f t="shared" ref="W23:W28" si="22">(R23*S23)+(T23*U23)</f>
        <v>2280</v>
      </c>
      <c r="X23" s="11">
        <f t="shared" si="1"/>
        <v>2280</v>
      </c>
      <c r="Y23" s="12"/>
      <c r="Z23" s="5"/>
      <c r="AA23" s="5"/>
      <c r="AB23" s="5"/>
      <c r="AC23" s="5"/>
    </row>
    <row r="24" spans="1:29" ht="129.75" customHeight="1" x14ac:dyDescent="0.2">
      <c r="A24" s="166" t="s">
        <v>38</v>
      </c>
      <c r="B24" s="173" t="s">
        <v>117</v>
      </c>
      <c r="C24" s="74" t="s">
        <v>125</v>
      </c>
      <c r="D24" s="75" t="s">
        <v>89</v>
      </c>
      <c r="E24" s="75" t="s">
        <v>90</v>
      </c>
      <c r="F24" s="75" t="s">
        <v>91</v>
      </c>
      <c r="G24" s="145" t="s">
        <v>130</v>
      </c>
      <c r="H24" s="175" t="s">
        <v>41</v>
      </c>
      <c r="I24" s="176" t="s">
        <v>42</v>
      </c>
      <c r="J24" s="141" t="s">
        <v>46</v>
      </c>
      <c r="K24" s="166" t="s">
        <v>42</v>
      </c>
      <c r="L24" s="145" t="s">
        <v>128</v>
      </c>
      <c r="M24" s="171">
        <v>45453</v>
      </c>
      <c r="N24" s="172">
        <v>45464</v>
      </c>
      <c r="O24" s="83"/>
      <c r="P24" s="10"/>
      <c r="Q24" s="11"/>
      <c r="R24" s="89">
        <v>11</v>
      </c>
      <c r="S24" s="78">
        <v>120</v>
      </c>
      <c r="T24" s="8"/>
      <c r="U24" s="77"/>
      <c r="V24" s="76">
        <v>11</v>
      </c>
      <c r="W24" s="11">
        <f t="shared" si="22"/>
        <v>1320</v>
      </c>
      <c r="X24" s="11">
        <f t="shared" si="1"/>
        <v>1320</v>
      </c>
      <c r="Y24" s="12"/>
      <c r="Z24" s="5"/>
      <c r="AA24" s="5"/>
      <c r="AB24" s="5"/>
      <c r="AC24" s="5"/>
    </row>
    <row r="25" spans="1:29" ht="100.5" customHeight="1" x14ac:dyDescent="0.2">
      <c r="A25" s="166" t="s">
        <v>38</v>
      </c>
      <c r="B25" s="173" t="s">
        <v>117</v>
      </c>
      <c r="C25" s="74" t="s">
        <v>125</v>
      </c>
      <c r="D25" s="145" t="s">
        <v>73</v>
      </c>
      <c r="E25" s="75" t="s">
        <v>79</v>
      </c>
      <c r="F25" s="145" t="s">
        <v>80</v>
      </c>
      <c r="G25" s="145" t="s">
        <v>131</v>
      </c>
      <c r="H25" s="175" t="s">
        <v>41</v>
      </c>
      <c r="I25" s="176" t="s">
        <v>42</v>
      </c>
      <c r="J25" s="141" t="s">
        <v>46</v>
      </c>
      <c r="K25" s="166" t="s">
        <v>42</v>
      </c>
      <c r="L25" s="145" t="s">
        <v>132</v>
      </c>
      <c r="M25" s="171">
        <v>45446</v>
      </c>
      <c r="N25" s="172">
        <v>45451</v>
      </c>
      <c r="O25" s="83"/>
      <c r="P25" s="10"/>
      <c r="Q25" s="11"/>
      <c r="R25" s="89">
        <v>5</v>
      </c>
      <c r="S25" s="78">
        <v>120</v>
      </c>
      <c r="T25" s="8"/>
      <c r="U25" s="77"/>
      <c r="V25" s="76">
        <v>5</v>
      </c>
      <c r="W25" s="11">
        <f t="shared" si="22"/>
        <v>600</v>
      </c>
      <c r="X25" s="11">
        <f t="shared" ref="X25:X28" si="23">Q25+W25</f>
        <v>600</v>
      </c>
      <c r="Y25" s="12"/>
      <c r="Z25" s="5"/>
      <c r="AA25" s="5"/>
      <c r="AB25" s="5"/>
      <c r="AC25" s="5"/>
    </row>
    <row r="26" spans="1:29" ht="100.5" customHeight="1" x14ac:dyDescent="0.2">
      <c r="A26" s="166" t="s">
        <v>38</v>
      </c>
      <c r="B26" s="173" t="s">
        <v>117</v>
      </c>
      <c r="C26" s="74" t="s">
        <v>125</v>
      </c>
      <c r="D26" s="75" t="s">
        <v>68</v>
      </c>
      <c r="E26" s="75" t="s">
        <v>69</v>
      </c>
      <c r="F26" s="80" t="s">
        <v>45</v>
      </c>
      <c r="G26" s="145" t="s">
        <v>94</v>
      </c>
      <c r="H26" s="175" t="s">
        <v>41</v>
      </c>
      <c r="I26" s="176" t="s">
        <v>42</v>
      </c>
      <c r="J26" s="141" t="s">
        <v>134</v>
      </c>
      <c r="K26" s="180" t="s">
        <v>42</v>
      </c>
      <c r="L26" s="145" t="s">
        <v>133</v>
      </c>
      <c r="M26" s="171">
        <v>45446</v>
      </c>
      <c r="N26" s="172">
        <v>45451</v>
      </c>
      <c r="O26" s="83"/>
      <c r="P26" s="10"/>
      <c r="Q26" s="11"/>
      <c r="R26" s="89">
        <v>5</v>
      </c>
      <c r="S26" s="78">
        <v>120</v>
      </c>
      <c r="T26" s="8"/>
      <c r="U26" s="77"/>
      <c r="V26" s="76">
        <v>5</v>
      </c>
      <c r="W26" s="11">
        <f t="shared" si="22"/>
        <v>600</v>
      </c>
      <c r="X26" s="11">
        <f t="shared" si="23"/>
        <v>600</v>
      </c>
      <c r="Y26" s="12"/>
      <c r="Z26" s="5"/>
      <c r="AA26" s="5"/>
      <c r="AB26" s="5"/>
      <c r="AC26" s="5"/>
    </row>
    <row r="27" spans="1:29" ht="100.5" customHeight="1" x14ac:dyDescent="0.2">
      <c r="A27" s="166" t="s">
        <v>38</v>
      </c>
      <c r="B27" s="173" t="s">
        <v>117</v>
      </c>
      <c r="C27" s="74" t="s">
        <v>125</v>
      </c>
      <c r="D27" s="75" t="s">
        <v>70</v>
      </c>
      <c r="E27" s="75" t="s">
        <v>92</v>
      </c>
      <c r="F27" s="80" t="s">
        <v>45</v>
      </c>
      <c r="G27" s="145" t="s">
        <v>94</v>
      </c>
      <c r="H27" s="175" t="s">
        <v>41</v>
      </c>
      <c r="I27" s="176" t="s">
        <v>42</v>
      </c>
      <c r="J27" s="141" t="s">
        <v>134</v>
      </c>
      <c r="K27" s="180" t="s">
        <v>42</v>
      </c>
      <c r="L27" s="145" t="s">
        <v>133</v>
      </c>
      <c r="M27" s="171">
        <v>45446</v>
      </c>
      <c r="N27" s="172">
        <v>45451</v>
      </c>
      <c r="O27" s="83"/>
      <c r="P27" s="10"/>
      <c r="Q27" s="11"/>
      <c r="R27" s="89">
        <v>5</v>
      </c>
      <c r="S27" s="78">
        <v>120</v>
      </c>
      <c r="T27" s="8"/>
      <c r="U27" s="77"/>
      <c r="V27" s="76">
        <v>5</v>
      </c>
      <c r="W27" s="11">
        <f t="shared" si="22"/>
        <v>600</v>
      </c>
      <c r="X27" s="11">
        <f t="shared" si="23"/>
        <v>600</v>
      </c>
      <c r="Y27" s="12"/>
      <c r="Z27" s="5"/>
      <c r="AA27" s="5"/>
      <c r="AB27" s="5"/>
      <c r="AC27" s="5"/>
    </row>
    <row r="28" spans="1:29" ht="100.5" customHeight="1" x14ac:dyDescent="0.2">
      <c r="A28" s="166" t="s">
        <v>38</v>
      </c>
      <c r="B28" s="173" t="s">
        <v>117</v>
      </c>
      <c r="C28" s="74" t="s">
        <v>125</v>
      </c>
      <c r="D28" s="75" t="s">
        <v>60</v>
      </c>
      <c r="E28" s="75" t="s">
        <v>61</v>
      </c>
      <c r="F28" s="75" t="s">
        <v>45</v>
      </c>
      <c r="G28" s="145" t="s">
        <v>96</v>
      </c>
      <c r="H28" s="178" t="s">
        <v>41</v>
      </c>
      <c r="I28" s="179" t="s">
        <v>42</v>
      </c>
      <c r="J28" s="180" t="s">
        <v>136</v>
      </c>
      <c r="K28" s="180" t="s">
        <v>42</v>
      </c>
      <c r="L28" s="145" t="s">
        <v>135</v>
      </c>
      <c r="M28" s="171">
        <v>45446</v>
      </c>
      <c r="N28" s="172">
        <v>45451</v>
      </c>
      <c r="O28" s="83"/>
      <c r="P28" s="10"/>
      <c r="Q28" s="11"/>
      <c r="R28" s="89">
        <v>5</v>
      </c>
      <c r="S28" s="78">
        <v>120</v>
      </c>
      <c r="T28" s="8"/>
      <c r="U28" s="77"/>
      <c r="V28" s="76">
        <v>5</v>
      </c>
      <c r="W28" s="11">
        <f t="shared" si="22"/>
        <v>600</v>
      </c>
      <c r="X28" s="11">
        <f t="shared" si="23"/>
        <v>600</v>
      </c>
      <c r="Y28" s="12"/>
      <c r="Z28" s="5"/>
      <c r="AA28" s="5"/>
      <c r="AB28" s="5"/>
      <c r="AC28" s="5"/>
    </row>
    <row r="29" spans="1:29" ht="100.5" customHeight="1" x14ac:dyDescent="0.2">
      <c r="A29" s="166" t="s">
        <v>38</v>
      </c>
      <c r="B29" s="173" t="s">
        <v>117</v>
      </c>
      <c r="C29" s="74" t="s">
        <v>125</v>
      </c>
      <c r="D29" s="75" t="s">
        <v>118</v>
      </c>
      <c r="E29" s="75" t="s">
        <v>119</v>
      </c>
      <c r="F29" s="82" t="s">
        <v>120</v>
      </c>
      <c r="G29" s="145" t="s">
        <v>138</v>
      </c>
      <c r="H29" s="178" t="s">
        <v>41</v>
      </c>
      <c r="I29" s="179" t="s">
        <v>42</v>
      </c>
      <c r="J29" s="180" t="s">
        <v>46</v>
      </c>
      <c r="K29" s="180" t="s">
        <v>42</v>
      </c>
      <c r="L29" s="145" t="s">
        <v>137</v>
      </c>
      <c r="M29" s="171">
        <v>45453</v>
      </c>
      <c r="N29" s="172">
        <v>45458</v>
      </c>
      <c r="O29" s="83"/>
      <c r="P29" s="10"/>
      <c r="Q29" s="11"/>
      <c r="R29" s="89">
        <v>5</v>
      </c>
      <c r="S29" s="78">
        <v>120</v>
      </c>
      <c r="T29" s="8"/>
      <c r="U29" s="77"/>
      <c r="V29" s="76">
        <v>5</v>
      </c>
      <c r="W29" s="11">
        <f t="shared" ref="W29" si="24">(R29*S29)+(T29*U29)</f>
        <v>600</v>
      </c>
      <c r="X29" s="11">
        <f t="shared" ref="X29:X30" si="25">Q29+W29</f>
        <v>600</v>
      </c>
      <c r="Y29" s="12"/>
      <c r="Z29" s="5"/>
      <c r="AA29" s="5"/>
      <c r="AB29" s="5"/>
      <c r="AC29" s="5"/>
    </row>
    <row r="30" spans="1:29" ht="100.5" customHeight="1" x14ac:dyDescent="0.2">
      <c r="A30" s="166" t="s">
        <v>38</v>
      </c>
      <c r="B30" s="173" t="s">
        <v>117</v>
      </c>
      <c r="C30" s="74" t="s">
        <v>125</v>
      </c>
      <c r="D30" s="75" t="s">
        <v>72</v>
      </c>
      <c r="E30" s="75" t="s">
        <v>77</v>
      </c>
      <c r="F30" s="75" t="s">
        <v>78</v>
      </c>
      <c r="G30" s="145" t="s">
        <v>96</v>
      </c>
      <c r="H30" s="178" t="s">
        <v>41</v>
      </c>
      <c r="I30" s="179" t="s">
        <v>42</v>
      </c>
      <c r="J30" s="180" t="s">
        <v>46</v>
      </c>
      <c r="K30" s="180" t="s">
        <v>42</v>
      </c>
      <c r="L30" s="145" t="s">
        <v>139</v>
      </c>
      <c r="M30" s="171">
        <v>45455</v>
      </c>
      <c r="N30" s="172">
        <v>45463</v>
      </c>
      <c r="O30" s="83"/>
      <c r="P30" s="10"/>
      <c r="Q30" s="11"/>
      <c r="R30" s="89">
        <v>8</v>
      </c>
      <c r="S30" s="78">
        <v>120</v>
      </c>
      <c r="T30" s="8"/>
      <c r="U30" s="77"/>
      <c r="V30" s="76">
        <v>8</v>
      </c>
      <c r="W30" s="11">
        <f t="shared" ref="W30:W31" si="26">(R30*S30)+(T30*U30)</f>
        <v>960</v>
      </c>
      <c r="X30" s="11">
        <f t="shared" si="25"/>
        <v>960</v>
      </c>
      <c r="Y30" s="12"/>
      <c r="Z30" s="5"/>
      <c r="AA30" s="5"/>
      <c r="AB30" s="5"/>
      <c r="AC30" s="5"/>
    </row>
    <row r="31" spans="1:29" ht="89.25" customHeight="1" x14ac:dyDescent="0.2">
      <c r="A31" s="166" t="s">
        <v>38</v>
      </c>
      <c r="B31" s="173" t="s">
        <v>117</v>
      </c>
      <c r="C31" s="74" t="s">
        <v>125</v>
      </c>
      <c r="D31" s="75" t="s">
        <v>74</v>
      </c>
      <c r="E31" s="75" t="s">
        <v>81</v>
      </c>
      <c r="F31" s="75" t="s">
        <v>64</v>
      </c>
      <c r="G31" s="168" t="s">
        <v>95</v>
      </c>
      <c r="H31" s="139" t="s">
        <v>41</v>
      </c>
      <c r="I31" s="140" t="s">
        <v>42</v>
      </c>
      <c r="J31" s="141" t="s">
        <v>46</v>
      </c>
      <c r="K31" s="76" t="s">
        <v>42</v>
      </c>
      <c r="L31" s="145" t="s">
        <v>140</v>
      </c>
      <c r="M31" s="171">
        <v>45453</v>
      </c>
      <c r="N31" s="172">
        <v>45463</v>
      </c>
      <c r="O31" s="83"/>
      <c r="P31" s="10"/>
      <c r="Q31" s="11"/>
      <c r="R31" s="89">
        <v>10</v>
      </c>
      <c r="S31" s="78">
        <v>120</v>
      </c>
      <c r="T31" s="8"/>
      <c r="U31" s="77"/>
      <c r="V31" s="76">
        <v>10</v>
      </c>
      <c r="W31" s="11">
        <f t="shared" si="26"/>
        <v>1200</v>
      </c>
      <c r="X31" s="11">
        <f t="shared" ref="X31" si="27">Q31+W31</f>
        <v>1200</v>
      </c>
      <c r="Y31" s="12"/>
      <c r="Z31" s="5"/>
      <c r="AA31" s="5"/>
      <c r="AB31" s="5"/>
      <c r="AC31" s="5"/>
    </row>
    <row r="32" spans="1:29" ht="84.75" customHeight="1" x14ac:dyDescent="0.2">
      <c r="A32" s="166" t="s">
        <v>38</v>
      </c>
      <c r="B32" s="173" t="s">
        <v>117</v>
      </c>
      <c r="C32" s="74" t="s">
        <v>125</v>
      </c>
      <c r="D32" s="75" t="s">
        <v>71</v>
      </c>
      <c r="E32" s="75" t="s">
        <v>75</v>
      </c>
      <c r="F32" s="75" t="s">
        <v>76</v>
      </c>
      <c r="G32" s="145" t="s">
        <v>141</v>
      </c>
      <c r="H32" s="139" t="s">
        <v>41</v>
      </c>
      <c r="I32" s="140" t="s">
        <v>42</v>
      </c>
      <c r="J32" s="141" t="s">
        <v>46</v>
      </c>
      <c r="K32" s="76" t="s">
        <v>42</v>
      </c>
      <c r="L32" s="145" t="s">
        <v>142</v>
      </c>
      <c r="M32" s="171">
        <v>45461</v>
      </c>
      <c r="N32" s="172">
        <v>45463</v>
      </c>
      <c r="O32" s="83"/>
      <c r="P32" s="10"/>
      <c r="Q32" s="11"/>
      <c r="R32" s="89">
        <v>2</v>
      </c>
      <c r="S32" s="78">
        <v>350.87</v>
      </c>
      <c r="T32" s="8">
        <v>1</v>
      </c>
      <c r="U32" s="155">
        <v>105.28</v>
      </c>
      <c r="V32" s="76">
        <v>3</v>
      </c>
      <c r="W32" s="11">
        <f t="shared" ref="W32" si="28">(R32*S32)+(T32*U32)</f>
        <v>807.02</v>
      </c>
      <c r="X32" s="11">
        <f t="shared" ref="X32" si="29">Q32+W32</f>
        <v>807.02</v>
      </c>
      <c r="Y32" s="12"/>
      <c r="Z32" s="5"/>
      <c r="AA32" s="5"/>
      <c r="AB32" s="5"/>
      <c r="AC32" s="5"/>
    </row>
    <row r="33" spans="1:29" ht="84.75" customHeight="1" x14ac:dyDescent="0.2">
      <c r="A33" s="166" t="s">
        <v>38</v>
      </c>
      <c r="B33" s="173" t="s">
        <v>117</v>
      </c>
      <c r="C33" s="74" t="s">
        <v>125</v>
      </c>
      <c r="D33" s="75" t="s">
        <v>121</v>
      </c>
      <c r="E33" s="75" t="s">
        <v>123</v>
      </c>
      <c r="F33" s="82" t="s">
        <v>122</v>
      </c>
      <c r="G33" s="145" t="s">
        <v>143</v>
      </c>
      <c r="H33" s="139" t="s">
        <v>41</v>
      </c>
      <c r="I33" s="140" t="s">
        <v>42</v>
      </c>
      <c r="J33" s="141" t="s">
        <v>46</v>
      </c>
      <c r="K33" s="76" t="s">
        <v>42</v>
      </c>
      <c r="L33" s="145" t="s">
        <v>144</v>
      </c>
      <c r="M33" s="171">
        <v>45454</v>
      </c>
      <c r="N33" s="172">
        <v>45456</v>
      </c>
      <c r="O33" s="83"/>
      <c r="P33" s="10"/>
      <c r="Q33" s="11"/>
      <c r="R33" s="89">
        <v>2</v>
      </c>
      <c r="S33" s="78">
        <v>120</v>
      </c>
      <c r="T33" s="8"/>
      <c r="U33" s="77"/>
      <c r="V33" s="76">
        <v>2</v>
      </c>
      <c r="W33" s="11">
        <f t="shared" ref="W33" si="30">(R33*S33)+(T33*U33)</f>
        <v>240</v>
      </c>
      <c r="X33" s="11">
        <f t="shared" ref="X33" si="31">Q33+W33</f>
        <v>240</v>
      </c>
      <c r="Y33" s="12"/>
      <c r="Z33" s="5"/>
      <c r="AA33" s="5"/>
      <c r="AB33" s="5"/>
      <c r="AC33" s="5"/>
    </row>
    <row r="34" spans="1:29" ht="84.75" customHeight="1" x14ac:dyDescent="0.2">
      <c r="A34" s="169"/>
      <c r="B34" s="170"/>
      <c r="C34" s="62"/>
      <c r="D34" s="98"/>
      <c r="E34" s="75"/>
      <c r="F34" s="75"/>
      <c r="G34" s="145"/>
      <c r="H34" s="139"/>
      <c r="I34" s="140"/>
      <c r="J34" s="141"/>
      <c r="K34" s="76"/>
      <c r="L34" s="145"/>
      <c r="M34" s="171"/>
      <c r="N34" s="172"/>
      <c r="O34" s="83"/>
      <c r="P34" s="10"/>
      <c r="Q34" s="11"/>
      <c r="R34" s="89"/>
      <c r="S34" s="78"/>
      <c r="T34" s="8"/>
      <c r="U34" s="77"/>
      <c r="V34" s="76"/>
      <c r="W34" s="11"/>
      <c r="X34" s="11"/>
      <c r="Y34" s="12"/>
      <c r="Z34" s="5"/>
      <c r="AA34" s="5"/>
      <c r="AB34" s="5"/>
      <c r="AC34" s="5"/>
    </row>
    <row r="35" spans="1:29" ht="84.75" customHeight="1" x14ac:dyDescent="0.2">
      <c r="A35" s="169"/>
      <c r="B35" s="173"/>
      <c r="C35" s="62"/>
      <c r="D35" s="98"/>
      <c r="E35" s="82"/>
      <c r="F35" s="75"/>
      <c r="G35" s="145"/>
      <c r="H35" s="139"/>
      <c r="I35" s="140"/>
      <c r="J35" s="141"/>
      <c r="K35" s="76"/>
      <c r="L35" s="145"/>
      <c r="M35" s="171"/>
      <c r="N35" s="172"/>
      <c r="O35" s="83"/>
      <c r="P35" s="10"/>
      <c r="Q35" s="11"/>
      <c r="R35" s="89"/>
      <c r="S35" s="78"/>
      <c r="T35" s="8"/>
      <c r="U35" s="77"/>
      <c r="V35" s="76"/>
      <c r="W35" s="11"/>
      <c r="X35" s="11"/>
      <c r="Y35" s="12"/>
      <c r="Z35" s="5"/>
      <c r="AA35" s="5"/>
      <c r="AB35" s="5"/>
      <c r="AC35" s="5"/>
    </row>
    <row r="36" spans="1:29" ht="84.75" customHeight="1" x14ac:dyDescent="0.2">
      <c r="A36" s="182"/>
      <c r="B36" s="183"/>
      <c r="C36" s="184"/>
      <c r="D36" s="185"/>
      <c r="E36" s="185"/>
      <c r="F36" s="186"/>
      <c r="G36" s="186"/>
      <c r="H36" s="139"/>
      <c r="I36" s="140"/>
      <c r="J36" s="141"/>
      <c r="K36" s="76"/>
      <c r="L36" s="145"/>
      <c r="M36" s="171"/>
      <c r="N36" s="172"/>
      <c r="O36" s="83"/>
      <c r="P36" s="10"/>
      <c r="Q36" s="11"/>
      <c r="R36" s="89"/>
      <c r="S36" s="78"/>
      <c r="T36" s="8"/>
      <c r="U36" s="77"/>
      <c r="V36" s="76"/>
      <c r="W36" s="11"/>
      <c r="X36" s="11"/>
      <c r="Y36" s="12"/>
      <c r="Z36" s="5"/>
      <c r="AA36" s="5"/>
      <c r="AB36" s="5"/>
      <c r="AC36" s="5"/>
    </row>
    <row r="37" spans="1:29" ht="158.25" customHeight="1" x14ac:dyDescent="0.2">
      <c r="A37" s="182"/>
      <c r="B37" s="183"/>
      <c r="C37" s="184"/>
      <c r="D37" s="185"/>
      <c r="E37" s="185"/>
      <c r="F37" s="185"/>
      <c r="G37" s="187"/>
      <c r="H37" s="139"/>
      <c r="I37" s="140"/>
      <c r="J37" s="141"/>
      <c r="K37" s="76"/>
      <c r="L37" s="145"/>
      <c r="M37" s="171"/>
      <c r="N37" s="172"/>
      <c r="O37" s="83"/>
      <c r="P37" s="10"/>
      <c r="Q37" s="11"/>
      <c r="R37" s="89"/>
      <c r="S37" s="78"/>
      <c r="T37" s="8"/>
      <c r="U37" s="77"/>
      <c r="V37" s="76"/>
      <c r="W37" s="11"/>
      <c r="X37" s="11"/>
      <c r="Y37" s="12"/>
      <c r="Z37" s="5"/>
      <c r="AA37" s="5"/>
      <c r="AB37" s="5"/>
      <c r="AC37" s="5"/>
    </row>
    <row r="38" spans="1:29" ht="105" customHeight="1" x14ac:dyDescent="0.2">
      <c r="A38" s="182"/>
      <c r="B38" s="183"/>
      <c r="C38" s="184"/>
      <c r="D38" s="185"/>
      <c r="E38" s="185"/>
      <c r="F38" s="185"/>
      <c r="G38" s="186"/>
      <c r="H38" s="139"/>
      <c r="I38" s="140"/>
      <c r="J38" s="141"/>
      <c r="K38" s="76"/>
      <c r="L38" s="145"/>
      <c r="M38" s="171"/>
      <c r="N38" s="172"/>
      <c r="O38" s="83"/>
      <c r="P38" s="10"/>
      <c r="Q38" s="11"/>
      <c r="R38" s="89"/>
      <c r="S38" s="78"/>
      <c r="T38" s="8"/>
      <c r="U38" s="77"/>
      <c r="V38" s="76"/>
      <c r="W38" s="11"/>
      <c r="X38" s="11"/>
      <c r="Y38" s="12"/>
      <c r="Z38" s="5"/>
      <c r="AA38" s="5"/>
      <c r="AB38" s="5"/>
      <c r="AC38" s="5"/>
    </row>
    <row r="39" spans="1:29" ht="84.75" customHeight="1" x14ac:dyDescent="0.2">
      <c r="A39" s="182"/>
      <c r="B39" s="183"/>
      <c r="C39" s="184"/>
      <c r="D39" s="185"/>
      <c r="E39" s="185"/>
      <c r="F39" s="185"/>
      <c r="G39" s="186"/>
      <c r="H39" s="139"/>
      <c r="I39" s="140"/>
      <c r="J39" s="141"/>
      <c r="K39" s="76"/>
      <c r="L39" s="145"/>
      <c r="M39" s="171"/>
      <c r="N39" s="172"/>
      <c r="O39" s="83"/>
      <c r="P39" s="83"/>
      <c r="Q39" s="84"/>
      <c r="R39" s="89"/>
      <c r="S39" s="78"/>
      <c r="T39" s="89"/>
      <c r="U39" s="155"/>
      <c r="V39" s="76"/>
      <c r="W39" s="84"/>
      <c r="X39" s="84"/>
      <c r="Y39" s="12"/>
      <c r="Z39" s="5"/>
      <c r="AA39" s="5"/>
      <c r="AB39" s="5"/>
      <c r="AC39" s="5"/>
    </row>
    <row r="40" spans="1:29" ht="84.75" customHeight="1" x14ac:dyDescent="0.2">
      <c r="A40" s="169"/>
      <c r="B40" s="173"/>
      <c r="C40" s="184"/>
      <c r="D40" s="186"/>
      <c r="E40" s="185"/>
      <c r="F40" s="186"/>
      <c r="G40" s="186"/>
      <c r="H40" s="139"/>
      <c r="I40" s="140"/>
      <c r="J40" s="141"/>
      <c r="K40" s="76"/>
      <c r="L40" s="145"/>
      <c r="M40" s="171"/>
      <c r="N40" s="172"/>
      <c r="O40" s="83"/>
      <c r="P40" s="83"/>
      <c r="Q40" s="84"/>
      <c r="R40" s="89"/>
      <c r="S40" s="78"/>
      <c r="T40" s="89"/>
      <c r="U40" s="155"/>
      <c r="V40" s="76"/>
      <c r="W40" s="84"/>
      <c r="X40" s="84"/>
      <c r="Y40" s="12"/>
      <c r="Z40" s="5"/>
      <c r="AA40" s="5"/>
      <c r="AB40" s="5"/>
      <c r="AC40" s="5"/>
    </row>
    <row r="41" spans="1:29" ht="121.5" customHeight="1" x14ac:dyDescent="0.2">
      <c r="A41" s="182"/>
      <c r="B41" s="183"/>
      <c r="C41" s="184"/>
      <c r="D41" s="185"/>
      <c r="E41" s="185"/>
      <c r="F41" s="185"/>
      <c r="G41" s="186"/>
      <c r="H41" s="139"/>
      <c r="I41" s="140"/>
      <c r="J41" s="141"/>
      <c r="K41" s="76"/>
      <c r="L41" s="145"/>
      <c r="M41" s="171"/>
      <c r="N41" s="172"/>
      <c r="O41" s="83"/>
      <c r="P41" s="83"/>
      <c r="Q41" s="84"/>
      <c r="R41" s="89"/>
      <c r="S41" s="78"/>
      <c r="T41" s="89"/>
      <c r="U41" s="155"/>
      <c r="V41" s="76"/>
      <c r="W41" s="84"/>
      <c r="X41" s="84"/>
      <c r="Y41" s="12"/>
      <c r="Z41" s="5"/>
      <c r="AA41" s="5"/>
      <c r="AB41" s="5"/>
      <c r="AC41" s="5"/>
    </row>
    <row r="42" spans="1:29" ht="93" customHeight="1" x14ac:dyDescent="0.2">
      <c r="A42" s="182"/>
      <c r="B42" s="183"/>
      <c r="C42" s="184"/>
      <c r="D42" s="185"/>
      <c r="E42" s="185"/>
      <c r="F42" s="188"/>
      <c r="G42" s="186"/>
      <c r="H42" s="139"/>
      <c r="I42" s="140"/>
      <c r="J42" s="141"/>
      <c r="K42" s="76"/>
      <c r="L42" s="145"/>
      <c r="M42" s="171"/>
      <c r="N42" s="172"/>
      <c r="O42" s="86"/>
      <c r="P42" s="86"/>
      <c r="Q42" s="87"/>
      <c r="R42" s="89"/>
      <c r="S42" s="78"/>
      <c r="T42" s="89"/>
      <c r="U42" s="155"/>
      <c r="V42" s="76"/>
      <c r="W42" s="84"/>
      <c r="X42" s="84"/>
      <c r="Y42" s="12"/>
      <c r="Z42" s="5"/>
      <c r="AA42" s="5"/>
      <c r="AB42" s="5"/>
      <c r="AC42" s="5"/>
    </row>
    <row r="43" spans="1:29" ht="84.75" customHeight="1" x14ac:dyDescent="0.2">
      <c r="A43" s="182"/>
      <c r="B43" s="183"/>
      <c r="C43" s="184"/>
      <c r="D43" s="185"/>
      <c r="E43" s="189"/>
      <c r="F43" s="188"/>
      <c r="G43" s="186"/>
      <c r="H43" s="139"/>
      <c r="I43" s="140"/>
      <c r="J43" s="141"/>
      <c r="K43" s="76"/>
      <c r="L43" s="145"/>
      <c r="M43" s="171"/>
      <c r="N43" s="172"/>
      <c r="O43" s="86"/>
      <c r="P43" s="86"/>
      <c r="Q43" s="87"/>
      <c r="R43" s="89"/>
      <c r="S43" s="78"/>
      <c r="T43" s="89"/>
      <c r="U43" s="155"/>
      <c r="V43" s="76"/>
      <c r="W43" s="84"/>
      <c r="X43" s="84"/>
      <c r="Y43" s="12"/>
      <c r="Z43" s="5"/>
      <c r="AA43" s="5"/>
      <c r="AB43" s="5"/>
      <c r="AC43" s="5"/>
    </row>
    <row r="44" spans="1:29" ht="84.75" customHeight="1" x14ac:dyDescent="0.2">
      <c r="A44" s="182"/>
      <c r="B44" s="183"/>
      <c r="C44" s="184"/>
      <c r="D44" s="185"/>
      <c r="E44" s="185"/>
      <c r="F44" s="185"/>
      <c r="G44" s="186"/>
      <c r="H44" s="139"/>
      <c r="I44" s="140"/>
      <c r="J44" s="141"/>
      <c r="K44" s="76"/>
      <c r="L44" s="145"/>
      <c r="M44" s="171"/>
      <c r="N44" s="172"/>
      <c r="O44" s="86"/>
      <c r="P44" s="86"/>
      <c r="Q44" s="87"/>
      <c r="R44" s="89"/>
      <c r="S44" s="78"/>
      <c r="T44" s="89"/>
      <c r="U44" s="155"/>
      <c r="V44" s="76"/>
      <c r="W44" s="84"/>
      <c r="X44" s="84"/>
      <c r="Y44" s="12"/>
      <c r="Z44" s="5"/>
      <c r="AA44" s="5"/>
      <c r="AB44" s="5"/>
      <c r="AC44" s="5"/>
    </row>
    <row r="45" spans="1:29" ht="133.5" customHeight="1" x14ac:dyDescent="0.2">
      <c r="A45" s="169"/>
      <c r="B45" s="170"/>
      <c r="C45" s="62"/>
      <c r="D45" s="98"/>
      <c r="E45" s="75"/>
      <c r="F45" s="75"/>
      <c r="G45" s="72"/>
      <c r="H45" s="139"/>
      <c r="I45" s="140"/>
      <c r="J45" s="141"/>
      <c r="K45" s="76"/>
      <c r="L45" s="145"/>
      <c r="M45" s="143"/>
      <c r="N45" s="143"/>
      <c r="O45" s="86"/>
      <c r="P45" s="86"/>
      <c r="Q45" s="87"/>
      <c r="R45" s="89"/>
      <c r="S45" s="78"/>
      <c r="T45" s="89"/>
      <c r="U45" s="155"/>
      <c r="V45" s="76"/>
      <c r="W45" s="84">
        <f t="shared" ref="W45" si="32">(R45*S45)+(T45*U45)</f>
        <v>0</v>
      </c>
      <c r="X45" s="84">
        <f t="shared" ref="X45" si="33">Q45+W45</f>
        <v>0</v>
      </c>
      <c r="Y45" s="12"/>
      <c r="Z45" s="5"/>
      <c r="AA45" s="5"/>
      <c r="AB45" s="5"/>
      <c r="AC45" s="5"/>
    </row>
    <row r="46" spans="1:29" ht="97.5" customHeight="1" x14ac:dyDescent="0.2">
      <c r="A46" s="169"/>
      <c r="B46" s="170"/>
      <c r="C46" s="62"/>
      <c r="D46" s="98"/>
      <c r="E46" s="98"/>
      <c r="F46" s="98"/>
      <c r="G46" s="145"/>
      <c r="H46" s="139"/>
      <c r="I46" s="140"/>
      <c r="J46" s="141"/>
      <c r="K46" s="76"/>
      <c r="L46" s="145"/>
      <c r="M46" s="143"/>
      <c r="N46" s="143"/>
      <c r="O46" s="83"/>
      <c r="P46" s="10"/>
      <c r="Q46" s="11"/>
      <c r="R46" s="89"/>
      <c r="S46" s="78"/>
      <c r="T46" s="8"/>
      <c r="U46" s="77"/>
      <c r="V46" s="76"/>
      <c r="W46" s="11">
        <f t="shared" ref="W46" si="34">(R46*S46)+(T46*U46)</f>
        <v>0</v>
      </c>
      <c r="X46" s="11">
        <f t="shared" ref="X46" si="35">Q46+W46</f>
        <v>0</v>
      </c>
      <c r="Y46" s="12"/>
      <c r="Z46" s="5"/>
      <c r="AA46" s="5"/>
      <c r="AB46" s="5"/>
      <c r="AC46" s="5"/>
    </row>
    <row r="47" spans="1:29" ht="112.5" customHeight="1" x14ac:dyDescent="0.2">
      <c r="A47" s="169"/>
      <c r="B47" s="170"/>
      <c r="C47" s="62"/>
      <c r="D47" s="98"/>
      <c r="E47" s="98"/>
      <c r="F47" s="98"/>
      <c r="G47" s="72"/>
      <c r="H47" s="139"/>
      <c r="I47" s="140"/>
      <c r="J47" s="141"/>
      <c r="K47" s="76"/>
      <c r="L47" s="145"/>
      <c r="M47" s="143"/>
      <c r="N47" s="143"/>
      <c r="O47" s="83"/>
      <c r="P47" s="10"/>
      <c r="Q47" s="11"/>
      <c r="R47" s="89"/>
      <c r="S47" s="78"/>
      <c r="T47" s="89"/>
      <c r="U47" s="155"/>
      <c r="V47" s="76"/>
      <c r="W47" s="11">
        <f t="shared" ref="W47:W91" si="36">(R47*S47)+(T47*U47)</f>
        <v>0</v>
      </c>
      <c r="X47" s="11">
        <f t="shared" ref="X47:X91" si="37">Q47+W47</f>
        <v>0</v>
      </c>
      <c r="Y47" s="12"/>
      <c r="Z47" s="5"/>
      <c r="AA47" s="5"/>
      <c r="AB47" s="5"/>
      <c r="AC47" s="5"/>
    </row>
    <row r="48" spans="1:29" ht="112.5" customHeight="1" x14ac:dyDescent="0.2">
      <c r="A48" s="169"/>
      <c r="B48" s="170"/>
      <c r="C48" s="62"/>
      <c r="D48" s="98"/>
      <c r="E48" s="98"/>
      <c r="F48" s="160"/>
      <c r="G48" s="72"/>
      <c r="H48" s="139"/>
      <c r="I48" s="140"/>
      <c r="J48" s="141"/>
      <c r="K48" s="76"/>
      <c r="L48" s="145"/>
      <c r="M48" s="143"/>
      <c r="N48" s="143"/>
      <c r="O48" s="83"/>
      <c r="P48" s="10"/>
      <c r="Q48" s="11"/>
      <c r="R48" s="89"/>
      <c r="S48" s="78"/>
      <c r="T48" s="89"/>
      <c r="U48" s="155"/>
      <c r="V48" s="76"/>
      <c r="W48" s="84">
        <f t="shared" si="36"/>
        <v>0</v>
      </c>
      <c r="X48" s="84">
        <f t="shared" si="37"/>
        <v>0</v>
      </c>
      <c r="Y48" s="12"/>
      <c r="Z48" s="5"/>
      <c r="AA48" s="5"/>
      <c r="AB48" s="5"/>
      <c r="AC48" s="5"/>
    </row>
    <row r="49" spans="1:29" ht="95.25" customHeight="1" x14ac:dyDescent="0.2">
      <c r="A49" s="169"/>
      <c r="B49" s="170"/>
      <c r="C49" s="62"/>
      <c r="D49" s="98"/>
      <c r="E49" s="98"/>
      <c r="F49" s="101"/>
      <c r="G49" s="152"/>
      <c r="H49" s="139"/>
      <c r="I49" s="140"/>
      <c r="J49" s="141"/>
      <c r="K49" s="76"/>
      <c r="L49" s="145"/>
      <c r="M49" s="143"/>
      <c r="N49" s="143"/>
      <c r="O49" s="83"/>
      <c r="P49" s="83"/>
      <c r="Q49" s="84"/>
      <c r="R49" s="89"/>
      <c r="S49" s="78"/>
      <c r="T49" s="89"/>
      <c r="U49" s="155"/>
      <c r="V49" s="76"/>
      <c r="W49" s="84">
        <f t="shared" ref="W49" si="38">(R49*S49)+(T49*U49)</f>
        <v>0</v>
      </c>
      <c r="X49" s="84">
        <f t="shared" ref="X49" si="39">Q49+W49</f>
        <v>0</v>
      </c>
      <c r="Y49" s="12"/>
      <c r="Z49" s="5"/>
      <c r="AA49" s="5"/>
      <c r="AB49" s="5"/>
      <c r="AC49" s="5"/>
    </row>
    <row r="50" spans="1:29" ht="100.5" customHeight="1" x14ac:dyDescent="0.2">
      <c r="A50" s="169"/>
      <c r="B50" s="170"/>
      <c r="C50" s="62"/>
      <c r="D50" s="98"/>
      <c r="E50" s="98"/>
      <c r="F50" s="101"/>
      <c r="G50" s="152"/>
      <c r="H50" s="139"/>
      <c r="I50" s="140"/>
      <c r="J50" s="141"/>
      <c r="K50" s="76"/>
      <c r="L50" s="145"/>
      <c r="M50" s="143"/>
      <c r="N50" s="143"/>
      <c r="O50" s="83"/>
      <c r="P50" s="83"/>
      <c r="Q50" s="84"/>
      <c r="R50" s="89"/>
      <c r="S50" s="78"/>
      <c r="T50" s="89"/>
      <c r="U50" s="155"/>
      <c r="V50" s="76"/>
      <c r="W50" s="84">
        <f t="shared" ref="W50:W59" si="40">(R50*S50)+(T50*U50)</f>
        <v>0</v>
      </c>
      <c r="X50" s="84">
        <f t="shared" ref="X50:X52" si="41">Q50+W50</f>
        <v>0</v>
      </c>
      <c r="Y50" s="12"/>
      <c r="Z50" s="5"/>
      <c r="AA50" s="5"/>
      <c r="AB50" s="5"/>
      <c r="AC50" s="5"/>
    </row>
    <row r="51" spans="1:29" ht="77.25" customHeight="1" x14ac:dyDescent="0.2">
      <c r="A51" s="169"/>
      <c r="B51" s="170"/>
      <c r="C51" s="62"/>
      <c r="D51" s="98"/>
      <c r="E51" s="162"/>
      <c r="F51" s="160"/>
      <c r="G51" s="152"/>
      <c r="H51" s="139"/>
      <c r="I51" s="140"/>
      <c r="J51" s="145"/>
      <c r="K51" s="76"/>
      <c r="L51" s="145"/>
      <c r="M51" s="143"/>
      <c r="N51" s="143"/>
      <c r="O51" s="83"/>
      <c r="P51" s="83"/>
      <c r="Q51" s="84"/>
      <c r="R51" s="89"/>
      <c r="S51" s="78"/>
      <c r="T51" s="89"/>
      <c r="U51" s="155"/>
      <c r="V51" s="76"/>
      <c r="W51" s="84">
        <f t="shared" si="40"/>
        <v>0</v>
      </c>
      <c r="X51" s="84">
        <f t="shared" si="41"/>
        <v>0</v>
      </c>
      <c r="Y51" s="12"/>
      <c r="Z51" s="5"/>
      <c r="AA51" s="5"/>
      <c r="AB51" s="5"/>
      <c r="AC51" s="5"/>
    </row>
    <row r="52" spans="1:29" ht="93" customHeight="1" x14ac:dyDescent="0.2">
      <c r="A52" s="169"/>
      <c r="B52" s="170"/>
      <c r="C52" s="62"/>
      <c r="D52" s="98"/>
      <c r="E52" s="98"/>
      <c r="F52" s="98"/>
      <c r="G52" s="152"/>
      <c r="H52" s="139"/>
      <c r="I52" s="140"/>
      <c r="J52" s="141"/>
      <c r="K52" s="76"/>
      <c r="L52" s="145"/>
      <c r="M52" s="143"/>
      <c r="N52" s="143"/>
      <c r="O52" s="83"/>
      <c r="P52" s="83"/>
      <c r="Q52" s="84"/>
      <c r="R52" s="89"/>
      <c r="S52" s="78"/>
      <c r="T52" s="89"/>
      <c r="U52" s="155"/>
      <c r="V52" s="76"/>
      <c r="W52" s="84">
        <f t="shared" si="40"/>
        <v>0</v>
      </c>
      <c r="X52" s="84">
        <f t="shared" si="41"/>
        <v>0</v>
      </c>
      <c r="Y52" s="12"/>
      <c r="Z52" s="5"/>
      <c r="AA52" s="5"/>
      <c r="AB52" s="5"/>
      <c r="AC52" s="5"/>
    </row>
    <row r="53" spans="1:29" ht="98.25" customHeight="1" x14ac:dyDescent="0.2">
      <c r="A53" s="169"/>
      <c r="B53" s="170"/>
      <c r="C53" s="62"/>
      <c r="D53" s="98"/>
      <c r="E53" s="98"/>
      <c r="F53" s="98"/>
      <c r="G53" s="152"/>
      <c r="H53" s="139"/>
      <c r="I53" s="140"/>
      <c r="J53" s="141"/>
      <c r="K53" s="76"/>
      <c r="L53" s="145"/>
      <c r="M53" s="143"/>
      <c r="N53" s="143"/>
      <c r="O53" s="83"/>
      <c r="P53" s="83"/>
      <c r="Q53" s="84"/>
      <c r="R53" s="89"/>
      <c r="S53" s="78"/>
      <c r="T53" s="89"/>
      <c r="U53" s="155"/>
      <c r="V53" s="76"/>
      <c r="W53" s="84">
        <f t="shared" ref="W53" si="42">(R53*S53)+(T53*U53)</f>
        <v>0</v>
      </c>
      <c r="X53" s="84">
        <f t="shared" ref="X53" si="43">Q53+W53</f>
        <v>0</v>
      </c>
      <c r="Y53" s="12"/>
      <c r="Z53" s="5"/>
      <c r="AA53" s="5"/>
      <c r="AB53" s="5"/>
      <c r="AC53" s="5"/>
    </row>
    <row r="54" spans="1:29" ht="81" customHeight="1" x14ac:dyDescent="0.2">
      <c r="A54" s="169"/>
      <c r="B54" s="170"/>
      <c r="C54" s="62"/>
      <c r="D54" s="98"/>
      <c r="E54" s="98"/>
      <c r="F54" s="160"/>
      <c r="G54" s="145"/>
      <c r="H54" s="139"/>
      <c r="I54" s="140"/>
      <c r="J54" s="141"/>
      <c r="K54" s="76"/>
      <c r="L54" s="145"/>
      <c r="M54" s="143"/>
      <c r="N54" s="143"/>
      <c r="O54" s="83"/>
      <c r="P54" s="83"/>
      <c r="Q54" s="84"/>
      <c r="R54" s="89"/>
      <c r="S54" s="78"/>
      <c r="T54" s="89"/>
      <c r="U54" s="155"/>
      <c r="V54" s="76"/>
      <c r="W54" s="84">
        <f t="shared" ref="W54" si="44">(R54*S54)+(T54*U54)</f>
        <v>0</v>
      </c>
      <c r="X54" s="84">
        <f t="shared" ref="X54" si="45">Q54+W54</f>
        <v>0</v>
      </c>
      <c r="Y54" s="12"/>
      <c r="Z54" s="5"/>
      <c r="AA54" s="5"/>
      <c r="AB54" s="5"/>
      <c r="AC54" s="5"/>
    </row>
    <row r="55" spans="1:29" ht="108.75" customHeight="1" x14ac:dyDescent="0.2">
      <c r="A55" s="169"/>
      <c r="B55" s="170"/>
      <c r="C55" s="62"/>
      <c r="D55" s="98"/>
      <c r="E55" s="104"/>
      <c r="F55" s="163"/>
      <c r="G55" s="145"/>
      <c r="H55" s="139"/>
      <c r="I55" s="140"/>
      <c r="J55" s="141"/>
      <c r="K55" s="76"/>
      <c r="L55" s="154"/>
      <c r="M55" s="143"/>
      <c r="N55" s="143"/>
      <c r="O55" s="83"/>
      <c r="P55" s="83"/>
      <c r="Q55" s="84"/>
      <c r="R55" s="89"/>
      <c r="S55" s="78"/>
      <c r="T55" s="89"/>
      <c r="U55" s="155"/>
      <c r="V55" s="76"/>
      <c r="W55" s="84">
        <f t="shared" ref="W55" si="46">(R55*S55)+(T55*U55)</f>
        <v>0</v>
      </c>
      <c r="X55" s="84">
        <f t="shared" ref="X55" si="47">Q55+W55</f>
        <v>0</v>
      </c>
      <c r="Y55" s="12"/>
      <c r="Z55" s="5"/>
      <c r="AA55" s="5"/>
      <c r="AB55" s="5"/>
      <c r="AC55" s="5"/>
    </row>
    <row r="56" spans="1:29" ht="93.75" customHeight="1" x14ac:dyDescent="0.2">
      <c r="A56" s="169"/>
      <c r="B56" s="170"/>
      <c r="C56" s="62"/>
      <c r="D56" s="98"/>
      <c r="E56" s="104"/>
      <c r="F56" s="163"/>
      <c r="G56" s="145"/>
      <c r="H56" s="139"/>
      <c r="I56" s="140"/>
      <c r="J56" s="141"/>
      <c r="K56" s="76"/>
      <c r="L56" s="154"/>
      <c r="M56" s="143"/>
      <c r="N56" s="143"/>
      <c r="O56" s="83"/>
      <c r="P56" s="83"/>
      <c r="Q56" s="84"/>
      <c r="R56" s="89"/>
      <c r="S56" s="78"/>
      <c r="T56" s="89"/>
      <c r="U56" s="155"/>
      <c r="V56" s="76"/>
      <c r="W56" s="84">
        <f t="shared" ref="W56" si="48">(R56*S56)+(T56*U56)</f>
        <v>0</v>
      </c>
      <c r="X56" s="84">
        <f t="shared" ref="X56" si="49">Q56+W56</f>
        <v>0</v>
      </c>
      <c r="Y56" s="12"/>
      <c r="Z56" s="5"/>
      <c r="AA56" s="5"/>
      <c r="AB56" s="5"/>
      <c r="AC56" s="5"/>
    </row>
    <row r="57" spans="1:29" ht="74.25" customHeight="1" x14ac:dyDescent="0.2">
      <c r="A57" s="169"/>
      <c r="B57" s="170"/>
      <c r="C57" s="62"/>
      <c r="D57" s="98"/>
      <c r="E57" s="98"/>
      <c r="F57" s="98"/>
      <c r="G57" s="145"/>
      <c r="H57" s="139"/>
      <c r="I57" s="140"/>
      <c r="J57" s="141"/>
      <c r="K57" s="76"/>
      <c r="L57" s="154"/>
      <c r="M57" s="143"/>
      <c r="N57" s="143"/>
      <c r="O57" s="83"/>
      <c r="P57" s="83"/>
      <c r="Q57" s="84"/>
      <c r="R57" s="89"/>
      <c r="S57" s="78"/>
      <c r="T57" s="89"/>
      <c r="U57" s="155"/>
      <c r="V57" s="76"/>
      <c r="W57" s="84">
        <f t="shared" ref="W57:W58" si="50">(R57*S57)+(T57*U57)</f>
        <v>0</v>
      </c>
      <c r="X57" s="84">
        <f t="shared" ref="X57:X58" si="51">Q57+W57</f>
        <v>0</v>
      </c>
      <c r="Y57" s="12"/>
      <c r="Z57" s="5"/>
      <c r="AA57" s="5"/>
      <c r="AB57" s="5"/>
      <c r="AC57" s="5"/>
    </row>
    <row r="58" spans="1:29" ht="105.75" customHeight="1" x14ac:dyDescent="0.2">
      <c r="A58" s="169"/>
      <c r="B58" s="170"/>
      <c r="C58" s="62"/>
      <c r="D58" s="98"/>
      <c r="E58" s="107"/>
      <c r="F58" s="160"/>
      <c r="G58" s="145"/>
      <c r="H58" s="139"/>
      <c r="I58" s="140"/>
      <c r="J58" s="141"/>
      <c r="K58" s="76"/>
      <c r="L58" s="154"/>
      <c r="M58" s="143"/>
      <c r="N58" s="143"/>
      <c r="O58" s="83"/>
      <c r="P58" s="83"/>
      <c r="Q58" s="84"/>
      <c r="R58" s="89"/>
      <c r="S58" s="78"/>
      <c r="T58" s="89"/>
      <c r="U58" s="155"/>
      <c r="V58" s="76"/>
      <c r="W58" s="84">
        <f t="shared" si="50"/>
        <v>0</v>
      </c>
      <c r="X58" s="84">
        <f t="shared" si="51"/>
        <v>0</v>
      </c>
      <c r="Y58" s="12"/>
      <c r="Z58" s="5"/>
      <c r="AA58" s="5"/>
      <c r="AB58" s="5"/>
      <c r="AC58" s="5"/>
    </row>
    <row r="59" spans="1:29" ht="60" customHeight="1" x14ac:dyDescent="0.2">
      <c r="A59" s="169"/>
      <c r="B59" s="170"/>
      <c r="C59" s="62"/>
      <c r="D59" s="160"/>
      <c r="E59" s="99"/>
      <c r="F59" s="98"/>
      <c r="G59" s="145"/>
      <c r="H59" s="139"/>
      <c r="I59" s="140"/>
      <c r="J59" s="141"/>
      <c r="K59" s="76"/>
      <c r="L59" s="154"/>
      <c r="M59" s="143"/>
      <c r="N59" s="143"/>
      <c r="O59" s="83"/>
      <c r="P59" s="83"/>
      <c r="Q59" s="84"/>
      <c r="R59" s="89"/>
      <c r="S59" s="78"/>
      <c r="T59" s="89"/>
      <c r="U59" s="155"/>
      <c r="V59" s="76"/>
      <c r="W59" s="84">
        <f t="shared" si="40"/>
        <v>0</v>
      </c>
      <c r="X59" s="84">
        <f t="shared" ref="X59:X73" si="52">Q59+W59</f>
        <v>0</v>
      </c>
      <c r="Y59" s="12"/>
      <c r="Z59" s="5"/>
      <c r="AA59" s="5"/>
      <c r="AB59" s="5"/>
      <c r="AC59" s="5"/>
    </row>
    <row r="60" spans="1:29" ht="56.25" customHeight="1" x14ac:dyDescent="0.2">
      <c r="A60" s="169"/>
      <c r="B60" s="170"/>
      <c r="C60" s="62"/>
      <c r="D60" s="160"/>
      <c r="E60" s="99"/>
      <c r="F60" s="98"/>
      <c r="G60" s="145"/>
      <c r="H60" s="139"/>
      <c r="I60" s="140"/>
      <c r="J60" s="141"/>
      <c r="K60" s="76"/>
      <c r="L60" s="154"/>
      <c r="M60" s="143"/>
      <c r="N60" s="143"/>
      <c r="O60" s="83"/>
      <c r="P60" s="83"/>
      <c r="Q60" s="84"/>
      <c r="R60" s="89"/>
      <c r="S60" s="78"/>
      <c r="T60" s="89"/>
      <c r="U60" s="155"/>
      <c r="V60" s="76"/>
      <c r="W60" s="84">
        <f t="shared" ref="W60:W73" si="53">(R60*S60)+(T60*U60)</f>
        <v>0</v>
      </c>
      <c r="X60" s="84">
        <f t="shared" si="52"/>
        <v>0</v>
      </c>
      <c r="Y60" s="12"/>
      <c r="Z60" s="5"/>
      <c r="AA60" s="5"/>
      <c r="AB60" s="5"/>
      <c r="AC60" s="5"/>
    </row>
    <row r="61" spans="1:29" ht="60.75" customHeight="1" x14ac:dyDescent="0.2">
      <c r="A61" s="169"/>
      <c r="B61" s="170"/>
      <c r="C61" s="62"/>
      <c r="D61" s="160"/>
      <c r="E61" s="107"/>
      <c r="F61" s="160"/>
      <c r="G61" s="145"/>
      <c r="H61" s="139"/>
      <c r="I61" s="140"/>
      <c r="J61" s="141"/>
      <c r="K61" s="76"/>
      <c r="L61" s="167"/>
      <c r="M61" s="143"/>
      <c r="N61" s="143"/>
      <c r="O61" s="83"/>
      <c r="P61" s="83"/>
      <c r="Q61" s="84"/>
      <c r="R61" s="89"/>
      <c r="S61" s="78"/>
      <c r="T61" s="89"/>
      <c r="U61" s="155"/>
      <c r="V61" s="76"/>
      <c r="W61" s="84">
        <f t="shared" si="53"/>
        <v>0</v>
      </c>
      <c r="X61" s="84">
        <f t="shared" si="52"/>
        <v>0</v>
      </c>
      <c r="Y61" s="12"/>
      <c r="Z61" s="5"/>
      <c r="AA61" s="5"/>
      <c r="AB61" s="5"/>
      <c r="AC61" s="5"/>
    </row>
    <row r="62" spans="1:29" ht="77.25" customHeight="1" x14ac:dyDescent="0.2">
      <c r="A62" s="88"/>
      <c r="B62" s="63"/>
      <c r="C62" s="62"/>
      <c r="D62" s="98"/>
      <c r="E62" s="98"/>
      <c r="F62" s="98"/>
      <c r="G62" s="145"/>
      <c r="H62" s="139"/>
      <c r="I62" s="140"/>
      <c r="J62" s="141"/>
      <c r="K62" s="76"/>
      <c r="L62" s="156"/>
      <c r="M62" s="143"/>
      <c r="N62" s="143"/>
      <c r="O62" s="83"/>
      <c r="P62" s="83"/>
      <c r="Q62" s="84"/>
      <c r="R62" s="89"/>
      <c r="S62" s="78"/>
      <c r="T62" s="89"/>
      <c r="U62" s="155"/>
      <c r="V62" s="76"/>
      <c r="W62" s="84"/>
      <c r="X62" s="11"/>
      <c r="Y62" s="12"/>
      <c r="Z62" s="5"/>
      <c r="AA62" s="5"/>
      <c r="AB62" s="5"/>
      <c r="AC62" s="5"/>
    </row>
    <row r="63" spans="1:29" ht="77.25" customHeight="1" x14ac:dyDescent="0.2">
      <c r="A63" s="88"/>
      <c r="B63" s="63"/>
      <c r="C63" s="62"/>
      <c r="D63" s="98"/>
      <c r="E63" s="104"/>
      <c r="F63" s="98"/>
      <c r="G63" s="75"/>
      <c r="H63" s="139"/>
      <c r="I63" s="140"/>
      <c r="J63" s="141"/>
      <c r="K63" s="76"/>
      <c r="L63" s="158"/>
      <c r="M63" s="143"/>
      <c r="N63" s="143"/>
      <c r="O63" s="83"/>
      <c r="P63" s="83"/>
      <c r="Q63" s="84"/>
      <c r="R63" s="89"/>
      <c r="S63" s="78"/>
      <c r="T63" s="89"/>
      <c r="U63" s="155"/>
      <c r="V63" s="76"/>
      <c r="W63" s="84"/>
      <c r="X63" s="11"/>
      <c r="Y63" s="12"/>
      <c r="Z63" s="5"/>
      <c r="AA63" s="5"/>
      <c r="AB63" s="5"/>
      <c r="AC63" s="5"/>
    </row>
    <row r="64" spans="1:29" ht="77.25" customHeight="1" x14ac:dyDescent="0.2">
      <c r="A64" s="88"/>
      <c r="B64" s="63"/>
      <c r="C64" s="62"/>
      <c r="D64" s="98"/>
      <c r="E64" s="107"/>
      <c r="F64" s="98"/>
      <c r="G64" s="75"/>
      <c r="H64" s="139"/>
      <c r="I64" s="140"/>
      <c r="J64" s="141"/>
      <c r="K64" s="76"/>
      <c r="L64" s="158"/>
      <c r="M64" s="143"/>
      <c r="N64" s="143"/>
      <c r="O64" s="83"/>
      <c r="P64" s="83"/>
      <c r="Q64" s="84"/>
      <c r="R64" s="89"/>
      <c r="S64" s="78"/>
      <c r="T64" s="89"/>
      <c r="U64" s="155"/>
      <c r="V64" s="76"/>
      <c r="W64" s="84">
        <f t="shared" ref="W64:W65" si="54">(R64*S64)+(T64*U64)</f>
        <v>0</v>
      </c>
      <c r="X64" s="11">
        <f t="shared" ref="X64:X65" si="55">Q64+W64</f>
        <v>0</v>
      </c>
      <c r="Y64" s="12"/>
      <c r="Z64" s="5"/>
      <c r="AA64" s="5"/>
      <c r="AB64" s="5"/>
      <c r="AC64" s="5"/>
    </row>
    <row r="65" spans="1:29" ht="77.25" customHeight="1" x14ac:dyDescent="0.2">
      <c r="A65" s="88"/>
      <c r="B65" s="63"/>
      <c r="C65" s="62"/>
      <c r="D65" s="98"/>
      <c r="E65" s="98"/>
      <c r="F65" s="161"/>
      <c r="G65" s="81"/>
      <c r="H65" s="139"/>
      <c r="I65" s="140"/>
      <c r="J65" s="141"/>
      <c r="K65" s="76"/>
      <c r="L65" s="157"/>
      <c r="M65" s="143"/>
      <c r="N65" s="143"/>
      <c r="O65" s="83"/>
      <c r="P65" s="83"/>
      <c r="Q65" s="84"/>
      <c r="R65" s="89"/>
      <c r="S65" s="78"/>
      <c r="T65" s="89"/>
      <c r="U65" s="155"/>
      <c r="V65" s="76"/>
      <c r="W65" s="84">
        <f t="shared" si="54"/>
        <v>0</v>
      </c>
      <c r="X65" s="11">
        <f t="shared" si="55"/>
        <v>0</v>
      </c>
      <c r="Y65" s="12"/>
      <c r="Z65" s="5"/>
      <c r="AA65" s="5"/>
      <c r="AB65" s="5"/>
      <c r="AC65" s="5"/>
    </row>
    <row r="66" spans="1:29" ht="77.25" customHeight="1" x14ac:dyDescent="0.2">
      <c r="A66" s="88"/>
      <c r="B66" s="63"/>
      <c r="C66" s="62"/>
      <c r="D66" s="98"/>
      <c r="E66" s="98"/>
      <c r="F66" s="162"/>
      <c r="G66" s="73"/>
      <c r="H66" s="139"/>
      <c r="I66" s="140"/>
      <c r="J66" s="141"/>
      <c r="K66" s="76"/>
      <c r="L66" s="157"/>
      <c r="M66" s="143"/>
      <c r="N66" s="143"/>
      <c r="O66" s="83"/>
      <c r="P66" s="83"/>
      <c r="Q66" s="84"/>
      <c r="R66" s="89"/>
      <c r="S66" s="78"/>
      <c r="T66" s="89"/>
      <c r="U66" s="155"/>
      <c r="V66" s="76"/>
      <c r="W66" s="84">
        <f t="shared" ref="W66" si="56">(R66*S66)+(T66*U66)</f>
        <v>0</v>
      </c>
      <c r="X66" s="11">
        <f t="shared" ref="X66" si="57">Q66+W66</f>
        <v>0</v>
      </c>
      <c r="Y66" s="12"/>
      <c r="Z66" s="5"/>
      <c r="AA66" s="5"/>
      <c r="AB66" s="5"/>
      <c r="AC66" s="5"/>
    </row>
    <row r="67" spans="1:29" ht="77.25" customHeight="1" x14ac:dyDescent="0.2">
      <c r="A67" s="88"/>
      <c r="B67" s="63"/>
      <c r="C67" s="62"/>
      <c r="D67" s="98"/>
      <c r="E67" s="107"/>
      <c r="F67" s="161"/>
      <c r="G67" s="75"/>
      <c r="H67" s="139"/>
      <c r="I67" s="140"/>
      <c r="J67" s="141"/>
      <c r="K67" s="76"/>
      <c r="L67" s="79"/>
      <c r="M67" s="143"/>
      <c r="N67" s="143"/>
      <c r="O67" s="83"/>
      <c r="P67" s="83"/>
      <c r="Q67" s="84"/>
      <c r="R67" s="89"/>
      <c r="S67" s="78"/>
      <c r="T67" s="89"/>
      <c r="U67" s="155"/>
      <c r="V67" s="76"/>
      <c r="W67" s="84">
        <f t="shared" ref="W67" si="58">(R67*S67)+(T67*U67)</f>
        <v>0</v>
      </c>
      <c r="X67" s="11">
        <f t="shared" ref="X67" si="59">Q67+W67</f>
        <v>0</v>
      </c>
      <c r="Y67" s="12"/>
      <c r="Z67" s="5"/>
      <c r="AA67" s="5"/>
      <c r="AB67" s="5"/>
      <c r="AC67" s="5"/>
    </row>
    <row r="68" spans="1:29" ht="77.25" customHeight="1" x14ac:dyDescent="0.2">
      <c r="A68" s="88"/>
      <c r="B68" s="63"/>
      <c r="C68" s="62"/>
      <c r="D68" s="98"/>
      <c r="E68" s="98"/>
      <c r="F68" s="160"/>
      <c r="G68" s="134"/>
      <c r="H68" s="139"/>
      <c r="I68" s="140"/>
      <c r="J68" s="141"/>
      <c r="K68" s="76"/>
      <c r="L68" s="142"/>
      <c r="M68" s="143"/>
      <c r="N68" s="143"/>
      <c r="O68" s="83"/>
      <c r="P68" s="10"/>
      <c r="Q68" s="11"/>
      <c r="R68" s="89"/>
      <c r="S68" s="78"/>
      <c r="T68" s="89"/>
      <c r="U68" s="155"/>
      <c r="V68" s="76"/>
      <c r="W68" s="11">
        <f t="shared" si="53"/>
        <v>0</v>
      </c>
      <c r="X68" s="11">
        <f t="shared" si="52"/>
        <v>0</v>
      </c>
      <c r="Y68" s="12"/>
      <c r="Z68" s="5"/>
      <c r="AA68" s="5"/>
      <c r="AB68" s="5"/>
      <c r="AC68" s="5"/>
    </row>
    <row r="69" spans="1:29" ht="114.75" customHeight="1" x14ac:dyDescent="0.2">
      <c r="A69" s="88"/>
      <c r="B69" s="63"/>
      <c r="C69" s="62"/>
      <c r="D69" s="98"/>
      <c r="E69" s="98"/>
      <c r="F69" s="160"/>
      <c r="G69" s="134"/>
      <c r="H69" s="139"/>
      <c r="I69" s="140"/>
      <c r="J69" s="141"/>
      <c r="K69" s="76"/>
      <c r="L69" s="142"/>
      <c r="M69" s="143"/>
      <c r="N69" s="143"/>
      <c r="O69" s="83"/>
      <c r="P69" s="10"/>
      <c r="Q69" s="11"/>
      <c r="R69" s="89"/>
      <c r="S69" s="78"/>
      <c r="T69" s="89"/>
      <c r="U69" s="155"/>
      <c r="V69" s="76"/>
      <c r="W69" s="11">
        <f t="shared" si="53"/>
        <v>0</v>
      </c>
      <c r="X69" s="11">
        <f t="shared" si="52"/>
        <v>0</v>
      </c>
      <c r="Y69" s="12"/>
      <c r="Z69" s="5"/>
      <c r="AA69" s="5"/>
      <c r="AB69" s="5"/>
      <c r="AC69" s="5"/>
    </row>
    <row r="70" spans="1:29" ht="105" customHeight="1" x14ac:dyDescent="0.2">
      <c r="A70" s="88"/>
      <c r="B70" s="63"/>
      <c r="C70" s="62"/>
      <c r="D70" s="98"/>
      <c r="E70" s="98"/>
      <c r="F70" s="160"/>
      <c r="G70" s="145"/>
      <c r="H70" s="139"/>
      <c r="I70" s="140"/>
      <c r="J70" s="141"/>
      <c r="K70" s="76"/>
      <c r="L70" s="154"/>
      <c r="M70" s="143"/>
      <c r="N70" s="143"/>
      <c r="O70" s="83"/>
      <c r="P70" s="10"/>
      <c r="Q70" s="11"/>
      <c r="R70" s="89"/>
      <c r="S70" s="78"/>
      <c r="T70" s="89"/>
      <c r="U70" s="155"/>
      <c r="V70" s="76"/>
      <c r="W70" s="11">
        <f t="shared" ref="W70" si="60">(R70*S70)+(T70*U70)</f>
        <v>0</v>
      </c>
      <c r="X70" s="11">
        <f t="shared" ref="X70" si="61">Q70+W70</f>
        <v>0</v>
      </c>
      <c r="Y70" s="12"/>
      <c r="Z70" s="5"/>
      <c r="AA70" s="5"/>
      <c r="AB70" s="5"/>
      <c r="AC70" s="5"/>
    </row>
    <row r="71" spans="1:29" ht="77.25" customHeight="1" x14ac:dyDescent="0.2">
      <c r="A71" s="88"/>
      <c r="B71" s="63"/>
      <c r="C71" s="62"/>
      <c r="D71" s="98"/>
      <c r="E71" s="98"/>
      <c r="F71" s="160"/>
      <c r="G71" s="145"/>
      <c r="H71" s="139"/>
      <c r="I71" s="140"/>
      <c r="J71" s="141"/>
      <c r="K71" s="76"/>
      <c r="L71" s="142"/>
      <c r="M71" s="143"/>
      <c r="N71" s="143"/>
      <c r="O71" s="83"/>
      <c r="P71" s="10"/>
      <c r="Q71" s="11"/>
      <c r="R71" s="89"/>
      <c r="S71" s="78"/>
      <c r="T71" s="89"/>
      <c r="U71" s="155"/>
      <c r="V71" s="76"/>
      <c r="W71" s="11">
        <f t="shared" ref="W71" si="62">(R71*S71)+(T71*U71)</f>
        <v>0</v>
      </c>
      <c r="X71" s="11">
        <f t="shared" ref="X71" si="63">Q71+W71</f>
        <v>0</v>
      </c>
      <c r="Y71" s="12"/>
      <c r="Z71" s="5"/>
      <c r="AA71" s="5"/>
      <c r="AB71" s="5"/>
      <c r="AC71" s="5"/>
    </row>
    <row r="72" spans="1:29" ht="103.5" customHeight="1" x14ac:dyDescent="0.2">
      <c r="A72" s="88"/>
      <c r="B72" s="63"/>
      <c r="C72" s="62"/>
      <c r="D72" s="98"/>
      <c r="E72" s="98"/>
      <c r="F72" s="160"/>
      <c r="G72" s="145"/>
      <c r="H72" s="139"/>
      <c r="I72" s="140"/>
      <c r="J72" s="141"/>
      <c r="K72" s="76"/>
      <c r="L72" s="154"/>
      <c r="M72" s="143"/>
      <c r="N72" s="143"/>
      <c r="O72" s="83"/>
      <c r="P72" s="10"/>
      <c r="Q72" s="11"/>
      <c r="R72" s="89"/>
      <c r="S72" s="78"/>
      <c r="T72" s="89"/>
      <c r="U72" s="155"/>
      <c r="V72" s="76"/>
      <c r="W72" s="11">
        <f t="shared" ref="W72" si="64">(R72*S72)+(T72*U72)</f>
        <v>0</v>
      </c>
      <c r="X72" s="11">
        <f t="shared" ref="X72" si="65">Q72+W72</f>
        <v>0</v>
      </c>
      <c r="Y72" s="12"/>
      <c r="Z72" s="5"/>
      <c r="AA72" s="5"/>
      <c r="AB72" s="5"/>
      <c r="AC72" s="5"/>
    </row>
    <row r="73" spans="1:29" ht="90.75" customHeight="1" x14ac:dyDescent="0.2">
      <c r="A73" s="88"/>
      <c r="B73" s="63"/>
      <c r="C73" s="62"/>
      <c r="D73" s="98"/>
      <c r="E73" s="98"/>
      <c r="F73" s="160"/>
      <c r="G73" s="145"/>
      <c r="H73" s="139"/>
      <c r="I73" s="140"/>
      <c r="J73" s="141"/>
      <c r="K73" s="76"/>
      <c r="L73" s="142"/>
      <c r="M73" s="143"/>
      <c r="N73" s="143"/>
      <c r="O73" s="83"/>
      <c r="P73" s="10"/>
      <c r="Q73" s="11"/>
      <c r="R73" s="89"/>
      <c r="S73" s="78"/>
      <c r="T73" s="8"/>
      <c r="U73" s="77"/>
      <c r="V73" s="76"/>
      <c r="W73" s="11">
        <f t="shared" si="53"/>
        <v>0</v>
      </c>
      <c r="X73" s="11">
        <f t="shared" si="52"/>
        <v>0</v>
      </c>
      <c r="Y73" s="12"/>
      <c r="Z73" s="5"/>
      <c r="AA73" s="5"/>
      <c r="AB73" s="5"/>
      <c r="AC73" s="5"/>
    </row>
    <row r="74" spans="1:29" ht="43.5" customHeight="1" x14ac:dyDescent="0.2">
      <c r="A74" s="88"/>
      <c r="B74" s="63"/>
      <c r="C74" s="62"/>
      <c r="D74" s="98"/>
      <c r="E74" s="98"/>
      <c r="F74" s="98"/>
      <c r="G74" s="145"/>
      <c r="H74" s="139"/>
      <c r="I74" s="140"/>
      <c r="J74" s="141"/>
      <c r="K74" s="76"/>
      <c r="L74" s="142"/>
      <c r="M74" s="143"/>
      <c r="N74" s="143"/>
      <c r="O74" s="83"/>
      <c r="P74" s="10"/>
      <c r="Q74" s="11"/>
      <c r="R74" s="8"/>
      <c r="S74" s="153"/>
      <c r="T74" s="8"/>
      <c r="U74" s="77"/>
      <c r="V74" s="76"/>
      <c r="W74" s="11"/>
      <c r="X74" s="11"/>
      <c r="Y74" s="12"/>
      <c r="Z74" s="5"/>
      <c r="AA74" s="5"/>
      <c r="AB74" s="5"/>
      <c r="AC74" s="5"/>
    </row>
    <row r="75" spans="1:29" ht="67.5" customHeight="1" x14ac:dyDescent="0.2">
      <c r="A75" s="88"/>
      <c r="B75" s="63"/>
      <c r="C75" s="62"/>
      <c r="D75" s="98"/>
      <c r="E75" s="98"/>
      <c r="F75" s="160"/>
      <c r="G75" s="145"/>
      <c r="H75" s="139"/>
      <c r="I75" s="140"/>
      <c r="J75" s="141"/>
      <c r="K75" s="76"/>
      <c r="L75" s="142"/>
      <c r="M75" s="143"/>
      <c r="N75" s="143"/>
      <c r="O75" s="83"/>
      <c r="P75" s="10"/>
      <c r="Q75" s="11"/>
      <c r="R75" s="8"/>
      <c r="S75" s="78"/>
      <c r="T75" s="8"/>
      <c r="U75" s="77"/>
      <c r="V75" s="76"/>
      <c r="W75" s="11"/>
      <c r="X75" s="11"/>
      <c r="Y75" s="12"/>
      <c r="Z75" s="5"/>
      <c r="AA75" s="5"/>
      <c r="AB75" s="5"/>
      <c r="AC75" s="5"/>
    </row>
    <row r="76" spans="1:29" ht="51" customHeight="1" x14ac:dyDescent="0.2">
      <c r="A76" s="88"/>
      <c r="B76" s="63"/>
      <c r="C76" s="62"/>
      <c r="D76" s="98"/>
      <c r="E76" s="98"/>
      <c r="F76" s="160"/>
      <c r="G76" s="145"/>
      <c r="H76" s="139"/>
      <c r="I76" s="140"/>
      <c r="J76" s="141"/>
      <c r="K76" s="76"/>
      <c r="L76" s="142"/>
      <c r="M76" s="143"/>
      <c r="N76" s="143"/>
      <c r="O76" s="83"/>
      <c r="P76" s="10"/>
      <c r="Q76" s="11"/>
      <c r="R76" s="8"/>
      <c r="S76" s="78"/>
      <c r="T76" s="8"/>
      <c r="U76" s="77"/>
      <c r="V76" s="76"/>
      <c r="W76" s="11"/>
      <c r="X76" s="11"/>
      <c r="Y76" s="12"/>
      <c r="Z76" s="5"/>
      <c r="AA76" s="5"/>
      <c r="AB76" s="5"/>
      <c r="AC76" s="5"/>
    </row>
    <row r="77" spans="1:29" ht="87.75" customHeight="1" x14ac:dyDescent="0.2">
      <c r="A77" s="88"/>
      <c r="B77" s="63"/>
      <c r="C77" s="62"/>
      <c r="D77" s="98"/>
      <c r="E77" s="162"/>
      <c r="F77" s="160"/>
      <c r="G77" s="145"/>
      <c r="H77" s="139"/>
      <c r="I77" s="140"/>
      <c r="J77" s="141"/>
      <c r="K77" s="76"/>
      <c r="L77" s="142"/>
      <c r="M77" s="143"/>
      <c r="N77" s="143"/>
      <c r="O77" s="83"/>
      <c r="P77" s="10"/>
      <c r="Q77" s="11"/>
      <c r="R77" s="8"/>
      <c r="S77" s="153"/>
      <c r="T77" s="8"/>
      <c r="U77" s="155"/>
      <c r="V77" s="76"/>
      <c r="W77" s="11"/>
      <c r="X77" s="11"/>
      <c r="Y77" s="12"/>
      <c r="Z77" s="5"/>
      <c r="AA77" s="5"/>
      <c r="AB77" s="5"/>
      <c r="AC77" s="5"/>
    </row>
    <row r="78" spans="1:29" ht="87.75" customHeight="1" x14ac:dyDescent="0.2">
      <c r="A78" s="88"/>
      <c r="B78" s="63"/>
      <c r="C78" s="62"/>
      <c r="D78" s="101"/>
      <c r="E78" s="101"/>
      <c r="F78" s="160"/>
      <c r="G78" s="145"/>
      <c r="H78" s="139"/>
      <c r="I78" s="140"/>
      <c r="J78" s="141"/>
      <c r="K78" s="76"/>
      <c r="L78" s="142"/>
      <c r="M78" s="143"/>
      <c r="N78" s="143"/>
      <c r="O78" s="83"/>
      <c r="P78" s="10"/>
      <c r="Q78" s="11"/>
      <c r="R78" s="8"/>
      <c r="S78" s="153"/>
      <c r="T78" s="8"/>
      <c r="U78" s="155"/>
      <c r="V78" s="76"/>
      <c r="W78" s="11">
        <f t="shared" ref="W78:W79" si="66">(R78*S78)+(T78*U78)</f>
        <v>0</v>
      </c>
      <c r="X78" s="11">
        <f t="shared" ref="X78:X79" si="67">Q78+W78</f>
        <v>0</v>
      </c>
      <c r="Y78" s="12"/>
      <c r="Z78" s="5"/>
      <c r="AA78" s="5"/>
      <c r="AB78" s="5"/>
      <c r="AC78" s="5"/>
    </row>
    <row r="79" spans="1:29" ht="87.75" customHeight="1" x14ac:dyDescent="0.2">
      <c r="A79" s="88"/>
      <c r="B79" s="63"/>
      <c r="C79" s="62"/>
      <c r="D79" s="101"/>
      <c r="E79" s="104"/>
      <c r="F79" s="98"/>
      <c r="G79" s="145"/>
      <c r="H79" s="139"/>
      <c r="I79" s="140"/>
      <c r="J79" s="141"/>
      <c r="K79" s="76"/>
      <c r="L79" s="142"/>
      <c r="M79" s="143"/>
      <c r="N79" s="143"/>
      <c r="O79" s="83"/>
      <c r="P79" s="10"/>
      <c r="Q79" s="11"/>
      <c r="R79" s="8"/>
      <c r="S79" s="153"/>
      <c r="T79" s="8"/>
      <c r="U79" s="155"/>
      <c r="V79" s="76"/>
      <c r="W79" s="11">
        <f t="shared" si="66"/>
        <v>0</v>
      </c>
      <c r="X79" s="11">
        <f t="shared" si="67"/>
        <v>0</v>
      </c>
      <c r="Y79" s="12"/>
      <c r="Z79" s="5"/>
      <c r="AA79" s="5"/>
      <c r="AB79" s="5"/>
      <c r="AC79" s="5"/>
    </row>
    <row r="80" spans="1:29" ht="87.75" customHeight="1" x14ac:dyDescent="0.2">
      <c r="A80" s="88"/>
      <c r="B80" s="63"/>
      <c r="C80" s="62"/>
      <c r="D80" s="104"/>
      <c r="E80" s="104"/>
      <c r="F80" s="163"/>
      <c r="G80" s="145"/>
      <c r="H80" s="139"/>
      <c r="I80" s="140"/>
      <c r="J80" s="141"/>
      <c r="K80" s="76"/>
      <c r="L80" s="142"/>
      <c r="M80" s="143"/>
      <c r="N80" s="143"/>
      <c r="O80" s="83"/>
      <c r="P80" s="10"/>
      <c r="Q80" s="11"/>
      <c r="R80" s="8"/>
      <c r="S80" s="153"/>
      <c r="T80" s="8"/>
      <c r="U80" s="155"/>
      <c r="V80" s="76"/>
      <c r="W80" s="11">
        <f t="shared" ref="W80" si="68">(R80*S80)+(T80*U80)</f>
        <v>0</v>
      </c>
      <c r="X80" s="11">
        <f t="shared" ref="X80" si="69">Q80+W80</f>
        <v>0</v>
      </c>
      <c r="Y80" s="12"/>
      <c r="Z80" s="5"/>
      <c r="AA80" s="5"/>
      <c r="AB80" s="5"/>
      <c r="AC80" s="5"/>
    </row>
    <row r="81" spans="1:29" ht="88.5" customHeight="1" x14ac:dyDescent="0.2">
      <c r="A81" s="88"/>
      <c r="B81" s="63"/>
      <c r="C81" s="62"/>
      <c r="D81" s="98"/>
      <c r="E81" s="107"/>
      <c r="F81" s="160"/>
      <c r="G81" s="134"/>
      <c r="H81" s="139"/>
      <c r="I81" s="140"/>
      <c r="J81" s="141"/>
      <c r="K81" s="76"/>
      <c r="L81" s="142"/>
      <c r="M81" s="143"/>
      <c r="N81" s="143"/>
      <c r="O81" s="83"/>
      <c r="P81" s="10"/>
      <c r="Q81" s="11"/>
      <c r="R81" s="8"/>
      <c r="S81" s="78"/>
      <c r="T81" s="8"/>
      <c r="U81" s="77"/>
      <c r="V81" s="76"/>
      <c r="W81" s="11">
        <f t="shared" ref="W81:W86" si="70">(R81*S81)+(T81*U81)</f>
        <v>0</v>
      </c>
      <c r="X81" s="11">
        <f t="shared" ref="X81:X86" si="71">Q81+W81</f>
        <v>0</v>
      </c>
      <c r="Y81" s="12"/>
      <c r="Z81" s="5"/>
      <c r="AA81" s="5"/>
      <c r="AB81" s="5"/>
      <c r="AC81" s="5"/>
    </row>
    <row r="82" spans="1:29" ht="77.25" customHeight="1" x14ac:dyDescent="0.2">
      <c r="A82" s="88"/>
      <c r="B82" s="63"/>
      <c r="C82" s="62"/>
      <c r="D82" s="160"/>
      <c r="E82" s="98"/>
      <c r="F82" s="98"/>
      <c r="G82" s="159"/>
      <c r="H82" s="139"/>
      <c r="I82" s="140"/>
      <c r="J82" s="141"/>
      <c r="K82" s="76"/>
      <c r="L82" s="133"/>
      <c r="M82" s="132"/>
      <c r="N82" s="132"/>
      <c r="O82" s="83"/>
      <c r="P82" s="10"/>
      <c r="Q82" s="11"/>
      <c r="R82" s="89"/>
      <c r="S82" s="78"/>
      <c r="T82" s="8"/>
      <c r="U82" s="155"/>
      <c r="V82" s="76"/>
      <c r="W82" s="11">
        <f t="shared" si="70"/>
        <v>0</v>
      </c>
      <c r="X82" s="11">
        <f t="shared" si="71"/>
        <v>0</v>
      </c>
      <c r="Y82" s="12"/>
      <c r="Z82" s="5"/>
      <c r="AA82" s="5"/>
      <c r="AB82" s="5"/>
      <c r="AC82" s="5"/>
    </row>
    <row r="83" spans="1:29" ht="77.25" customHeight="1" x14ac:dyDescent="0.2">
      <c r="A83" s="88"/>
      <c r="B83" s="63"/>
      <c r="C83" s="62"/>
      <c r="D83" s="98"/>
      <c r="E83" s="162"/>
      <c r="F83" s="98"/>
      <c r="G83" s="159"/>
      <c r="H83" s="139"/>
      <c r="I83" s="140"/>
      <c r="J83" s="141"/>
      <c r="K83" s="76"/>
      <c r="L83" s="133"/>
      <c r="M83" s="132"/>
      <c r="N83" s="132"/>
      <c r="O83" s="83"/>
      <c r="P83" s="10"/>
      <c r="Q83" s="11"/>
      <c r="R83" s="89"/>
      <c r="S83" s="78"/>
      <c r="T83" s="8"/>
      <c r="U83" s="155"/>
      <c r="V83" s="76"/>
      <c r="W83" s="11">
        <f t="shared" si="70"/>
        <v>0</v>
      </c>
      <c r="X83" s="11">
        <f t="shared" si="71"/>
        <v>0</v>
      </c>
      <c r="Y83" s="12"/>
      <c r="Z83" s="5"/>
      <c r="AA83" s="5"/>
      <c r="AB83" s="5"/>
      <c r="AC83" s="5"/>
    </row>
    <row r="84" spans="1:29" ht="77.25" customHeight="1" x14ac:dyDescent="0.2">
      <c r="A84" s="88"/>
      <c r="B84" s="63"/>
      <c r="C84" s="62"/>
      <c r="D84" s="98"/>
      <c r="E84" s="98"/>
      <c r="F84" s="98"/>
      <c r="G84" s="159"/>
      <c r="H84" s="139"/>
      <c r="I84" s="140"/>
      <c r="J84" s="141"/>
      <c r="K84" s="76"/>
      <c r="L84" s="133"/>
      <c r="M84" s="132"/>
      <c r="N84" s="132"/>
      <c r="O84" s="83"/>
      <c r="P84" s="10"/>
      <c r="Q84" s="11"/>
      <c r="R84" s="89"/>
      <c r="S84" s="78"/>
      <c r="T84" s="8"/>
      <c r="U84" s="155"/>
      <c r="V84" s="76"/>
      <c r="W84" s="11">
        <f t="shared" si="70"/>
        <v>0</v>
      </c>
      <c r="X84" s="11">
        <f t="shared" si="71"/>
        <v>0</v>
      </c>
      <c r="Y84" s="12"/>
      <c r="Z84" s="5"/>
      <c r="AA84" s="5"/>
      <c r="AB84" s="5"/>
      <c r="AC84" s="5"/>
    </row>
    <row r="85" spans="1:29" ht="77.25" customHeight="1" x14ac:dyDescent="0.2">
      <c r="A85" s="88"/>
      <c r="B85" s="63"/>
      <c r="C85" s="62"/>
      <c r="D85" s="160"/>
      <c r="E85" s="98"/>
      <c r="F85" s="102"/>
      <c r="G85" s="81"/>
      <c r="H85" s="139"/>
      <c r="I85" s="140"/>
      <c r="J85" s="141"/>
      <c r="K85" s="76"/>
      <c r="L85" s="133"/>
      <c r="M85" s="132"/>
      <c r="N85" s="132"/>
      <c r="O85" s="83"/>
      <c r="P85" s="10"/>
      <c r="Q85" s="11"/>
      <c r="R85" s="8"/>
      <c r="S85" s="153"/>
      <c r="T85" s="8"/>
      <c r="U85" s="155"/>
      <c r="V85" s="76"/>
      <c r="W85" s="11">
        <f t="shared" ref="W85" si="72">(R85*S85)+(T85*U85)</f>
        <v>0</v>
      </c>
      <c r="X85" s="11">
        <f t="shared" ref="X85" si="73">Q85+W85</f>
        <v>0</v>
      </c>
      <c r="Y85" s="12"/>
      <c r="Z85" s="5"/>
      <c r="AA85" s="5"/>
      <c r="AB85" s="5"/>
      <c r="AC85" s="5"/>
    </row>
    <row r="86" spans="1:29" ht="77.25" customHeight="1" x14ac:dyDescent="0.2">
      <c r="A86" s="88"/>
      <c r="B86" s="66"/>
      <c r="C86" s="74"/>
      <c r="D86" s="75"/>
      <c r="E86" s="75"/>
      <c r="F86" s="75"/>
      <c r="G86" s="16"/>
      <c r="H86" s="139"/>
      <c r="I86" s="140"/>
      <c r="J86" s="141"/>
      <c r="K86" s="76"/>
      <c r="L86" s="133"/>
      <c r="M86" s="132"/>
      <c r="N86" s="132"/>
      <c r="O86" s="83"/>
      <c r="P86" s="10"/>
      <c r="Q86" s="11"/>
      <c r="R86" s="8"/>
      <c r="S86" s="153"/>
      <c r="T86" s="8"/>
      <c r="U86" s="77"/>
      <c r="V86" s="76"/>
      <c r="W86" s="11">
        <f t="shared" si="70"/>
        <v>0</v>
      </c>
      <c r="X86" s="11">
        <f t="shared" si="71"/>
        <v>0</v>
      </c>
      <c r="Y86" s="12"/>
      <c r="Z86" s="5"/>
      <c r="AA86" s="5"/>
      <c r="AB86" s="5"/>
      <c r="AC86" s="5"/>
    </row>
    <row r="87" spans="1:29" ht="77.25" customHeight="1" x14ac:dyDescent="0.2">
      <c r="A87" s="89"/>
      <c r="B87" s="66"/>
      <c r="C87" s="74"/>
      <c r="D87" s="144"/>
      <c r="E87" s="144"/>
      <c r="F87" s="144"/>
      <c r="G87" s="23"/>
      <c r="H87" s="139"/>
      <c r="I87" s="140"/>
      <c r="J87" s="141"/>
      <c r="K87" s="76"/>
      <c r="L87" s="133"/>
      <c r="M87" s="132"/>
      <c r="N87" s="132"/>
      <c r="O87" s="83"/>
      <c r="P87" s="10"/>
      <c r="Q87" s="11"/>
      <c r="R87" s="8"/>
      <c r="S87" s="153"/>
      <c r="T87" s="8"/>
      <c r="U87" s="77"/>
      <c r="V87" s="76"/>
      <c r="W87" s="11">
        <f t="shared" ref="W87" si="74">(R87*S87)+(T87*U87)</f>
        <v>0</v>
      </c>
      <c r="X87" s="11">
        <f t="shared" ref="X87" si="75">Q87+W87</f>
        <v>0</v>
      </c>
      <c r="Y87" s="12"/>
      <c r="Z87" s="5"/>
      <c r="AA87" s="5"/>
      <c r="AB87" s="5"/>
      <c r="AC87" s="5"/>
    </row>
    <row r="88" spans="1:29" ht="77.25" customHeight="1" x14ac:dyDescent="0.2">
      <c r="A88" s="89"/>
      <c r="B88" s="66"/>
      <c r="C88" s="74"/>
      <c r="D88" s="75"/>
      <c r="E88" s="75"/>
      <c r="F88" s="81"/>
      <c r="G88" s="23"/>
      <c r="H88" s="139"/>
      <c r="I88" s="140"/>
      <c r="J88" s="141"/>
      <c r="K88" s="76"/>
      <c r="L88" s="133"/>
      <c r="M88" s="132"/>
      <c r="N88" s="132"/>
      <c r="O88" s="83"/>
      <c r="P88" s="10"/>
      <c r="Q88" s="11"/>
      <c r="R88" s="8"/>
      <c r="S88" s="153"/>
      <c r="T88" s="8"/>
      <c r="U88" s="77"/>
      <c r="V88" s="76"/>
      <c r="W88" s="11">
        <f t="shared" ref="W88:W90" si="76">(R88*S88)+(T88*U88)</f>
        <v>0</v>
      </c>
      <c r="X88" s="11">
        <f t="shared" ref="X88:X90" si="77">Q88+W88</f>
        <v>0</v>
      </c>
      <c r="Y88" s="12"/>
      <c r="Z88" s="5"/>
      <c r="AA88" s="5"/>
      <c r="AB88" s="5"/>
      <c r="AC88" s="5"/>
    </row>
    <row r="89" spans="1:29" ht="77.25" customHeight="1" x14ac:dyDescent="0.2">
      <c r="A89" s="89"/>
      <c r="B89" s="66"/>
      <c r="C89" s="74"/>
      <c r="D89" s="75"/>
      <c r="E89" s="75"/>
      <c r="F89" s="138"/>
      <c r="G89" s="23"/>
      <c r="H89" s="139"/>
      <c r="I89" s="140"/>
      <c r="J89" s="141"/>
      <c r="K89" s="76"/>
      <c r="L89" s="133"/>
      <c r="M89" s="132"/>
      <c r="N89" s="132"/>
      <c r="O89" s="83"/>
      <c r="P89" s="10"/>
      <c r="Q89" s="11"/>
      <c r="R89" s="8"/>
      <c r="S89" s="153"/>
      <c r="T89" s="8"/>
      <c r="U89" s="77"/>
      <c r="V89" s="76"/>
      <c r="W89" s="11">
        <f t="shared" si="76"/>
        <v>0</v>
      </c>
      <c r="X89" s="11">
        <f t="shared" si="77"/>
        <v>0</v>
      </c>
      <c r="Y89" s="12"/>
      <c r="Z89" s="5"/>
      <c r="AA89" s="5"/>
      <c r="AB89" s="5"/>
      <c r="AC89" s="5"/>
    </row>
    <row r="90" spans="1:29" ht="77.25" customHeight="1" x14ac:dyDescent="0.2">
      <c r="A90" s="89"/>
      <c r="B90" s="66"/>
      <c r="C90" s="74"/>
      <c r="D90" s="75"/>
      <c r="E90" s="82"/>
      <c r="F90" s="75"/>
      <c r="G90" s="16"/>
      <c r="H90" s="139"/>
      <c r="I90" s="140"/>
      <c r="J90" s="141"/>
      <c r="K90" s="76"/>
      <c r="L90" s="133"/>
      <c r="M90" s="132"/>
      <c r="N90" s="132"/>
      <c r="O90" s="83"/>
      <c r="P90" s="10"/>
      <c r="Q90" s="11"/>
      <c r="R90" s="8"/>
      <c r="S90" s="153"/>
      <c r="T90" s="8"/>
      <c r="U90" s="77"/>
      <c r="V90" s="76"/>
      <c r="W90" s="11">
        <f t="shared" si="76"/>
        <v>0</v>
      </c>
      <c r="X90" s="11">
        <f t="shared" si="77"/>
        <v>0</v>
      </c>
      <c r="Y90" s="12"/>
      <c r="Z90" s="5"/>
      <c r="AA90" s="5"/>
      <c r="AB90" s="5"/>
      <c r="AC90" s="5"/>
    </row>
    <row r="91" spans="1:29" ht="77.25" customHeight="1" x14ac:dyDescent="0.2">
      <c r="A91" s="89"/>
      <c r="B91" s="66"/>
      <c r="C91" s="74"/>
      <c r="D91" s="75"/>
      <c r="E91" s="75"/>
      <c r="F91" s="81"/>
      <c r="G91" s="16"/>
      <c r="H91" s="128"/>
      <c r="I91" s="129"/>
      <c r="J91" s="130"/>
      <c r="K91" s="131"/>
      <c r="L91" s="133"/>
      <c r="M91" s="132"/>
      <c r="N91" s="132"/>
      <c r="O91" s="83"/>
      <c r="P91" s="10"/>
      <c r="Q91" s="11"/>
      <c r="R91" s="89"/>
      <c r="S91" s="153"/>
      <c r="T91" s="89"/>
      <c r="U91" s="83"/>
      <c r="V91" s="89"/>
      <c r="W91" s="84">
        <f t="shared" si="36"/>
        <v>0</v>
      </c>
      <c r="X91" s="84">
        <f t="shared" si="37"/>
        <v>0</v>
      </c>
      <c r="Y91" s="12"/>
      <c r="Z91" s="5"/>
      <c r="AA91" s="5"/>
      <c r="AB91" s="5"/>
      <c r="AC91" s="5"/>
    </row>
    <row r="92" spans="1:29" ht="77.25" customHeight="1" x14ac:dyDescent="0.2">
      <c r="A92" s="74"/>
      <c r="B92" s="66"/>
      <c r="C92" s="74"/>
      <c r="D92" s="73"/>
      <c r="E92" s="97"/>
      <c r="F92" s="75"/>
      <c r="G92" s="134"/>
      <c r="H92" s="128"/>
      <c r="I92" s="129"/>
      <c r="J92" s="130"/>
      <c r="K92" s="131"/>
      <c r="L92" s="133"/>
      <c r="M92" s="132"/>
      <c r="N92" s="132"/>
      <c r="O92" s="83"/>
      <c r="P92" s="10"/>
      <c r="Q92" s="11"/>
      <c r="R92" s="89"/>
      <c r="S92" s="153"/>
      <c r="T92" s="89"/>
      <c r="U92" s="83"/>
      <c r="V92" s="89"/>
      <c r="W92" s="84">
        <f t="shared" ref="W92" si="78">(R92*S92)+(T92*U92)</f>
        <v>0</v>
      </c>
      <c r="X92" s="84">
        <f t="shared" ref="X92" si="79">Q92+W92</f>
        <v>0</v>
      </c>
      <c r="Y92" s="12"/>
      <c r="Z92" s="5"/>
      <c r="AA92" s="5"/>
      <c r="AB92" s="5"/>
      <c r="AC92" s="5"/>
    </row>
    <row r="93" spans="1:29" ht="77.25" customHeight="1" x14ac:dyDescent="0.2">
      <c r="A93" s="74"/>
      <c r="B93" s="66"/>
      <c r="C93" s="74"/>
      <c r="D93" s="75"/>
      <c r="E93" s="82"/>
      <c r="F93" s="75"/>
      <c r="G93" s="134"/>
      <c r="H93" s="128"/>
      <c r="I93" s="129"/>
      <c r="J93" s="130"/>
      <c r="K93" s="131"/>
      <c r="L93" s="133"/>
      <c r="M93" s="132"/>
      <c r="N93" s="132"/>
      <c r="O93" s="83"/>
      <c r="P93" s="10"/>
      <c r="Q93" s="11"/>
      <c r="R93" s="89"/>
      <c r="S93" s="153"/>
      <c r="T93" s="89"/>
      <c r="U93" s="83"/>
      <c r="V93" s="89"/>
      <c r="W93" s="84">
        <f t="shared" ref="W93" si="80">(R93*S93)+(T93*U93)</f>
        <v>0</v>
      </c>
      <c r="X93" s="84">
        <f t="shared" ref="X93" si="81">Q93+W93</f>
        <v>0</v>
      </c>
      <c r="Y93" s="12"/>
      <c r="Z93" s="5"/>
      <c r="AA93" s="5"/>
      <c r="AB93" s="5"/>
      <c r="AC93" s="5"/>
    </row>
    <row r="94" spans="1:29" ht="77.25" customHeight="1" x14ac:dyDescent="0.2">
      <c r="A94" s="74"/>
      <c r="B94" s="66"/>
      <c r="C94" s="74"/>
      <c r="D94" s="75"/>
      <c r="E94" s="135"/>
      <c r="F94" s="136"/>
      <c r="G94" s="134"/>
      <c r="H94" s="128"/>
      <c r="I94" s="129"/>
      <c r="J94" s="130"/>
      <c r="K94" s="131"/>
      <c r="L94" s="133"/>
      <c r="M94" s="132"/>
      <c r="N94" s="132"/>
      <c r="O94" s="83"/>
      <c r="P94" s="10"/>
      <c r="Q94" s="11"/>
      <c r="R94" s="89"/>
      <c r="S94" s="153"/>
      <c r="T94" s="89"/>
      <c r="U94" s="83"/>
      <c r="V94" s="89"/>
      <c r="W94" s="84">
        <f t="shared" ref="W94:W95" si="82">(R94*S94)+(T94*U94)</f>
        <v>0</v>
      </c>
      <c r="X94" s="84">
        <f t="shared" ref="X94:X95" si="83">Q94+W94</f>
        <v>0</v>
      </c>
      <c r="Y94" s="12"/>
      <c r="Z94" s="5"/>
      <c r="AA94" s="5"/>
      <c r="AB94" s="5"/>
      <c r="AC94" s="5"/>
    </row>
    <row r="95" spans="1:29" ht="119.25" customHeight="1" x14ac:dyDescent="0.2">
      <c r="A95" s="74"/>
      <c r="B95" s="66"/>
      <c r="C95" s="74"/>
      <c r="D95" s="75"/>
      <c r="E95" s="75"/>
      <c r="F95" s="138"/>
      <c r="G95" s="145"/>
      <c r="H95" s="128"/>
      <c r="I95" s="129"/>
      <c r="J95" s="130"/>
      <c r="K95" s="131"/>
      <c r="L95" s="133"/>
      <c r="M95" s="132"/>
      <c r="N95" s="132"/>
      <c r="O95" s="83"/>
      <c r="P95" s="10"/>
      <c r="Q95" s="11"/>
      <c r="R95" s="89"/>
      <c r="S95" s="153"/>
      <c r="T95" s="89"/>
      <c r="U95" s="83"/>
      <c r="V95" s="89"/>
      <c r="W95" s="84">
        <f t="shared" si="82"/>
        <v>0</v>
      </c>
      <c r="X95" s="84">
        <f t="shared" si="83"/>
        <v>0</v>
      </c>
      <c r="Y95" s="12"/>
      <c r="Z95" s="5"/>
      <c r="AA95" s="5"/>
      <c r="AB95" s="5"/>
      <c r="AC95" s="5"/>
    </row>
    <row r="96" spans="1:29" ht="108" customHeight="1" x14ac:dyDescent="0.2">
      <c r="A96" s="74"/>
      <c r="B96" s="66"/>
      <c r="C96" s="74"/>
      <c r="D96" s="75"/>
      <c r="E96" s="75"/>
      <c r="F96" s="151"/>
      <c r="G96" s="145"/>
      <c r="H96" s="128"/>
      <c r="I96" s="129"/>
      <c r="J96" s="130"/>
      <c r="K96" s="131"/>
      <c r="L96" s="133"/>
      <c r="M96" s="132"/>
      <c r="N96" s="132"/>
      <c r="O96" s="83"/>
      <c r="P96" s="10"/>
      <c r="Q96" s="11"/>
      <c r="R96" s="89"/>
      <c r="S96" s="153"/>
      <c r="T96" s="89"/>
      <c r="U96" s="83"/>
      <c r="V96" s="89"/>
      <c r="W96" s="84">
        <f t="shared" ref="W96:W101" si="84">(R96*S96)+(T96*U96)</f>
        <v>0</v>
      </c>
      <c r="X96" s="84">
        <f t="shared" ref="X96:X101" si="85">Q96+W96</f>
        <v>0</v>
      </c>
      <c r="Y96" s="12"/>
      <c r="Z96" s="5"/>
      <c r="AA96" s="5"/>
      <c r="AB96" s="5"/>
      <c r="AC96" s="5"/>
    </row>
    <row r="97" spans="1:29" ht="88.5" customHeight="1" x14ac:dyDescent="0.2">
      <c r="A97" s="74"/>
      <c r="B97" s="66"/>
      <c r="C97" s="74"/>
      <c r="D97" s="75"/>
      <c r="E97" s="75"/>
      <c r="F97" s="137"/>
      <c r="G97" s="145"/>
      <c r="H97" s="128"/>
      <c r="I97" s="129"/>
      <c r="J97" s="130"/>
      <c r="K97" s="131"/>
      <c r="L97" s="133"/>
      <c r="M97" s="132"/>
      <c r="N97" s="132"/>
      <c r="O97" s="83"/>
      <c r="P97" s="10"/>
      <c r="Q97" s="11"/>
      <c r="R97" s="89"/>
      <c r="S97" s="153"/>
      <c r="T97" s="89"/>
      <c r="U97" s="83"/>
      <c r="V97" s="89"/>
      <c r="W97" s="84">
        <f t="shared" si="84"/>
        <v>0</v>
      </c>
      <c r="X97" s="84">
        <f t="shared" si="85"/>
        <v>0</v>
      </c>
      <c r="Y97" s="12"/>
      <c r="Z97" s="5"/>
      <c r="AA97" s="5"/>
      <c r="AB97" s="5"/>
      <c r="AC97" s="5"/>
    </row>
    <row r="98" spans="1:29" ht="76.5" customHeight="1" x14ac:dyDescent="0.2">
      <c r="A98" s="74"/>
      <c r="B98" s="66"/>
      <c r="C98" s="74"/>
      <c r="D98" s="75"/>
      <c r="E98" s="75"/>
      <c r="F98" s="138"/>
      <c r="G98" s="145"/>
      <c r="H98" s="128"/>
      <c r="I98" s="129"/>
      <c r="J98" s="130"/>
      <c r="K98" s="131"/>
      <c r="L98" s="133"/>
      <c r="M98" s="132"/>
      <c r="N98" s="132"/>
      <c r="O98" s="83"/>
      <c r="P98" s="10"/>
      <c r="Q98" s="11"/>
      <c r="R98" s="89"/>
      <c r="S98" s="153"/>
      <c r="T98" s="89"/>
      <c r="U98" s="83"/>
      <c r="V98" s="89"/>
      <c r="W98" s="84">
        <f t="shared" si="84"/>
        <v>0</v>
      </c>
      <c r="X98" s="84">
        <f t="shared" si="85"/>
        <v>0</v>
      </c>
      <c r="Y98" s="12"/>
      <c r="Z98" s="5"/>
      <c r="AA98" s="5"/>
      <c r="AB98" s="5"/>
      <c r="AC98" s="5"/>
    </row>
    <row r="99" spans="1:29" ht="146.25" customHeight="1" x14ac:dyDescent="0.2">
      <c r="A99" s="74"/>
      <c r="B99" s="66"/>
      <c r="C99" s="74"/>
      <c r="D99" s="75"/>
      <c r="E99" s="75"/>
      <c r="F99" s="75"/>
      <c r="G99" s="152"/>
      <c r="H99" s="128"/>
      <c r="I99" s="129"/>
      <c r="J99" s="130"/>
      <c r="K99" s="131"/>
      <c r="L99" s="133"/>
      <c r="M99" s="132"/>
      <c r="N99" s="132"/>
      <c r="O99" s="83"/>
      <c r="P99" s="10"/>
      <c r="Q99" s="11"/>
      <c r="R99" s="89"/>
      <c r="S99" s="153"/>
      <c r="T99" s="89"/>
      <c r="U99" s="83"/>
      <c r="V99" s="89"/>
      <c r="W99" s="84">
        <f t="shared" si="84"/>
        <v>0</v>
      </c>
      <c r="X99" s="84">
        <f t="shared" si="85"/>
        <v>0</v>
      </c>
      <c r="Y99" s="12"/>
      <c r="Z99" s="5"/>
      <c r="AA99" s="5"/>
      <c r="AB99" s="5"/>
      <c r="AC99" s="5"/>
    </row>
    <row r="100" spans="1:29" ht="93.75" customHeight="1" x14ac:dyDescent="0.2">
      <c r="A100" s="74"/>
      <c r="B100" s="66"/>
      <c r="C100" s="74"/>
      <c r="D100" s="75"/>
      <c r="E100" s="75"/>
      <c r="F100" s="75"/>
      <c r="G100" s="145"/>
      <c r="H100" s="128"/>
      <c r="I100" s="129"/>
      <c r="J100" s="130"/>
      <c r="K100" s="131"/>
      <c r="L100" s="133"/>
      <c r="M100" s="132"/>
      <c r="N100" s="132"/>
      <c r="O100" s="83"/>
      <c r="P100" s="10"/>
      <c r="Q100" s="11"/>
      <c r="R100" s="89"/>
      <c r="S100" s="153"/>
      <c r="T100" s="89"/>
      <c r="U100" s="83"/>
      <c r="V100" s="89"/>
      <c r="W100" s="84">
        <f t="shared" si="84"/>
        <v>0</v>
      </c>
      <c r="X100" s="84">
        <f t="shared" si="85"/>
        <v>0</v>
      </c>
      <c r="Y100" s="12"/>
      <c r="Z100" s="5"/>
      <c r="AA100" s="5"/>
      <c r="AB100" s="5"/>
      <c r="AC100" s="5"/>
    </row>
    <row r="101" spans="1:29" ht="92.25" customHeight="1" x14ac:dyDescent="0.2">
      <c r="A101" s="74"/>
      <c r="B101" s="66"/>
      <c r="C101" s="74"/>
      <c r="D101" s="75"/>
      <c r="E101" s="75"/>
      <c r="F101" s="75"/>
      <c r="G101" s="145"/>
      <c r="H101" s="128"/>
      <c r="I101" s="129"/>
      <c r="J101" s="130"/>
      <c r="K101" s="131"/>
      <c r="L101" s="133"/>
      <c r="M101" s="132"/>
      <c r="N101" s="132"/>
      <c r="O101" s="83"/>
      <c r="P101" s="10"/>
      <c r="Q101" s="11"/>
      <c r="R101" s="89"/>
      <c r="S101" s="153"/>
      <c r="T101" s="89"/>
      <c r="U101" s="83"/>
      <c r="V101" s="89"/>
      <c r="W101" s="84">
        <f t="shared" si="84"/>
        <v>0</v>
      </c>
      <c r="X101" s="84">
        <f t="shared" si="85"/>
        <v>0</v>
      </c>
      <c r="Y101" s="12"/>
      <c r="Z101" s="5"/>
      <c r="AA101" s="5"/>
      <c r="AB101" s="5"/>
      <c r="AC101" s="5"/>
    </row>
    <row r="102" spans="1:29" ht="76.5" customHeight="1" x14ac:dyDescent="0.2">
      <c r="A102" s="74"/>
      <c r="B102" s="66"/>
      <c r="C102" s="74"/>
      <c r="D102" s="75"/>
      <c r="E102" s="75"/>
      <c r="F102" s="75"/>
      <c r="G102" s="145"/>
      <c r="H102" s="128"/>
      <c r="I102" s="129"/>
      <c r="J102" s="130"/>
      <c r="K102" s="131"/>
      <c r="L102" s="133"/>
      <c r="M102" s="132"/>
      <c r="N102" s="132"/>
      <c r="O102" s="83"/>
      <c r="P102" s="10"/>
      <c r="Q102" s="11"/>
      <c r="R102" s="89"/>
      <c r="S102" s="153"/>
      <c r="T102" s="89"/>
      <c r="U102" s="83"/>
      <c r="V102" s="89"/>
      <c r="W102" s="84">
        <f t="shared" ref="W102:W108" si="86">(R102*S102)+(T102*U102)</f>
        <v>0</v>
      </c>
      <c r="X102" s="84">
        <f t="shared" ref="X102:X108" si="87">Q102+W102</f>
        <v>0</v>
      </c>
      <c r="Y102" s="12"/>
      <c r="Z102" s="5"/>
      <c r="AA102" s="5"/>
      <c r="AB102" s="5"/>
      <c r="AC102" s="5"/>
    </row>
    <row r="103" spans="1:29" ht="84" customHeight="1" x14ac:dyDescent="0.2">
      <c r="A103" s="74"/>
      <c r="B103" s="66"/>
      <c r="C103" s="74"/>
      <c r="D103" s="75"/>
      <c r="E103" s="75"/>
      <c r="F103" s="82"/>
      <c r="G103" s="145"/>
      <c r="H103" s="128"/>
      <c r="I103" s="129"/>
      <c r="J103" s="130"/>
      <c r="K103" s="131"/>
      <c r="L103" s="133"/>
      <c r="M103" s="132"/>
      <c r="N103" s="132"/>
      <c r="O103" s="83"/>
      <c r="P103" s="10"/>
      <c r="Q103" s="11"/>
      <c r="R103" s="89"/>
      <c r="S103" s="153"/>
      <c r="T103" s="89"/>
      <c r="U103" s="83"/>
      <c r="V103" s="89"/>
      <c r="W103" s="84">
        <f t="shared" si="86"/>
        <v>0</v>
      </c>
      <c r="X103" s="84">
        <f t="shared" si="87"/>
        <v>0</v>
      </c>
      <c r="Y103" s="12"/>
      <c r="Z103" s="5"/>
      <c r="AA103" s="5"/>
      <c r="AB103" s="5"/>
      <c r="AC103" s="5"/>
    </row>
    <row r="104" spans="1:29" ht="87.75" customHeight="1" x14ac:dyDescent="0.2">
      <c r="A104" s="74"/>
      <c r="B104" s="66"/>
      <c r="C104" s="74"/>
      <c r="D104" s="73"/>
      <c r="E104" s="75"/>
      <c r="F104" s="138"/>
      <c r="G104" s="145"/>
      <c r="H104" s="128"/>
      <c r="I104" s="129"/>
      <c r="J104" s="130"/>
      <c r="K104" s="131"/>
      <c r="L104" s="133"/>
      <c r="M104" s="132"/>
      <c r="N104" s="132"/>
      <c r="O104" s="83"/>
      <c r="P104" s="10"/>
      <c r="Q104" s="11"/>
      <c r="R104" s="89"/>
      <c r="S104" s="153"/>
      <c r="T104" s="89"/>
      <c r="U104" s="83"/>
      <c r="V104" s="89"/>
      <c r="W104" s="84">
        <f t="shared" si="86"/>
        <v>0</v>
      </c>
      <c r="X104" s="84">
        <f t="shared" si="87"/>
        <v>0</v>
      </c>
      <c r="Y104" s="12"/>
      <c r="Z104" s="5"/>
      <c r="AA104" s="5"/>
      <c r="AB104" s="5"/>
      <c r="AC104" s="5"/>
    </row>
    <row r="105" spans="1:29" ht="81" customHeight="1" x14ac:dyDescent="0.2">
      <c r="A105" s="74"/>
      <c r="B105" s="66"/>
      <c r="C105" s="74"/>
      <c r="D105" s="75"/>
      <c r="E105" s="75"/>
      <c r="F105" s="151"/>
      <c r="G105" s="145"/>
      <c r="H105" s="128"/>
      <c r="I105" s="129"/>
      <c r="J105" s="130"/>
      <c r="K105" s="131"/>
      <c r="L105" s="133"/>
      <c r="M105" s="132"/>
      <c r="N105" s="132"/>
      <c r="O105" s="83"/>
      <c r="P105" s="10"/>
      <c r="Q105" s="11"/>
      <c r="R105" s="89"/>
      <c r="S105" s="153"/>
      <c r="T105" s="89"/>
      <c r="U105" s="83"/>
      <c r="V105" s="89"/>
      <c r="W105" s="84">
        <f t="shared" si="86"/>
        <v>0</v>
      </c>
      <c r="X105" s="84">
        <f t="shared" si="87"/>
        <v>0</v>
      </c>
      <c r="Y105" s="12"/>
      <c r="Z105" s="5"/>
      <c r="AA105" s="5"/>
      <c r="AB105" s="5"/>
      <c r="AC105" s="5"/>
    </row>
    <row r="106" spans="1:29" ht="88.5" customHeight="1" x14ac:dyDescent="0.2">
      <c r="A106" s="74"/>
      <c r="B106" s="66"/>
      <c r="C106" s="74"/>
      <c r="D106" s="75"/>
      <c r="E106" s="75"/>
      <c r="F106" s="72"/>
      <c r="G106" s="145"/>
      <c r="H106" s="128"/>
      <c r="I106" s="129"/>
      <c r="J106" s="130"/>
      <c r="K106" s="131"/>
      <c r="L106" s="133"/>
      <c r="M106" s="132"/>
      <c r="N106" s="132"/>
      <c r="O106" s="83"/>
      <c r="P106" s="10"/>
      <c r="Q106" s="11"/>
      <c r="R106" s="89"/>
      <c r="S106" s="153"/>
      <c r="T106" s="89"/>
      <c r="U106" s="83"/>
      <c r="V106" s="89"/>
      <c r="W106" s="84">
        <f t="shared" si="86"/>
        <v>0</v>
      </c>
      <c r="X106" s="84">
        <f t="shared" si="87"/>
        <v>0</v>
      </c>
      <c r="Y106" s="12"/>
      <c r="Z106" s="5"/>
      <c r="AA106" s="5"/>
      <c r="AB106" s="5"/>
      <c r="AC106" s="5"/>
    </row>
    <row r="107" spans="1:29" ht="87" customHeight="1" x14ac:dyDescent="0.2">
      <c r="A107" s="74"/>
      <c r="B107" s="66"/>
      <c r="C107" s="74"/>
      <c r="D107" s="75"/>
      <c r="E107" s="75"/>
      <c r="F107" s="72"/>
      <c r="G107" s="145"/>
      <c r="H107" s="128"/>
      <c r="I107" s="129"/>
      <c r="J107" s="130"/>
      <c r="K107" s="131"/>
      <c r="L107" s="133"/>
      <c r="M107" s="132"/>
      <c r="N107" s="132"/>
      <c r="O107" s="83"/>
      <c r="P107" s="10"/>
      <c r="Q107" s="11"/>
      <c r="R107" s="89"/>
      <c r="S107" s="153"/>
      <c r="T107" s="89"/>
      <c r="U107" s="83"/>
      <c r="V107" s="89"/>
      <c r="W107" s="84">
        <f t="shared" si="86"/>
        <v>0</v>
      </c>
      <c r="X107" s="84">
        <f t="shared" si="87"/>
        <v>0</v>
      </c>
      <c r="Y107" s="12"/>
      <c r="Z107" s="5"/>
      <c r="AA107" s="5"/>
      <c r="AB107" s="5"/>
      <c r="AC107" s="5"/>
    </row>
    <row r="108" spans="1:29" ht="90" customHeight="1" x14ac:dyDescent="0.2">
      <c r="A108" s="74"/>
      <c r="B108" s="66"/>
      <c r="C108" s="74"/>
      <c r="D108" s="73"/>
      <c r="E108" s="144"/>
      <c r="F108" s="79"/>
      <c r="G108" s="145"/>
      <c r="H108" s="128"/>
      <c r="I108" s="129"/>
      <c r="J108" s="130"/>
      <c r="K108" s="131"/>
      <c r="L108" s="133"/>
      <c r="M108" s="132"/>
      <c r="N108" s="132"/>
      <c r="O108" s="83"/>
      <c r="P108" s="10"/>
      <c r="Q108" s="11"/>
      <c r="R108" s="89"/>
      <c r="S108" s="153"/>
      <c r="T108" s="89"/>
      <c r="U108" s="83"/>
      <c r="V108" s="89"/>
      <c r="W108" s="84">
        <f t="shared" si="86"/>
        <v>0</v>
      </c>
      <c r="X108" s="84">
        <f t="shared" si="87"/>
        <v>0</v>
      </c>
      <c r="Y108" s="12"/>
      <c r="Z108" s="5"/>
      <c r="AA108" s="5"/>
      <c r="AB108" s="5"/>
      <c r="AC108" s="5"/>
    </row>
    <row r="109" spans="1:29" ht="91.5" customHeight="1" x14ac:dyDescent="0.2">
      <c r="A109" s="74"/>
      <c r="B109" s="66"/>
      <c r="C109" s="74"/>
      <c r="D109" s="75"/>
      <c r="E109" s="75"/>
      <c r="F109" s="73"/>
      <c r="G109" s="134"/>
      <c r="H109" s="128"/>
      <c r="I109" s="129"/>
      <c r="J109" s="130"/>
      <c r="K109" s="131"/>
      <c r="L109" s="133"/>
      <c r="M109" s="132"/>
      <c r="N109" s="132"/>
      <c r="O109" s="83"/>
      <c r="P109" s="10"/>
      <c r="Q109" s="11"/>
      <c r="R109" s="89"/>
      <c r="S109" s="153"/>
      <c r="T109" s="89"/>
      <c r="U109" s="83"/>
      <c r="V109" s="89"/>
      <c r="W109" s="84">
        <f t="shared" ref="W109" si="88">(R109*S109)+(T109*U109)</f>
        <v>0</v>
      </c>
      <c r="X109" s="84">
        <f t="shared" ref="X109" si="89">Q109+W109</f>
        <v>0</v>
      </c>
      <c r="Y109" s="12"/>
      <c r="Z109" s="5"/>
      <c r="AA109" s="5"/>
      <c r="AB109" s="5"/>
      <c r="AC109" s="5"/>
    </row>
    <row r="110" spans="1:29" ht="91.5" customHeight="1" x14ac:dyDescent="0.2">
      <c r="A110" s="74"/>
      <c r="B110" s="66"/>
      <c r="C110" s="74"/>
      <c r="D110" s="72"/>
      <c r="E110" s="72"/>
      <c r="F110" s="137"/>
      <c r="G110" s="134"/>
      <c r="H110" s="128"/>
      <c r="I110" s="129"/>
      <c r="J110" s="130"/>
      <c r="K110" s="131"/>
      <c r="L110" s="133"/>
      <c r="M110" s="132"/>
      <c r="N110" s="132"/>
      <c r="O110" s="83"/>
      <c r="P110" s="10"/>
      <c r="Q110" s="11"/>
      <c r="R110" s="89"/>
      <c r="S110" s="153"/>
      <c r="T110" s="89"/>
      <c r="U110" s="83"/>
      <c r="V110" s="89"/>
      <c r="W110" s="84">
        <f t="shared" ref="W110:W114" si="90">(R110*S110)+(T110*U110)</f>
        <v>0</v>
      </c>
      <c r="X110" s="84">
        <f t="shared" ref="X110:X114" si="91">Q110+W110</f>
        <v>0</v>
      </c>
      <c r="Y110" s="12"/>
      <c r="Z110" s="5"/>
      <c r="AA110" s="5"/>
      <c r="AB110" s="5"/>
      <c r="AC110" s="5"/>
    </row>
    <row r="111" spans="1:29" ht="95.25" customHeight="1" x14ac:dyDescent="0.2">
      <c r="A111" s="74"/>
      <c r="B111" s="66"/>
      <c r="C111" s="74"/>
      <c r="D111" s="72"/>
      <c r="E111" s="72"/>
      <c r="F111" s="137"/>
      <c r="G111" s="134"/>
      <c r="H111" s="128"/>
      <c r="I111" s="129"/>
      <c r="J111" s="130"/>
      <c r="K111" s="131"/>
      <c r="L111" s="133"/>
      <c r="M111" s="132"/>
      <c r="N111" s="132"/>
      <c r="O111" s="83"/>
      <c r="P111" s="10"/>
      <c r="Q111" s="11"/>
      <c r="R111" s="89"/>
      <c r="S111" s="153"/>
      <c r="T111" s="89"/>
      <c r="U111" s="83"/>
      <c r="V111" s="89"/>
      <c r="W111" s="84">
        <f t="shared" si="90"/>
        <v>0</v>
      </c>
      <c r="X111" s="84">
        <f t="shared" si="91"/>
        <v>0</v>
      </c>
      <c r="Y111" s="12"/>
      <c r="Z111" s="5"/>
      <c r="AA111" s="5"/>
      <c r="AB111" s="5"/>
      <c r="AC111" s="5"/>
    </row>
    <row r="112" spans="1:29" ht="89.25" customHeight="1" x14ac:dyDescent="0.2">
      <c r="A112" s="74"/>
      <c r="B112" s="66"/>
      <c r="C112" s="74"/>
      <c r="D112" s="72"/>
      <c r="E112" s="72"/>
      <c r="F112" s="24"/>
      <c r="G112" s="134"/>
      <c r="H112" s="128"/>
      <c r="I112" s="129"/>
      <c r="J112" s="130"/>
      <c r="K112" s="131"/>
      <c r="L112" s="133"/>
      <c r="M112" s="132"/>
      <c r="N112" s="132"/>
      <c r="O112" s="83"/>
      <c r="P112" s="10"/>
      <c r="Q112" s="11"/>
      <c r="R112" s="89"/>
      <c r="S112" s="153"/>
      <c r="T112" s="89"/>
      <c r="U112" s="83"/>
      <c r="V112" s="89"/>
      <c r="W112" s="84">
        <f t="shared" si="90"/>
        <v>0</v>
      </c>
      <c r="X112" s="84">
        <f t="shared" si="91"/>
        <v>0</v>
      </c>
      <c r="Y112" s="12"/>
      <c r="Z112" s="5"/>
      <c r="AA112" s="5"/>
      <c r="AB112" s="5"/>
      <c r="AC112" s="5"/>
    </row>
    <row r="113" spans="1:29" ht="82.5" customHeight="1" x14ac:dyDescent="0.2">
      <c r="A113" s="74"/>
      <c r="B113" s="66"/>
      <c r="C113" s="74"/>
      <c r="D113" s="72"/>
      <c r="E113" s="72"/>
      <c r="F113" s="137"/>
      <c r="G113" s="134"/>
      <c r="H113" s="128"/>
      <c r="I113" s="129"/>
      <c r="J113" s="130"/>
      <c r="K113" s="131"/>
      <c r="L113" s="133"/>
      <c r="M113" s="132"/>
      <c r="N113" s="132"/>
      <c r="O113" s="83"/>
      <c r="P113" s="10"/>
      <c r="Q113" s="11"/>
      <c r="R113" s="89"/>
      <c r="S113" s="153"/>
      <c r="T113" s="89"/>
      <c r="U113" s="83"/>
      <c r="V113" s="89"/>
      <c r="W113" s="84">
        <f t="shared" si="90"/>
        <v>0</v>
      </c>
      <c r="X113" s="84">
        <f t="shared" si="91"/>
        <v>0</v>
      </c>
      <c r="Y113" s="12"/>
      <c r="Z113" s="5"/>
      <c r="AA113" s="5"/>
      <c r="AB113" s="5"/>
      <c r="AC113" s="5"/>
    </row>
    <row r="114" spans="1:29" ht="77.25" customHeight="1" x14ac:dyDescent="0.2">
      <c r="A114" s="74"/>
      <c r="B114" s="66"/>
      <c r="C114" s="74"/>
      <c r="D114" s="75"/>
      <c r="E114" s="75"/>
      <c r="F114" s="75"/>
      <c r="G114" s="134"/>
      <c r="H114" s="128"/>
      <c r="I114" s="129"/>
      <c r="J114" s="130"/>
      <c r="K114" s="131"/>
      <c r="L114" s="133"/>
      <c r="M114" s="132"/>
      <c r="N114" s="132"/>
      <c r="O114" s="83"/>
      <c r="P114" s="10"/>
      <c r="Q114" s="11"/>
      <c r="R114" s="89"/>
      <c r="S114" s="153"/>
      <c r="T114" s="8"/>
      <c r="U114" s="77"/>
      <c r="V114" s="76"/>
      <c r="W114" s="11">
        <f t="shared" si="90"/>
        <v>0</v>
      </c>
      <c r="X114" s="11">
        <f t="shared" si="91"/>
        <v>0</v>
      </c>
      <c r="Y114" s="12"/>
      <c r="Z114" s="5"/>
      <c r="AA114" s="5"/>
      <c r="AB114" s="5"/>
      <c r="AC114" s="5"/>
    </row>
    <row r="115" spans="1:29" ht="77.25" customHeight="1" x14ac:dyDescent="0.2">
      <c r="A115" s="146"/>
      <c r="B115" s="66"/>
      <c r="C115" s="74"/>
      <c r="D115" s="75"/>
      <c r="E115" s="85"/>
      <c r="F115" s="148"/>
      <c r="G115" s="20"/>
      <c r="H115" s="139"/>
      <c r="I115" s="140"/>
      <c r="J115" s="141"/>
      <c r="K115" s="76"/>
      <c r="L115" s="133"/>
      <c r="M115" s="132"/>
      <c r="N115" s="132"/>
      <c r="O115" s="83"/>
      <c r="P115" s="10"/>
      <c r="Q115" s="11"/>
      <c r="R115" s="8"/>
      <c r="S115" s="153"/>
      <c r="T115" s="8"/>
      <c r="U115" s="78"/>
      <c r="V115" s="76"/>
      <c r="W115" s="11">
        <f t="shared" ref="W115" si="92">(R115*S115)+(T115*U115)</f>
        <v>0</v>
      </c>
      <c r="X115" s="11">
        <f t="shared" ref="X115" si="93">Q115+W115</f>
        <v>0</v>
      </c>
      <c r="Y115" s="12"/>
      <c r="Z115" s="5"/>
      <c r="AA115" s="5"/>
      <c r="AB115" s="5"/>
      <c r="AC115" s="5"/>
    </row>
    <row r="116" spans="1:29" ht="77.25" customHeight="1" x14ac:dyDescent="0.2">
      <c r="A116" s="89"/>
      <c r="B116" s="66"/>
      <c r="C116" s="74"/>
      <c r="D116" s="75"/>
      <c r="E116" s="72"/>
      <c r="F116" s="23"/>
      <c r="G116" s="20"/>
      <c r="H116" s="139"/>
      <c r="I116" s="140"/>
      <c r="J116" s="141"/>
      <c r="K116" s="76"/>
      <c r="L116" s="133"/>
      <c r="M116" s="132"/>
      <c r="N116" s="132"/>
      <c r="O116" s="83"/>
      <c r="P116" s="10"/>
      <c r="Q116" s="11"/>
      <c r="R116" s="8"/>
      <c r="S116" s="153"/>
      <c r="T116" s="8"/>
      <c r="U116" s="78"/>
      <c r="V116" s="76"/>
      <c r="W116" s="11">
        <f t="shared" ref="W116" si="94">(R116*S116)+(T116*U116)</f>
        <v>0</v>
      </c>
      <c r="X116" s="11">
        <f t="shared" ref="X116" si="95">Q116+W116</f>
        <v>0</v>
      </c>
      <c r="Y116" s="12"/>
      <c r="Z116" s="5"/>
      <c r="AA116" s="5"/>
      <c r="AB116" s="5"/>
      <c r="AC116" s="5"/>
    </row>
    <row r="117" spans="1:29" ht="77.25" customHeight="1" x14ac:dyDescent="0.2">
      <c r="A117" s="89"/>
      <c r="B117" s="66"/>
      <c r="C117" s="74"/>
      <c r="D117" s="82"/>
      <c r="E117" s="75"/>
      <c r="F117" s="80"/>
      <c r="G117" s="20"/>
      <c r="H117" s="139"/>
      <c r="I117" s="140"/>
      <c r="J117" s="141"/>
      <c r="K117" s="76"/>
      <c r="L117" s="133"/>
      <c r="M117" s="132"/>
      <c r="N117" s="132"/>
      <c r="O117" s="83"/>
      <c r="P117" s="10"/>
      <c r="Q117" s="11"/>
      <c r="R117" s="8"/>
      <c r="S117" s="153"/>
      <c r="T117" s="8"/>
      <c r="U117" s="78"/>
      <c r="V117" s="76"/>
      <c r="W117" s="11">
        <f t="shared" ref="W117" si="96">(R117*S117)+(T117*U117)</f>
        <v>0</v>
      </c>
      <c r="X117" s="11">
        <f t="shared" ref="X117" si="97">Q117+W117</f>
        <v>0</v>
      </c>
      <c r="Y117" s="12"/>
      <c r="Z117" s="5"/>
      <c r="AA117" s="5"/>
      <c r="AB117" s="5"/>
      <c r="AC117" s="5"/>
    </row>
    <row r="118" spans="1:29" ht="77.25" customHeight="1" x14ac:dyDescent="0.2">
      <c r="A118" s="149"/>
      <c r="B118" s="66"/>
      <c r="C118" s="74"/>
      <c r="D118" s="73"/>
      <c r="E118" s="72"/>
      <c r="F118" s="80"/>
      <c r="G118" s="20"/>
      <c r="H118" s="139"/>
      <c r="I118" s="140"/>
      <c r="J118" s="141"/>
      <c r="K118" s="76"/>
      <c r="L118" s="150"/>
      <c r="M118" s="132"/>
      <c r="N118" s="132"/>
      <c r="O118" s="83"/>
      <c r="P118" s="10"/>
      <c r="Q118" s="11"/>
      <c r="R118" s="8"/>
      <c r="S118" s="153"/>
      <c r="T118" s="8"/>
      <c r="U118" s="78"/>
      <c r="V118" s="76"/>
      <c r="W118" s="11">
        <f t="shared" ref="W118" si="98">(R118*S118)+(T118*U118)</f>
        <v>0</v>
      </c>
      <c r="X118" s="11">
        <f t="shared" ref="X118" si="99">Q118+W118</f>
        <v>0</v>
      </c>
      <c r="Y118" s="12"/>
      <c r="Z118" s="5"/>
      <c r="AA118" s="5"/>
      <c r="AB118" s="5"/>
      <c r="AC118" s="5"/>
    </row>
    <row r="119" spans="1:29" ht="77.25" customHeight="1" x14ac:dyDescent="0.2">
      <c r="A119" s="89"/>
      <c r="B119" s="66"/>
      <c r="C119" s="74"/>
      <c r="D119" s="75"/>
      <c r="E119" s="72"/>
      <c r="F119" s="95"/>
      <c r="G119" s="54"/>
      <c r="H119" s="139"/>
      <c r="I119" s="140"/>
      <c r="J119" s="141"/>
      <c r="K119" s="76"/>
      <c r="L119" s="150"/>
      <c r="M119" s="132"/>
      <c r="N119" s="132"/>
      <c r="O119" s="83"/>
      <c r="P119" s="10"/>
      <c r="Q119" s="11"/>
      <c r="R119" s="8"/>
      <c r="S119" s="153"/>
      <c r="T119" s="8"/>
      <c r="U119" s="78"/>
      <c r="V119" s="76"/>
      <c r="W119" s="11">
        <f t="shared" ref="W119" si="100">(R119*S119)+(T119*U119)</f>
        <v>0</v>
      </c>
      <c r="X119" s="11">
        <f t="shared" ref="X119" si="101">Q119+W119</f>
        <v>0</v>
      </c>
      <c r="Y119" s="12"/>
      <c r="Z119" s="5"/>
      <c r="AA119" s="5"/>
      <c r="AB119" s="5"/>
      <c r="AC119" s="5"/>
    </row>
    <row r="120" spans="1:29" ht="77.25" customHeight="1" x14ac:dyDescent="0.2">
      <c r="A120" s="147"/>
      <c r="B120" s="63"/>
      <c r="C120" s="62"/>
      <c r="D120" s="98"/>
      <c r="E120" s="98"/>
      <c r="F120" s="101"/>
      <c r="G120" s="16"/>
      <c r="H120" s="111"/>
      <c r="I120" s="112"/>
      <c r="J120" s="113"/>
      <c r="K120" s="114"/>
      <c r="L120" s="110"/>
      <c r="M120" s="117"/>
      <c r="N120" s="116"/>
      <c r="O120" s="83"/>
      <c r="P120" s="10"/>
      <c r="Q120" s="11"/>
      <c r="R120" s="8"/>
      <c r="S120" s="78"/>
      <c r="T120" s="8"/>
      <c r="U120" s="77"/>
      <c r="V120" s="76"/>
      <c r="W120" s="11">
        <f t="shared" ref="W120" si="102">(R120*S120)+(T120*U120)</f>
        <v>0</v>
      </c>
      <c r="X120" s="11">
        <f t="shared" ref="X120" si="103">Q120+W120</f>
        <v>0</v>
      </c>
      <c r="Y120" s="12"/>
      <c r="Z120" s="5"/>
      <c r="AA120" s="5"/>
      <c r="AB120" s="5"/>
      <c r="AC120" s="5"/>
    </row>
    <row r="121" spans="1:29" ht="77.25" customHeight="1" x14ac:dyDescent="0.2">
      <c r="A121" s="103"/>
      <c r="B121" s="63"/>
      <c r="C121" s="62"/>
      <c r="D121" s="104"/>
      <c r="E121" s="104"/>
      <c r="F121" s="105"/>
      <c r="G121" s="16"/>
      <c r="H121" s="111"/>
      <c r="I121" s="112"/>
      <c r="J121" s="113"/>
      <c r="K121" s="114"/>
      <c r="L121" s="110"/>
      <c r="M121" s="117"/>
      <c r="N121" s="116"/>
      <c r="O121" s="83"/>
      <c r="P121" s="10"/>
      <c r="Q121" s="11"/>
      <c r="R121" s="8"/>
      <c r="S121" s="78"/>
      <c r="T121" s="8"/>
      <c r="U121" s="77"/>
      <c r="V121" s="76"/>
      <c r="W121" s="11">
        <f t="shared" ref="W121" si="104">(R121*S121)+(T121*U121)</f>
        <v>0</v>
      </c>
      <c r="X121" s="11">
        <f t="shared" ref="X121" si="105">Q121+W121</f>
        <v>0</v>
      </c>
      <c r="Y121" s="12"/>
      <c r="Z121" s="5"/>
      <c r="AA121" s="5"/>
      <c r="AB121" s="5"/>
      <c r="AC121" s="5"/>
    </row>
    <row r="122" spans="1:29" ht="77.25" customHeight="1" x14ac:dyDescent="0.2">
      <c r="A122" s="103"/>
      <c r="B122" s="63"/>
      <c r="C122" s="62"/>
      <c r="D122" s="98"/>
      <c r="E122" s="98"/>
      <c r="F122" s="100"/>
      <c r="G122" s="23"/>
      <c r="H122" s="111"/>
      <c r="I122" s="112"/>
      <c r="J122" s="113"/>
      <c r="K122" s="114"/>
      <c r="L122" s="110"/>
      <c r="M122" s="117"/>
      <c r="N122" s="116"/>
      <c r="O122" s="83"/>
      <c r="P122" s="10"/>
      <c r="Q122" s="11"/>
      <c r="R122" s="8"/>
      <c r="S122" s="78"/>
      <c r="T122" s="8"/>
      <c r="U122" s="77"/>
      <c r="V122" s="76"/>
      <c r="W122" s="11">
        <f t="shared" ref="W122:W126" si="106">(R122*S122)+(T122*U122)</f>
        <v>0</v>
      </c>
      <c r="X122" s="11">
        <f t="shared" ref="X122:X126" si="107">Q122+W122</f>
        <v>0</v>
      </c>
      <c r="Y122" s="12"/>
      <c r="Z122" s="5"/>
      <c r="AA122" s="5"/>
      <c r="AB122" s="5"/>
      <c r="AC122" s="5"/>
    </row>
    <row r="123" spans="1:29" ht="77.25" customHeight="1" x14ac:dyDescent="0.2">
      <c r="A123" s="106"/>
      <c r="B123" s="63"/>
      <c r="C123" s="62"/>
      <c r="D123" s="98"/>
      <c r="E123" s="98"/>
      <c r="F123" s="105"/>
      <c r="G123" s="23"/>
      <c r="H123" s="111"/>
      <c r="I123" s="112"/>
      <c r="J123" s="113"/>
      <c r="K123" s="114"/>
      <c r="L123" s="110"/>
      <c r="M123" s="117"/>
      <c r="N123" s="116"/>
      <c r="O123" s="83"/>
      <c r="P123" s="10"/>
      <c r="Q123" s="11"/>
      <c r="R123" s="8"/>
      <c r="S123" s="78"/>
      <c r="T123" s="8"/>
      <c r="U123" s="77"/>
      <c r="V123" s="76"/>
      <c r="W123" s="11">
        <f t="shared" si="106"/>
        <v>0</v>
      </c>
      <c r="X123" s="11">
        <f t="shared" si="107"/>
        <v>0</v>
      </c>
      <c r="Y123" s="12"/>
      <c r="Z123" s="5"/>
      <c r="AA123" s="5"/>
      <c r="AB123" s="5"/>
      <c r="AC123" s="5"/>
    </row>
    <row r="124" spans="1:29" ht="77.25" customHeight="1" x14ac:dyDescent="0.2">
      <c r="A124" s="106"/>
      <c r="B124" s="63"/>
      <c r="C124" s="62"/>
      <c r="D124" s="104"/>
      <c r="E124" s="104"/>
      <c r="F124" s="105"/>
      <c r="G124" s="23"/>
      <c r="H124" s="111"/>
      <c r="I124" s="112"/>
      <c r="J124" s="113"/>
      <c r="K124" s="114"/>
      <c r="L124" s="110"/>
      <c r="M124" s="117"/>
      <c r="N124" s="116"/>
      <c r="O124" s="83"/>
      <c r="P124" s="10"/>
      <c r="Q124" s="11"/>
      <c r="R124" s="8"/>
      <c r="S124" s="78"/>
      <c r="T124" s="8"/>
      <c r="U124" s="77"/>
      <c r="V124" s="76"/>
      <c r="W124" s="11">
        <f t="shared" si="106"/>
        <v>0</v>
      </c>
      <c r="X124" s="11">
        <f t="shared" si="107"/>
        <v>0</v>
      </c>
      <c r="Y124" s="12"/>
      <c r="Z124" s="5"/>
      <c r="AA124" s="5"/>
      <c r="AB124" s="5"/>
      <c r="AC124" s="5"/>
    </row>
    <row r="125" spans="1:29" ht="77.25" customHeight="1" x14ac:dyDescent="0.2">
      <c r="A125" s="106"/>
      <c r="B125" s="63"/>
      <c r="C125" s="62"/>
      <c r="D125" s="98"/>
      <c r="E125" s="98"/>
      <c r="F125" s="101"/>
      <c r="G125" s="23"/>
      <c r="H125" s="111"/>
      <c r="I125" s="112"/>
      <c r="J125" s="113"/>
      <c r="K125" s="114"/>
      <c r="L125" s="110"/>
      <c r="M125" s="117"/>
      <c r="N125" s="116"/>
      <c r="O125" s="83"/>
      <c r="P125" s="10"/>
      <c r="Q125" s="11"/>
      <c r="R125" s="8"/>
      <c r="S125" s="78"/>
      <c r="T125" s="8"/>
      <c r="U125" s="77"/>
      <c r="V125" s="76"/>
      <c r="W125" s="11">
        <f t="shared" si="106"/>
        <v>0</v>
      </c>
      <c r="X125" s="11">
        <f t="shared" si="107"/>
        <v>0</v>
      </c>
      <c r="Y125" s="12"/>
      <c r="Z125" s="5"/>
      <c r="AA125" s="5"/>
      <c r="AB125" s="5"/>
      <c r="AC125" s="5"/>
    </row>
    <row r="126" spans="1:29" ht="77.25" customHeight="1" x14ac:dyDescent="0.2">
      <c r="A126" s="106"/>
      <c r="B126" s="63"/>
      <c r="C126" s="62"/>
      <c r="D126" s="98"/>
      <c r="E126" s="98"/>
      <c r="F126" s="101"/>
      <c r="G126" s="23"/>
      <c r="H126" s="111"/>
      <c r="I126" s="112"/>
      <c r="J126" s="113"/>
      <c r="K126" s="114"/>
      <c r="L126" s="110"/>
      <c r="M126" s="117"/>
      <c r="N126" s="116"/>
      <c r="O126" s="83"/>
      <c r="P126" s="10"/>
      <c r="Q126" s="11"/>
      <c r="R126" s="8"/>
      <c r="S126" s="78"/>
      <c r="T126" s="8"/>
      <c r="U126" s="77"/>
      <c r="V126" s="76"/>
      <c r="W126" s="11">
        <f t="shared" si="106"/>
        <v>0</v>
      </c>
      <c r="X126" s="11">
        <f t="shared" si="107"/>
        <v>0</v>
      </c>
      <c r="Y126" s="12"/>
      <c r="Z126" s="5"/>
      <c r="AA126" s="5"/>
      <c r="AB126" s="5"/>
      <c r="AC126" s="5"/>
    </row>
    <row r="127" spans="1:29" ht="77.25" customHeight="1" x14ac:dyDescent="0.2">
      <c r="A127" s="103"/>
      <c r="B127" s="63"/>
      <c r="C127" s="62"/>
      <c r="D127" s="98"/>
      <c r="E127" s="98"/>
      <c r="F127" s="100"/>
      <c r="G127" s="16"/>
      <c r="H127" s="111"/>
      <c r="I127" s="112"/>
      <c r="J127" s="113"/>
      <c r="K127" s="114"/>
      <c r="L127" s="110"/>
      <c r="M127" s="117"/>
      <c r="N127" s="116"/>
      <c r="O127" s="83"/>
      <c r="P127" s="10"/>
      <c r="Q127" s="11"/>
      <c r="R127" s="8"/>
      <c r="S127" s="78"/>
      <c r="T127" s="8"/>
      <c r="U127" s="77"/>
      <c r="V127" s="76"/>
      <c r="W127" s="11">
        <f t="shared" ref="W127" si="108">(R127*S127)+(T127*U127)</f>
        <v>0</v>
      </c>
      <c r="X127" s="11">
        <f t="shared" ref="X127" si="109">Q127+W127</f>
        <v>0</v>
      </c>
      <c r="Y127" s="12"/>
      <c r="Z127" s="5"/>
      <c r="AA127" s="5"/>
      <c r="AB127" s="5"/>
      <c r="AC127" s="5"/>
    </row>
    <row r="128" spans="1:29" ht="97.5" customHeight="1" x14ac:dyDescent="0.2">
      <c r="A128" s="106"/>
      <c r="B128" s="63"/>
      <c r="C128" s="62"/>
      <c r="D128" s="98"/>
      <c r="E128" s="107"/>
      <c r="F128" s="100"/>
      <c r="G128" s="16"/>
      <c r="H128" s="111"/>
      <c r="I128" s="112"/>
      <c r="J128" s="113"/>
      <c r="K128" s="114"/>
      <c r="L128" s="110"/>
      <c r="M128" s="118"/>
      <c r="N128" s="119"/>
      <c r="O128" s="83"/>
      <c r="P128" s="83"/>
      <c r="Q128" s="84"/>
      <c r="R128" s="8"/>
      <c r="S128" s="78"/>
      <c r="T128" s="8"/>
      <c r="U128" s="10"/>
      <c r="V128" s="8"/>
      <c r="W128" s="11">
        <f t="shared" ref="W128:W129" si="110">(R128*S128)+(T128*U128)</f>
        <v>0</v>
      </c>
      <c r="X128" s="11">
        <f t="shared" ref="X128:X129" si="111">Q128+W128</f>
        <v>0</v>
      </c>
      <c r="Y128" s="12"/>
      <c r="Z128" s="5"/>
      <c r="AA128" s="5"/>
      <c r="AB128" s="5"/>
      <c r="AC128" s="5"/>
    </row>
    <row r="129" spans="1:29" ht="138.75" customHeight="1" x14ac:dyDescent="0.2">
      <c r="A129" s="62"/>
      <c r="B129" s="63"/>
      <c r="C129" s="62"/>
      <c r="D129" s="98"/>
      <c r="E129" s="98"/>
      <c r="F129" s="98"/>
      <c r="G129" s="16"/>
      <c r="H129" s="111"/>
      <c r="I129" s="112"/>
      <c r="J129" s="113"/>
      <c r="K129" s="114"/>
      <c r="L129" s="120"/>
      <c r="M129" s="118"/>
      <c r="N129" s="119"/>
      <c r="O129" s="83"/>
      <c r="P129" s="83"/>
      <c r="Q129" s="84"/>
      <c r="R129" s="8"/>
      <c r="S129" s="78"/>
      <c r="T129" s="8"/>
      <c r="U129" s="10"/>
      <c r="V129" s="8"/>
      <c r="W129" s="11">
        <f t="shared" si="110"/>
        <v>0</v>
      </c>
      <c r="X129" s="11">
        <f t="shared" si="111"/>
        <v>0</v>
      </c>
      <c r="Y129" s="12"/>
      <c r="Z129" s="5"/>
      <c r="AA129" s="5"/>
      <c r="AB129" s="5"/>
      <c r="AC129" s="5"/>
    </row>
    <row r="130" spans="1:29" ht="87" customHeight="1" x14ac:dyDescent="0.2">
      <c r="A130" s="62"/>
      <c r="B130" s="63"/>
      <c r="C130" s="62"/>
      <c r="D130" s="98"/>
      <c r="E130" s="98"/>
      <c r="F130" s="98"/>
      <c r="G130" s="16"/>
      <c r="H130" s="111"/>
      <c r="I130" s="112"/>
      <c r="J130" s="113"/>
      <c r="K130" s="114"/>
      <c r="L130" s="110"/>
      <c r="M130" s="118"/>
      <c r="N130" s="119"/>
      <c r="O130" s="10"/>
      <c r="P130" s="10"/>
      <c r="Q130" s="11"/>
      <c r="R130" s="8"/>
      <c r="S130" s="78"/>
      <c r="T130" s="8"/>
      <c r="U130" s="10"/>
      <c r="V130" s="8"/>
      <c r="W130" s="11">
        <f t="shared" ref="W130" si="112">(R130*S130)+(T130*U130)</f>
        <v>0</v>
      </c>
      <c r="X130" s="11">
        <f t="shared" ref="X130" si="113">Q130+W130</f>
        <v>0</v>
      </c>
      <c r="Y130" s="12"/>
      <c r="Z130" s="5"/>
      <c r="AA130" s="5"/>
      <c r="AB130" s="5"/>
      <c r="AC130" s="5"/>
    </row>
    <row r="131" spans="1:29" ht="75.75" customHeight="1" x14ac:dyDescent="0.2">
      <c r="A131" s="62"/>
      <c r="B131" s="63"/>
      <c r="C131" s="62"/>
      <c r="D131" s="98"/>
      <c r="E131" s="104"/>
      <c r="F131" s="102"/>
      <c r="G131" s="20"/>
      <c r="H131" s="111"/>
      <c r="I131" s="112"/>
      <c r="J131" s="113"/>
      <c r="K131" s="114"/>
      <c r="L131" s="110"/>
      <c r="M131" s="118"/>
      <c r="N131" s="119"/>
      <c r="O131" s="10"/>
      <c r="P131" s="10"/>
      <c r="Q131" s="11"/>
      <c r="R131" s="8"/>
      <c r="S131" s="78"/>
      <c r="T131" s="8"/>
      <c r="U131" s="10"/>
      <c r="V131" s="8"/>
      <c r="W131" s="11">
        <f t="shared" ref="W131" si="114">(R131*S131)+(T131*U131)</f>
        <v>0</v>
      </c>
      <c r="X131" s="11">
        <f t="shared" ref="X131" si="115">Q131+W131</f>
        <v>0</v>
      </c>
      <c r="Y131" s="12"/>
      <c r="Z131" s="5"/>
      <c r="AA131" s="5"/>
      <c r="AB131" s="5"/>
      <c r="AC131" s="5"/>
    </row>
    <row r="132" spans="1:29" ht="90.75" customHeight="1" x14ac:dyDescent="0.2">
      <c r="A132" s="62"/>
      <c r="B132" s="63"/>
      <c r="C132" s="62"/>
      <c r="D132" s="98"/>
      <c r="E132" s="98"/>
      <c r="F132" s="98"/>
      <c r="G132" s="20"/>
      <c r="H132" s="111"/>
      <c r="I132" s="112"/>
      <c r="J132" s="113"/>
      <c r="K132" s="114"/>
      <c r="L132" s="110"/>
      <c r="M132" s="118"/>
      <c r="N132" s="119"/>
      <c r="O132" s="83"/>
      <c r="P132" s="86"/>
      <c r="Q132" s="87"/>
      <c r="R132" s="89"/>
      <c r="S132" s="78"/>
      <c r="T132" s="89"/>
      <c r="U132" s="83"/>
      <c r="V132" s="89"/>
      <c r="W132" s="84">
        <f t="shared" ref="W132:W133" si="116">(R132*S132)+(T132*U132)</f>
        <v>0</v>
      </c>
      <c r="X132" s="84">
        <f t="shared" ref="X132:X133" si="117">Q132+W132</f>
        <v>0</v>
      </c>
      <c r="Y132" s="12"/>
      <c r="Z132" s="5"/>
      <c r="AA132" s="5"/>
      <c r="AB132" s="5"/>
      <c r="AC132" s="5"/>
    </row>
    <row r="133" spans="1:29" ht="105" customHeight="1" x14ac:dyDescent="0.2">
      <c r="A133" s="62"/>
      <c r="B133" s="63"/>
      <c r="C133" s="62"/>
      <c r="D133" s="98"/>
      <c r="E133" s="98"/>
      <c r="F133" s="98"/>
      <c r="G133" s="20"/>
      <c r="H133" s="111"/>
      <c r="I133" s="112"/>
      <c r="J133" s="113"/>
      <c r="K133" s="114"/>
      <c r="L133" s="110"/>
      <c r="M133" s="118"/>
      <c r="N133" s="119"/>
      <c r="O133" s="83"/>
      <c r="P133" s="86"/>
      <c r="Q133" s="87"/>
      <c r="R133" s="89"/>
      <c r="S133" s="78"/>
      <c r="T133" s="89"/>
      <c r="U133" s="83"/>
      <c r="V133" s="89"/>
      <c r="W133" s="84">
        <f t="shared" si="116"/>
        <v>0</v>
      </c>
      <c r="X133" s="84">
        <f t="shared" si="117"/>
        <v>0</v>
      </c>
      <c r="Y133" s="12"/>
      <c r="Z133" s="5"/>
      <c r="AA133" s="5"/>
      <c r="AB133" s="5"/>
      <c r="AC133" s="5"/>
    </row>
    <row r="134" spans="1:29" ht="96.75" customHeight="1" x14ac:dyDescent="0.2">
      <c r="A134" s="62"/>
      <c r="B134" s="63"/>
      <c r="C134" s="62"/>
      <c r="D134" s="98"/>
      <c r="E134" s="98"/>
      <c r="F134" s="98"/>
      <c r="G134" s="20"/>
      <c r="H134" s="111"/>
      <c r="I134" s="112"/>
      <c r="J134" s="113"/>
      <c r="K134" s="114"/>
      <c r="L134" s="110"/>
      <c r="M134" s="118"/>
      <c r="N134" s="119"/>
      <c r="O134" s="83"/>
      <c r="P134" s="86"/>
      <c r="Q134" s="87"/>
      <c r="R134" s="89"/>
      <c r="S134" s="78"/>
      <c r="T134" s="89"/>
      <c r="U134" s="83"/>
      <c r="V134" s="89"/>
      <c r="W134" s="84">
        <f t="shared" ref="W134" si="118">(R134*S134)+(T134*U134)</f>
        <v>0</v>
      </c>
      <c r="X134" s="84">
        <f t="shared" ref="X134" si="119">Q134+W134</f>
        <v>0</v>
      </c>
      <c r="Y134" s="12"/>
      <c r="Z134" s="5"/>
      <c r="AA134" s="5"/>
      <c r="AB134" s="5"/>
      <c r="AC134" s="5"/>
    </row>
    <row r="135" spans="1:29" ht="86.25" customHeight="1" x14ac:dyDescent="0.2">
      <c r="A135" s="62"/>
      <c r="B135" s="63"/>
      <c r="C135" s="62"/>
      <c r="D135" s="98"/>
      <c r="E135" s="104"/>
      <c r="F135" s="98"/>
      <c r="G135" s="20"/>
      <c r="H135" s="111"/>
      <c r="I135" s="112"/>
      <c r="J135" s="113"/>
      <c r="K135" s="114"/>
      <c r="L135" s="110"/>
      <c r="M135" s="118"/>
      <c r="N135" s="119"/>
      <c r="O135" s="86"/>
      <c r="P135" s="86"/>
      <c r="Q135" s="87"/>
      <c r="R135" s="89"/>
      <c r="S135" s="78"/>
      <c r="T135" s="88"/>
      <c r="U135" s="86"/>
      <c r="V135" s="89"/>
      <c r="W135" s="84">
        <f t="shared" ref="W135" si="120">(R135*S135)+(T135*U135)</f>
        <v>0</v>
      </c>
      <c r="X135" s="84">
        <f t="shared" ref="X135" si="121">Q135+W135</f>
        <v>0</v>
      </c>
      <c r="Y135" s="12"/>
      <c r="Z135" s="5"/>
      <c r="AA135" s="5"/>
      <c r="AB135" s="5"/>
      <c r="AC135" s="5"/>
    </row>
    <row r="136" spans="1:29" ht="86.25" customHeight="1" x14ac:dyDescent="0.2">
      <c r="A136" s="62"/>
      <c r="B136" s="63"/>
      <c r="C136" s="62"/>
      <c r="D136" s="101"/>
      <c r="E136" s="98"/>
      <c r="F136" s="98"/>
      <c r="G136" s="20"/>
      <c r="H136" s="111"/>
      <c r="I136" s="112"/>
      <c r="J136" s="113"/>
      <c r="K136" s="114"/>
      <c r="L136" s="110"/>
      <c r="M136" s="121"/>
      <c r="N136" s="119"/>
      <c r="O136" s="86"/>
      <c r="P136" s="86"/>
      <c r="Q136" s="87"/>
      <c r="R136" s="89"/>
      <c r="S136" s="78"/>
      <c r="T136" s="88"/>
      <c r="U136" s="86"/>
      <c r="V136" s="89"/>
      <c r="W136" s="84">
        <f t="shared" ref="W136:W139" si="122">(R136*S136)+(T136*U136)</f>
        <v>0</v>
      </c>
      <c r="X136" s="84">
        <f t="shared" ref="X136:X139" si="123">Q136+W136</f>
        <v>0</v>
      </c>
      <c r="Y136" s="12"/>
      <c r="Z136" s="5"/>
      <c r="AA136" s="5"/>
      <c r="AB136" s="5"/>
      <c r="AC136" s="5"/>
    </row>
    <row r="137" spans="1:29" ht="92.25" customHeight="1" x14ac:dyDescent="0.2">
      <c r="A137" s="62"/>
      <c r="B137" s="63"/>
      <c r="C137" s="62"/>
      <c r="D137" s="98"/>
      <c r="E137" s="107"/>
      <c r="F137" s="98"/>
      <c r="G137" s="20"/>
      <c r="H137" s="111"/>
      <c r="I137" s="112"/>
      <c r="J137" s="113"/>
      <c r="K137" s="114"/>
      <c r="L137" s="122"/>
      <c r="M137" s="123"/>
      <c r="N137" s="119"/>
      <c r="O137" s="86"/>
      <c r="P137" s="86"/>
      <c r="Q137" s="87"/>
      <c r="R137" s="89"/>
      <c r="S137" s="78"/>
      <c r="T137" s="88"/>
      <c r="U137" s="86"/>
      <c r="V137" s="89"/>
      <c r="W137" s="84">
        <f t="shared" si="122"/>
        <v>0</v>
      </c>
      <c r="X137" s="84">
        <f t="shared" si="123"/>
        <v>0</v>
      </c>
      <c r="Y137" s="12"/>
      <c r="Z137" s="5"/>
      <c r="AA137" s="5"/>
      <c r="AB137" s="5"/>
      <c r="AC137" s="5"/>
    </row>
    <row r="138" spans="1:29" ht="88.5" customHeight="1" x14ac:dyDescent="0.2">
      <c r="A138" s="62"/>
      <c r="B138" s="63"/>
      <c r="C138" s="62"/>
      <c r="D138" s="98"/>
      <c r="E138" s="98"/>
      <c r="F138" s="98"/>
      <c r="G138" s="20"/>
      <c r="H138" s="111"/>
      <c r="I138" s="112"/>
      <c r="J138" s="113"/>
      <c r="K138" s="114"/>
      <c r="L138" s="124"/>
      <c r="M138" s="121"/>
      <c r="N138" s="119"/>
      <c r="O138" s="86"/>
      <c r="P138" s="86"/>
      <c r="Q138" s="87"/>
      <c r="R138" s="89"/>
      <c r="S138" s="78"/>
      <c r="T138" s="88"/>
      <c r="U138" s="86"/>
      <c r="V138" s="89"/>
      <c r="W138" s="84">
        <f t="shared" si="122"/>
        <v>0</v>
      </c>
      <c r="X138" s="84">
        <f t="shared" si="123"/>
        <v>0</v>
      </c>
      <c r="Y138" s="12"/>
      <c r="Z138" s="5"/>
      <c r="AA138" s="5"/>
      <c r="AB138" s="5"/>
      <c r="AC138" s="5"/>
    </row>
    <row r="139" spans="1:29" ht="86.25" customHeight="1" x14ac:dyDescent="0.2">
      <c r="A139" s="62"/>
      <c r="B139" s="63"/>
      <c r="C139" s="62"/>
      <c r="D139" s="102"/>
      <c r="E139" s="98"/>
      <c r="F139" s="102"/>
      <c r="G139" s="20"/>
      <c r="H139" s="111"/>
      <c r="I139" s="112"/>
      <c r="J139" s="113"/>
      <c r="K139" s="114"/>
      <c r="L139" s="110"/>
      <c r="M139" s="121"/>
      <c r="N139" s="119"/>
      <c r="O139" s="86"/>
      <c r="P139" s="86"/>
      <c r="Q139" s="87"/>
      <c r="R139" s="89"/>
      <c r="S139" s="78"/>
      <c r="T139" s="88"/>
      <c r="U139" s="86"/>
      <c r="V139" s="89"/>
      <c r="W139" s="84">
        <f t="shared" si="122"/>
        <v>0</v>
      </c>
      <c r="X139" s="84">
        <f t="shared" si="123"/>
        <v>0</v>
      </c>
      <c r="Y139" s="12"/>
      <c r="Z139" s="5"/>
      <c r="AA139" s="5"/>
      <c r="AB139" s="5"/>
      <c r="AC139" s="5"/>
    </row>
    <row r="140" spans="1:29" ht="89.25" customHeight="1" x14ac:dyDescent="0.2">
      <c r="A140" s="62"/>
      <c r="B140" s="63"/>
      <c r="C140" s="62"/>
      <c r="D140" s="98"/>
      <c r="E140" s="98"/>
      <c r="F140" s="98"/>
      <c r="G140" s="20"/>
      <c r="H140" s="111"/>
      <c r="I140" s="112"/>
      <c r="J140" s="113"/>
      <c r="K140" s="114"/>
      <c r="L140" s="110"/>
      <c r="M140" s="121"/>
      <c r="N140" s="119"/>
      <c r="O140" s="86"/>
      <c r="P140" s="86"/>
      <c r="Q140" s="87"/>
      <c r="R140" s="89"/>
      <c r="S140" s="78"/>
      <c r="T140" s="88"/>
      <c r="U140" s="86"/>
      <c r="V140" s="89"/>
      <c r="W140" s="84">
        <f t="shared" ref="W140:W141" si="124">(R140*S140)+(T140*U140)</f>
        <v>0</v>
      </c>
      <c r="X140" s="84">
        <f t="shared" ref="X140:X141" si="125">Q140+W140</f>
        <v>0</v>
      </c>
      <c r="Y140" s="12"/>
      <c r="Z140" s="5"/>
      <c r="AA140" s="5"/>
      <c r="AB140" s="5"/>
      <c r="AC140" s="5"/>
    </row>
    <row r="141" spans="1:29" ht="85.5" customHeight="1" x14ac:dyDescent="0.2">
      <c r="A141" s="62"/>
      <c r="B141" s="63"/>
      <c r="C141" s="62"/>
      <c r="D141" s="98"/>
      <c r="E141" s="98"/>
      <c r="F141" s="98"/>
      <c r="G141" s="20"/>
      <c r="H141" s="111"/>
      <c r="I141" s="112"/>
      <c r="J141" s="113"/>
      <c r="K141" s="114"/>
      <c r="L141" s="110"/>
      <c r="M141" s="121"/>
      <c r="N141" s="119"/>
      <c r="O141" s="86"/>
      <c r="P141" s="86"/>
      <c r="Q141" s="87"/>
      <c r="R141" s="89"/>
      <c r="S141" s="78"/>
      <c r="T141" s="88"/>
      <c r="U141" s="86"/>
      <c r="V141" s="89"/>
      <c r="W141" s="84">
        <f t="shared" si="124"/>
        <v>0</v>
      </c>
      <c r="X141" s="84">
        <f t="shared" si="125"/>
        <v>0</v>
      </c>
      <c r="Y141" s="12"/>
      <c r="Z141" s="5"/>
      <c r="AA141" s="5"/>
      <c r="AB141" s="5"/>
      <c r="AC141" s="5"/>
    </row>
    <row r="142" spans="1:29" ht="84.75" customHeight="1" x14ac:dyDescent="0.2">
      <c r="A142" s="62"/>
      <c r="B142" s="63"/>
      <c r="C142" s="62"/>
      <c r="D142" s="98"/>
      <c r="E142" s="98"/>
      <c r="F142" s="102"/>
      <c r="G142" s="20"/>
      <c r="H142" s="111"/>
      <c r="I142" s="112"/>
      <c r="J142" s="113"/>
      <c r="K142" s="114"/>
      <c r="L142" s="110"/>
      <c r="M142" s="121"/>
      <c r="N142" s="119"/>
      <c r="O142" s="86"/>
      <c r="P142" s="86"/>
      <c r="Q142" s="87"/>
      <c r="R142" s="89"/>
      <c r="S142" s="78"/>
      <c r="T142" s="88"/>
      <c r="U142" s="86"/>
      <c r="V142" s="89"/>
      <c r="W142" s="84">
        <f t="shared" ref="W142:W144" si="126">(R142*S142)+(T142*U142)</f>
        <v>0</v>
      </c>
      <c r="X142" s="84">
        <f t="shared" ref="X142:X144" si="127">Q142+W142</f>
        <v>0</v>
      </c>
      <c r="Y142" s="12"/>
      <c r="Z142" s="5"/>
      <c r="AA142" s="5"/>
      <c r="AB142" s="5"/>
      <c r="AC142" s="5"/>
    </row>
    <row r="143" spans="1:29" ht="85.5" customHeight="1" x14ac:dyDescent="0.2">
      <c r="A143" s="62"/>
      <c r="B143" s="63"/>
      <c r="C143" s="62"/>
      <c r="D143" s="98"/>
      <c r="E143" s="98"/>
      <c r="F143" s="98"/>
      <c r="G143" s="20"/>
      <c r="H143" s="111"/>
      <c r="I143" s="112"/>
      <c r="J143" s="113"/>
      <c r="K143" s="114"/>
      <c r="L143" s="110"/>
      <c r="M143" s="121"/>
      <c r="N143" s="119"/>
      <c r="O143" s="86"/>
      <c r="P143" s="86"/>
      <c r="Q143" s="87"/>
      <c r="R143" s="89"/>
      <c r="S143" s="78"/>
      <c r="T143" s="88"/>
      <c r="U143" s="86"/>
      <c r="V143" s="89"/>
      <c r="W143" s="84">
        <f t="shared" si="126"/>
        <v>0</v>
      </c>
      <c r="X143" s="84">
        <f t="shared" si="127"/>
        <v>0</v>
      </c>
      <c r="Y143" s="12"/>
      <c r="Z143" s="5"/>
      <c r="AA143" s="5"/>
      <c r="AB143" s="5"/>
      <c r="AC143" s="5"/>
    </row>
    <row r="144" spans="1:29" ht="107.25" customHeight="1" x14ac:dyDescent="0.2">
      <c r="A144" s="62"/>
      <c r="B144" s="63"/>
      <c r="C144" s="62"/>
      <c r="D144" s="98"/>
      <c r="E144" s="98"/>
      <c r="F144" s="100"/>
      <c r="G144" s="16"/>
      <c r="H144" s="111"/>
      <c r="I144" s="112"/>
      <c r="J144" s="113"/>
      <c r="K144" s="114"/>
      <c r="L144" s="110"/>
      <c r="M144" s="121"/>
      <c r="N144" s="119"/>
      <c r="O144" s="86"/>
      <c r="P144" s="86"/>
      <c r="Q144" s="87"/>
      <c r="R144" s="89"/>
      <c r="S144" s="78"/>
      <c r="T144" s="88"/>
      <c r="U144" s="86"/>
      <c r="V144" s="89"/>
      <c r="W144" s="84">
        <f t="shared" si="126"/>
        <v>0</v>
      </c>
      <c r="X144" s="84">
        <f t="shared" si="127"/>
        <v>0</v>
      </c>
      <c r="Y144" s="12"/>
      <c r="Z144" s="5"/>
      <c r="AA144" s="5"/>
      <c r="AB144" s="5"/>
      <c r="AC144" s="5"/>
    </row>
    <row r="145" spans="1:29" ht="90.75" customHeight="1" x14ac:dyDescent="0.2">
      <c r="A145" s="62"/>
      <c r="B145" s="63"/>
      <c r="C145" s="62"/>
      <c r="D145" s="102"/>
      <c r="E145" s="98"/>
      <c r="F145" s="101"/>
      <c r="G145" s="16"/>
      <c r="H145" s="111"/>
      <c r="I145" s="112"/>
      <c r="J145" s="113"/>
      <c r="K145" s="114"/>
      <c r="L145" s="110"/>
      <c r="M145" s="121"/>
      <c r="N145" s="119"/>
      <c r="O145" s="86"/>
      <c r="P145" s="86"/>
      <c r="Q145" s="87"/>
      <c r="R145" s="89"/>
      <c r="S145" s="78"/>
      <c r="T145" s="88"/>
      <c r="U145" s="86"/>
      <c r="V145" s="89"/>
      <c r="W145" s="84">
        <f t="shared" ref="W145" si="128">(R145*S145)+(T145*U145)</f>
        <v>0</v>
      </c>
      <c r="X145" s="84">
        <f t="shared" ref="X145" si="129">Q145+W145</f>
        <v>0</v>
      </c>
      <c r="Y145" s="12"/>
      <c r="Z145" s="5"/>
      <c r="AA145" s="5"/>
      <c r="AB145" s="5"/>
      <c r="AC145" s="5"/>
    </row>
    <row r="146" spans="1:29" ht="55.5" customHeight="1" x14ac:dyDescent="0.2">
      <c r="A146" s="62"/>
      <c r="B146" s="63"/>
      <c r="C146" s="62"/>
      <c r="D146" s="102"/>
      <c r="E146" s="99"/>
      <c r="F146" s="101"/>
      <c r="G146" s="16"/>
      <c r="H146" s="111"/>
      <c r="I146" s="112"/>
      <c r="J146" s="113"/>
      <c r="K146" s="114"/>
      <c r="L146" s="110"/>
      <c r="M146" s="121"/>
      <c r="N146" s="119"/>
      <c r="O146" s="86"/>
      <c r="P146" s="86"/>
      <c r="Q146" s="87"/>
      <c r="R146" s="89"/>
      <c r="S146" s="78"/>
      <c r="T146" s="88"/>
      <c r="U146" s="86"/>
      <c r="V146" s="89"/>
      <c r="W146" s="84">
        <f t="shared" ref="W146" si="130">(R146*S146)+(T146*U146)</f>
        <v>0</v>
      </c>
      <c r="X146" s="84">
        <f t="shared" ref="X146" si="131">Q146+W146</f>
        <v>0</v>
      </c>
      <c r="Y146" s="12"/>
      <c r="Z146" s="5"/>
      <c r="AA146" s="5"/>
      <c r="AB146" s="5"/>
      <c r="AC146" s="5"/>
    </row>
    <row r="147" spans="1:29" ht="70.5" customHeight="1" x14ac:dyDescent="0.2">
      <c r="A147" s="62"/>
      <c r="B147" s="63"/>
      <c r="C147" s="62"/>
      <c r="D147" s="98"/>
      <c r="E147" s="99"/>
      <c r="F147" s="108"/>
      <c r="G147" s="16"/>
      <c r="H147" s="111"/>
      <c r="I147" s="112"/>
      <c r="J147" s="113"/>
      <c r="K147" s="114"/>
      <c r="L147" s="110"/>
      <c r="M147" s="121"/>
      <c r="N147" s="119"/>
      <c r="O147" s="10"/>
      <c r="P147" s="10"/>
      <c r="Q147" s="11"/>
      <c r="R147" s="89"/>
      <c r="S147" s="78"/>
      <c r="T147" s="88"/>
      <c r="U147" s="86"/>
      <c r="V147" s="89"/>
      <c r="W147" s="84">
        <f t="shared" ref="W147" si="132">(R147*S147)+(T147*U147)</f>
        <v>0</v>
      </c>
      <c r="X147" s="84">
        <f t="shared" ref="X147" si="133">Q147+W147</f>
        <v>0</v>
      </c>
      <c r="Y147" s="12"/>
      <c r="Z147" s="5"/>
      <c r="AA147" s="5"/>
      <c r="AB147" s="5"/>
      <c r="AC147" s="5"/>
    </row>
    <row r="148" spans="1:29" ht="69.75" customHeight="1" x14ac:dyDescent="0.2">
      <c r="A148" s="62"/>
      <c r="B148" s="63"/>
      <c r="C148" s="62"/>
      <c r="D148" s="98"/>
      <c r="E148" s="98"/>
      <c r="F148" s="100"/>
      <c r="G148" s="81"/>
      <c r="H148" s="62"/>
      <c r="I148" s="125"/>
      <c r="J148" s="126"/>
      <c r="K148" s="88"/>
      <c r="L148" s="115"/>
      <c r="M148" s="119"/>
      <c r="N148" s="119"/>
      <c r="O148" s="10"/>
      <c r="P148" s="10"/>
      <c r="Q148" s="11"/>
      <c r="R148" s="8"/>
      <c r="S148" s="78"/>
      <c r="T148" s="88"/>
      <c r="U148" s="86"/>
      <c r="V148" s="89"/>
      <c r="W148" s="84">
        <f t="shared" ref="W148" si="134">(R148*S148)+(T148*U148)</f>
        <v>0</v>
      </c>
      <c r="X148" s="84">
        <f t="shared" ref="X148" si="135">Q148+W148</f>
        <v>0</v>
      </c>
      <c r="Y148" s="12"/>
      <c r="Z148" s="5"/>
      <c r="AA148" s="5"/>
      <c r="AB148" s="5"/>
      <c r="AC148" s="5"/>
    </row>
    <row r="149" spans="1:29" ht="72.75" customHeight="1" x14ac:dyDescent="0.2">
      <c r="A149" s="62"/>
      <c r="B149" s="63"/>
      <c r="C149" s="62"/>
      <c r="D149" s="102"/>
      <c r="E149" s="99"/>
      <c r="F149" s="98"/>
      <c r="G149" s="81"/>
      <c r="H149" s="62"/>
      <c r="I149" s="125"/>
      <c r="J149" s="126"/>
      <c r="K149" s="88"/>
      <c r="L149" s="115"/>
      <c r="M149" s="119"/>
      <c r="N149" s="119"/>
      <c r="O149" s="10"/>
      <c r="P149" s="10"/>
      <c r="Q149" s="11"/>
      <c r="R149" s="8"/>
      <c r="S149" s="78"/>
      <c r="T149" s="88"/>
      <c r="U149" s="86"/>
      <c r="V149" s="89"/>
      <c r="W149" s="84">
        <f t="shared" ref="W149" si="136">(R149*S149)+(T149*U149)</f>
        <v>0</v>
      </c>
      <c r="X149" s="84">
        <f t="shared" ref="X149" si="137">Q149+W149</f>
        <v>0</v>
      </c>
      <c r="Y149" s="12"/>
      <c r="Z149" s="5"/>
      <c r="AA149" s="5"/>
      <c r="AB149" s="5"/>
      <c r="AC149" s="5"/>
    </row>
    <row r="150" spans="1:29" ht="88.5" customHeight="1" x14ac:dyDescent="0.2">
      <c r="A150" s="62"/>
      <c r="B150" s="63"/>
      <c r="C150" s="62"/>
      <c r="D150" s="98"/>
      <c r="E150" s="109"/>
      <c r="F150" s="110"/>
      <c r="G150" s="81"/>
      <c r="H150" s="62"/>
      <c r="I150" s="125"/>
      <c r="J150" s="126"/>
      <c r="K150" s="88"/>
      <c r="L150" s="115"/>
      <c r="M150" s="119"/>
      <c r="N150" s="119"/>
      <c r="O150" s="10"/>
      <c r="P150" s="10"/>
      <c r="Q150" s="11"/>
      <c r="R150" s="8"/>
      <c r="S150" s="78"/>
      <c r="T150" s="88"/>
      <c r="U150" s="86"/>
      <c r="V150" s="89"/>
      <c r="W150" s="84">
        <f t="shared" ref="W150" si="138">(R150*S150)+(T150*U150)</f>
        <v>0</v>
      </c>
      <c r="X150" s="84">
        <f t="shared" ref="X150" si="139">Q150+W150</f>
        <v>0</v>
      </c>
      <c r="Y150" s="12"/>
      <c r="Z150" s="5"/>
      <c r="AA150" s="5"/>
      <c r="AB150" s="5"/>
      <c r="AC150" s="5"/>
    </row>
    <row r="151" spans="1:29" ht="85.5" customHeight="1" x14ac:dyDescent="0.2">
      <c r="A151" s="62"/>
      <c r="B151" s="63"/>
      <c r="C151" s="62"/>
      <c r="D151" s="98"/>
      <c r="E151" s="107"/>
      <c r="F151" s="98"/>
      <c r="G151" s="81"/>
      <c r="H151" s="62"/>
      <c r="I151" s="125"/>
      <c r="J151" s="126"/>
      <c r="K151" s="88"/>
      <c r="L151" s="127"/>
      <c r="M151" s="119"/>
      <c r="N151" s="119"/>
      <c r="O151" s="10"/>
      <c r="P151" s="10"/>
      <c r="Q151" s="11"/>
      <c r="R151" s="8"/>
      <c r="S151" s="78"/>
      <c r="T151" s="88"/>
      <c r="U151" s="86"/>
      <c r="V151" s="89"/>
      <c r="W151" s="84">
        <f t="shared" ref="W151" si="140">(R151*S151)+(T151*U151)</f>
        <v>0</v>
      </c>
      <c r="X151" s="84">
        <f t="shared" ref="X151" si="141">Q151+W151</f>
        <v>0</v>
      </c>
      <c r="Y151" s="12"/>
      <c r="Z151" s="5"/>
      <c r="AA151" s="5"/>
      <c r="AB151" s="5"/>
      <c r="AC151" s="5"/>
    </row>
    <row r="152" spans="1:29" ht="78" customHeight="1" x14ac:dyDescent="0.2">
      <c r="A152" s="62"/>
      <c r="B152" s="66"/>
      <c r="C152" s="74"/>
      <c r="D152" s="75"/>
      <c r="E152" s="75"/>
      <c r="F152" s="72"/>
      <c r="G152" s="16"/>
      <c r="H152" s="22"/>
      <c r="I152" s="42"/>
      <c r="J152" s="14"/>
      <c r="K152" s="13"/>
      <c r="L152" s="39"/>
      <c r="M152" s="9"/>
      <c r="N152" s="9"/>
      <c r="O152" s="10"/>
      <c r="P152" s="10"/>
      <c r="Q152" s="11"/>
      <c r="R152" s="8"/>
      <c r="S152" s="78"/>
      <c r="T152" s="8"/>
      <c r="U152" s="10"/>
      <c r="V152" s="8"/>
      <c r="W152" s="11">
        <f t="shared" ref="W152" si="142">(R152*S152)+(T152*U152)</f>
        <v>0</v>
      </c>
      <c r="X152" s="11">
        <f t="shared" ref="X152" si="143">Q152+W152</f>
        <v>0</v>
      </c>
      <c r="Y152" s="12"/>
      <c r="Z152" s="5"/>
      <c r="AA152" s="5"/>
      <c r="AB152" s="5"/>
      <c r="AC152" s="5"/>
    </row>
    <row r="153" spans="1:29" ht="81" customHeight="1" x14ac:dyDescent="0.2">
      <c r="A153" s="61"/>
      <c r="B153" s="66"/>
      <c r="C153" s="74"/>
      <c r="D153" s="80"/>
      <c r="E153" s="75"/>
      <c r="F153" s="72"/>
      <c r="G153" s="54"/>
      <c r="H153" s="22"/>
      <c r="I153" s="42"/>
      <c r="J153" s="14"/>
      <c r="K153" s="13"/>
      <c r="L153" s="26"/>
      <c r="M153" s="9"/>
      <c r="N153" s="9"/>
      <c r="O153" s="10"/>
      <c r="P153" s="10"/>
      <c r="Q153" s="11"/>
      <c r="R153" s="8"/>
      <c r="S153" s="78"/>
      <c r="T153" s="8"/>
      <c r="U153" s="10"/>
      <c r="V153" s="8"/>
      <c r="W153" s="11">
        <f t="shared" ref="W153" si="144">(R153*S153)+(T153*U153)</f>
        <v>0</v>
      </c>
      <c r="X153" s="11">
        <f t="shared" ref="X153" si="145">Q153+W153</f>
        <v>0</v>
      </c>
      <c r="Y153" s="12"/>
      <c r="Z153" s="5"/>
      <c r="AA153" s="5"/>
      <c r="AB153" s="5"/>
      <c r="AC153" s="5"/>
    </row>
    <row r="154" spans="1:29" ht="84.75" customHeight="1" x14ac:dyDescent="0.2">
      <c r="A154" s="61"/>
      <c r="B154" s="66"/>
      <c r="C154" s="74"/>
      <c r="D154" s="75"/>
      <c r="E154" s="82"/>
      <c r="F154" s="72"/>
      <c r="G154" s="20"/>
      <c r="H154" s="22"/>
      <c r="I154" s="15"/>
      <c r="J154" s="14"/>
      <c r="K154" s="13"/>
      <c r="L154" s="40"/>
      <c r="M154" s="9"/>
      <c r="N154" s="9"/>
      <c r="O154" s="10"/>
      <c r="P154" s="10"/>
      <c r="Q154" s="11"/>
      <c r="R154" s="8"/>
      <c r="S154" s="78"/>
      <c r="T154" s="8"/>
      <c r="U154" s="27"/>
      <c r="V154" s="8"/>
      <c r="W154" s="11">
        <f t="shared" ref="W154" si="146">(R154*S154)+(T154*U154)</f>
        <v>0</v>
      </c>
      <c r="X154" s="11">
        <f t="shared" ref="X154" si="147">Q154+W154</f>
        <v>0</v>
      </c>
      <c r="Y154" s="12"/>
    </row>
    <row r="155" spans="1:29" ht="87.75" customHeight="1" x14ac:dyDescent="0.2">
      <c r="A155" s="61"/>
      <c r="B155" s="66"/>
      <c r="C155" s="74"/>
      <c r="D155" s="75"/>
      <c r="E155" s="75"/>
      <c r="F155" s="72"/>
      <c r="G155" s="20"/>
      <c r="H155" s="22"/>
      <c r="I155" s="15"/>
      <c r="J155" s="14"/>
      <c r="K155" s="13"/>
      <c r="L155" s="40"/>
      <c r="M155" s="9"/>
      <c r="N155" s="9"/>
      <c r="O155" s="10"/>
      <c r="P155" s="10"/>
      <c r="Q155" s="11"/>
      <c r="R155" s="8"/>
      <c r="S155" s="78"/>
      <c r="T155" s="8"/>
      <c r="U155" s="27"/>
      <c r="V155" s="8"/>
      <c r="W155" s="11">
        <f t="shared" ref="W155" si="148">(R155*S155)+(T155*U155)</f>
        <v>0</v>
      </c>
      <c r="X155" s="11">
        <f t="shared" ref="X155" si="149">Q155+W155</f>
        <v>0</v>
      </c>
      <c r="Y155" s="12"/>
    </row>
    <row r="156" spans="1:29" ht="86.25" customHeight="1" x14ac:dyDescent="0.2">
      <c r="A156" s="61"/>
      <c r="B156" s="66"/>
      <c r="C156" s="74"/>
      <c r="D156" s="75"/>
      <c r="E156" s="75"/>
      <c r="F156" s="72"/>
      <c r="G156" s="54"/>
      <c r="H156" s="22"/>
      <c r="I156" s="15"/>
      <c r="J156" s="14"/>
      <c r="K156" s="13"/>
      <c r="L156" s="26"/>
      <c r="M156" s="9"/>
      <c r="N156" s="9"/>
      <c r="O156" s="10"/>
      <c r="P156" s="10"/>
      <c r="Q156" s="11"/>
      <c r="R156" s="8"/>
      <c r="S156" s="78"/>
      <c r="T156" s="8"/>
      <c r="U156" s="10"/>
      <c r="V156" s="8"/>
      <c r="W156" s="11">
        <f t="shared" ref="W156" si="150">(R156*S156)+(T156*U156)</f>
        <v>0</v>
      </c>
      <c r="X156" s="11">
        <f t="shared" ref="X156" si="151">Q156+W156</f>
        <v>0</v>
      </c>
      <c r="Y156" s="12"/>
    </row>
    <row r="157" spans="1:29" ht="87" customHeight="1" x14ac:dyDescent="0.2">
      <c r="A157" s="61"/>
      <c r="B157" s="66"/>
      <c r="C157" s="74"/>
      <c r="D157" s="75"/>
      <c r="E157" s="75"/>
      <c r="F157" s="90"/>
      <c r="G157" s="20"/>
      <c r="H157" s="22"/>
      <c r="I157" s="15"/>
      <c r="J157" s="14"/>
      <c r="K157" s="13"/>
      <c r="L157" s="40"/>
      <c r="M157" s="9"/>
      <c r="N157" s="9"/>
      <c r="O157" s="10"/>
      <c r="P157" s="10"/>
      <c r="Q157" s="11"/>
      <c r="R157" s="8"/>
      <c r="S157" s="78"/>
      <c r="T157" s="8"/>
      <c r="U157" s="10"/>
      <c r="V157" s="8"/>
      <c r="W157" s="11">
        <f t="shared" ref="W157:W196" si="152">(R157*S157)+(T157*U157)</f>
        <v>0</v>
      </c>
      <c r="X157" s="11">
        <f t="shared" ref="X157:X196" si="153">Q157+W157</f>
        <v>0</v>
      </c>
      <c r="Y157" s="12"/>
    </row>
    <row r="158" spans="1:29" ht="85.5" customHeight="1" x14ac:dyDescent="0.2">
      <c r="A158" s="61"/>
      <c r="B158" s="66"/>
      <c r="C158" s="74"/>
      <c r="D158" s="75"/>
      <c r="E158" s="75"/>
      <c r="F158" s="72"/>
      <c r="G158" s="20"/>
      <c r="H158" s="22"/>
      <c r="I158" s="15"/>
      <c r="J158" s="14"/>
      <c r="K158" s="13"/>
      <c r="L158" s="40"/>
      <c r="M158" s="9"/>
      <c r="N158" s="9"/>
      <c r="O158" s="10"/>
      <c r="P158" s="10"/>
      <c r="Q158" s="11"/>
      <c r="R158" s="8"/>
      <c r="S158" s="78"/>
      <c r="T158" s="8"/>
      <c r="U158" s="10"/>
      <c r="V158" s="8"/>
      <c r="W158" s="11">
        <f t="shared" ref="W158" si="154">(R158*S158)+(T158*U158)</f>
        <v>0</v>
      </c>
      <c r="X158" s="11">
        <f t="shared" ref="X158" si="155">Q158+W158</f>
        <v>0</v>
      </c>
      <c r="Y158" s="12"/>
    </row>
    <row r="159" spans="1:29" ht="84.75" customHeight="1" x14ac:dyDescent="0.2">
      <c r="A159" s="61"/>
      <c r="B159" s="66"/>
      <c r="C159" s="74"/>
      <c r="D159" s="75"/>
      <c r="E159" s="75"/>
      <c r="F159" s="72"/>
      <c r="G159" s="54"/>
      <c r="H159" s="22"/>
      <c r="I159" s="15"/>
      <c r="J159" s="14"/>
      <c r="K159" s="13"/>
      <c r="L159" s="40"/>
      <c r="M159" s="9"/>
      <c r="N159" s="9"/>
      <c r="O159" s="10"/>
      <c r="P159" s="10"/>
      <c r="Q159" s="11"/>
      <c r="R159" s="8"/>
      <c r="S159" s="78"/>
      <c r="T159" s="8"/>
      <c r="U159" s="10"/>
      <c r="V159" s="8"/>
      <c r="W159" s="11">
        <f t="shared" si="152"/>
        <v>0</v>
      </c>
      <c r="X159" s="11">
        <f t="shared" si="153"/>
        <v>0</v>
      </c>
      <c r="Y159" s="12"/>
    </row>
    <row r="160" spans="1:29" ht="85.5" customHeight="1" x14ac:dyDescent="0.2">
      <c r="A160" s="61"/>
      <c r="B160" s="66"/>
      <c r="C160" s="74"/>
      <c r="D160" s="75"/>
      <c r="E160" s="75"/>
      <c r="F160" s="80"/>
      <c r="G160" s="81"/>
      <c r="H160" s="22"/>
      <c r="I160" s="15"/>
      <c r="J160" s="14"/>
      <c r="K160" s="13"/>
      <c r="L160" s="40"/>
      <c r="M160" s="9"/>
      <c r="N160" s="9"/>
      <c r="O160" s="10"/>
      <c r="P160" s="10"/>
      <c r="Q160" s="11"/>
      <c r="R160" s="8"/>
      <c r="S160" s="78"/>
      <c r="T160" s="8"/>
      <c r="U160" s="27"/>
      <c r="V160" s="8"/>
      <c r="W160" s="11">
        <f t="shared" si="152"/>
        <v>0</v>
      </c>
      <c r="X160" s="11">
        <f t="shared" si="153"/>
        <v>0</v>
      </c>
      <c r="Y160" s="12"/>
    </row>
    <row r="161" spans="1:25" ht="85.5" customHeight="1" x14ac:dyDescent="0.2">
      <c r="A161" s="61"/>
      <c r="B161" s="66"/>
      <c r="C161" s="74"/>
      <c r="D161" s="75"/>
      <c r="E161" s="72"/>
      <c r="F161" s="72"/>
      <c r="G161" s="81"/>
      <c r="H161" s="22"/>
      <c r="I161" s="15"/>
      <c r="J161" s="14"/>
      <c r="K161" s="13"/>
      <c r="L161" s="40"/>
      <c r="M161" s="9"/>
      <c r="N161" s="9"/>
      <c r="O161" s="10"/>
      <c r="P161" s="10"/>
      <c r="Q161" s="11"/>
      <c r="R161" s="8"/>
      <c r="S161" s="78"/>
      <c r="T161" s="8"/>
      <c r="U161" s="27"/>
      <c r="V161" s="8"/>
      <c r="W161" s="11">
        <f t="shared" si="152"/>
        <v>0</v>
      </c>
      <c r="X161" s="11">
        <f t="shared" si="153"/>
        <v>0</v>
      </c>
      <c r="Y161" s="12"/>
    </row>
    <row r="162" spans="1:25" ht="90" customHeight="1" x14ac:dyDescent="0.2">
      <c r="A162" s="61"/>
      <c r="B162" s="66"/>
      <c r="C162" s="74"/>
      <c r="D162" s="16"/>
      <c r="E162" s="85"/>
      <c r="F162" s="16"/>
      <c r="G162" s="81"/>
      <c r="H162" s="22"/>
      <c r="I162" s="15"/>
      <c r="J162" s="14"/>
      <c r="K162" s="13"/>
      <c r="L162" s="40"/>
      <c r="M162" s="9"/>
      <c r="N162" s="9"/>
      <c r="O162" s="10"/>
      <c r="P162" s="10"/>
      <c r="Q162" s="11"/>
      <c r="R162" s="8"/>
      <c r="S162" s="78"/>
      <c r="T162" s="8"/>
      <c r="U162" s="10"/>
      <c r="V162" s="8"/>
      <c r="W162" s="11">
        <f t="shared" si="152"/>
        <v>0</v>
      </c>
      <c r="X162" s="11">
        <f t="shared" si="153"/>
        <v>0</v>
      </c>
      <c r="Y162" s="12"/>
    </row>
    <row r="163" spans="1:25" ht="88.5" customHeight="1" x14ac:dyDescent="0.2">
      <c r="A163" s="61"/>
      <c r="B163" s="66"/>
      <c r="C163" s="74"/>
      <c r="D163" s="80"/>
      <c r="E163" s="90"/>
      <c r="F163" s="23"/>
      <c r="G163" s="81"/>
      <c r="H163" s="22"/>
      <c r="I163" s="15"/>
      <c r="J163" s="14"/>
      <c r="K163" s="13"/>
      <c r="L163" s="40"/>
      <c r="M163" s="9"/>
      <c r="N163" s="9"/>
      <c r="O163" s="10"/>
      <c r="P163" s="10"/>
      <c r="Q163" s="11"/>
      <c r="R163" s="8"/>
      <c r="S163" s="78"/>
      <c r="T163" s="8"/>
      <c r="U163" s="10"/>
      <c r="V163" s="8"/>
      <c r="W163" s="11">
        <f t="shared" si="152"/>
        <v>0</v>
      </c>
      <c r="X163" s="11">
        <f t="shared" si="153"/>
        <v>0</v>
      </c>
      <c r="Y163" s="12"/>
    </row>
    <row r="164" spans="1:25" ht="93.75" customHeight="1" x14ac:dyDescent="0.2">
      <c r="A164" s="61"/>
      <c r="B164" s="66"/>
      <c r="C164" s="91"/>
      <c r="D164" s="23"/>
      <c r="E164" s="72"/>
      <c r="F164" s="16"/>
      <c r="G164" s="16"/>
      <c r="H164" s="22"/>
      <c r="I164" s="15"/>
      <c r="J164" s="14"/>
      <c r="K164" s="13"/>
      <c r="L164" s="40"/>
      <c r="M164" s="92"/>
      <c r="N164" s="9"/>
      <c r="O164" s="13"/>
      <c r="P164" s="10"/>
      <c r="Q164" s="11"/>
      <c r="R164" s="8"/>
      <c r="S164" s="78"/>
      <c r="T164" s="8"/>
      <c r="U164" s="10"/>
      <c r="V164" s="8"/>
      <c r="W164" s="11">
        <f t="shared" si="152"/>
        <v>0</v>
      </c>
      <c r="X164" s="11">
        <f t="shared" si="153"/>
        <v>0</v>
      </c>
      <c r="Y164" s="12"/>
    </row>
    <row r="165" spans="1:25" ht="88.5" customHeight="1" x14ac:dyDescent="0.2">
      <c r="A165" s="74"/>
      <c r="B165" s="66"/>
      <c r="C165" s="91"/>
      <c r="D165" s="73"/>
      <c r="E165" s="75"/>
      <c r="F165" s="23"/>
      <c r="G165" s="93"/>
      <c r="H165" s="22"/>
      <c r="I165" s="15"/>
      <c r="J165" s="14"/>
      <c r="K165" s="13"/>
      <c r="L165" s="40"/>
      <c r="M165" s="9"/>
      <c r="N165" s="9"/>
      <c r="O165" s="10"/>
      <c r="P165" s="10"/>
      <c r="Q165" s="11"/>
      <c r="R165" s="13"/>
      <c r="S165" s="78"/>
      <c r="T165" s="8"/>
      <c r="U165" s="10"/>
      <c r="V165" s="8"/>
      <c r="W165" s="11">
        <f t="shared" si="152"/>
        <v>0</v>
      </c>
      <c r="X165" s="11">
        <f t="shared" si="153"/>
        <v>0</v>
      </c>
      <c r="Y165" s="12"/>
    </row>
    <row r="166" spans="1:25" ht="82.5" customHeight="1" x14ac:dyDescent="0.2">
      <c r="A166" s="74"/>
      <c r="B166" s="66"/>
      <c r="C166" s="91"/>
      <c r="D166" s="75"/>
      <c r="E166" s="75"/>
      <c r="F166" s="23"/>
      <c r="G166" s="94"/>
      <c r="H166" s="22"/>
      <c r="I166" s="15"/>
      <c r="J166" s="14"/>
      <c r="K166" s="13"/>
      <c r="L166" s="40"/>
      <c r="M166" s="9"/>
      <c r="N166" s="9"/>
      <c r="O166" s="10"/>
      <c r="P166" s="10"/>
      <c r="Q166" s="11"/>
      <c r="R166" s="8"/>
      <c r="S166" s="78"/>
      <c r="T166" s="8"/>
      <c r="U166" s="10"/>
      <c r="V166" s="8"/>
      <c r="W166" s="11">
        <f t="shared" si="152"/>
        <v>0</v>
      </c>
      <c r="X166" s="11">
        <f t="shared" si="153"/>
        <v>0</v>
      </c>
      <c r="Y166" s="12"/>
    </row>
    <row r="167" spans="1:25" ht="89.25" customHeight="1" x14ac:dyDescent="0.2">
      <c r="A167" s="74"/>
      <c r="B167" s="66"/>
      <c r="C167" s="91"/>
      <c r="D167" s="75"/>
      <c r="E167" s="75"/>
      <c r="F167" s="23"/>
      <c r="G167" s="93"/>
      <c r="H167" s="22"/>
      <c r="I167" s="15"/>
      <c r="J167" s="14"/>
      <c r="K167" s="13"/>
      <c r="L167" s="40"/>
      <c r="M167" s="9"/>
      <c r="N167" s="9"/>
      <c r="O167" s="10"/>
      <c r="P167" s="10"/>
      <c r="Q167" s="11"/>
      <c r="R167" s="8"/>
      <c r="S167" s="78"/>
      <c r="T167" s="8"/>
      <c r="U167" s="10"/>
      <c r="V167" s="8"/>
      <c r="W167" s="11">
        <f t="shared" si="152"/>
        <v>0</v>
      </c>
      <c r="X167" s="11">
        <f t="shared" si="153"/>
        <v>0</v>
      </c>
      <c r="Y167" s="12"/>
    </row>
    <row r="168" spans="1:25" ht="100.5" customHeight="1" x14ac:dyDescent="0.2">
      <c r="A168" s="74"/>
      <c r="B168" s="66"/>
      <c r="C168" s="91"/>
      <c r="D168" s="72"/>
      <c r="E168" s="72"/>
      <c r="F168" s="20"/>
      <c r="G168" s="93"/>
      <c r="H168" s="22"/>
      <c r="I168" s="15"/>
      <c r="J168" s="14"/>
      <c r="K168" s="13"/>
      <c r="L168" s="41"/>
      <c r="M168" s="52"/>
      <c r="N168" s="9"/>
      <c r="O168" s="10"/>
      <c r="P168" s="10"/>
      <c r="Q168" s="11"/>
      <c r="R168" s="8"/>
      <c r="S168" s="78"/>
      <c r="T168" s="8"/>
      <c r="U168" s="10"/>
      <c r="V168" s="8"/>
      <c r="W168" s="11">
        <f t="shared" si="152"/>
        <v>0</v>
      </c>
      <c r="X168" s="11">
        <f t="shared" si="153"/>
        <v>0</v>
      </c>
      <c r="Y168" s="12"/>
    </row>
    <row r="169" spans="1:25" ht="93.75" customHeight="1" x14ac:dyDescent="0.2">
      <c r="A169" s="74"/>
      <c r="B169" s="66"/>
      <c r="C169" s="91"/>
      <c r="D169" s="72"/>
      <c r="E169" s="72"/>
      <c r="F169" s="95"/>
      <c r="G169" s="93"/>
      <c r="H169" s="22"/>
      <c r="I169" s="15"/>
      <c r="J169" s="14"/>
      <c r="K169" s="13"/>
      <c r="L169" s="39"/>
      <c r="M169" s="9"/>
      <c r="N169" s="9"/>
      <c r="O169" s="10"/>
      <c r="P169" s="10"/>
      <c r="Q169" s="11"/>
      <c r="R169" s="8"/>
      <c r="S169" s="78"/>
      <c r="T169" s="8"/>
      <c r="U169" s="10"/>
      <c r="V169" s="8"/>
      <c r="W169" s="11">
        <f t="shared" si="152"/>
        <v>0</v>
      </c>
      <c r="X169" s="11">
        <f t="shared" si="153"/>
        <v>0</v>
      </c>
      <c r="Y169" s="12"/>
    </row>
    <row r="170" spans="1:25" ht="76.5" customHeight="1" x14ac:dyDescent="0.2">
      <c r="A170" s="74"/>
      <c r="B170" s="66"/>
      <c r="C170" s="91"/>
      <c r="D170" s="20"/>
      <c r="E170" s="90"/>
      <c r="F170" s="51"/>
      <c r="G170" s="93"/>
      <c r="H170" s="22"/>
      <c r="I170" s="15"/>
      <c r="J170" s="14"/>
      <c r="K170" s="13"/>
      <c r="L170" s="39"/>
      <c r="M170" s="9"/>
      <c r="N170" s="9"/>
      <c r="O170" s="10"/>
      <c r="P170" s="10"/>
      <c r="Q170" s="11"/>
      <c r="R170" s="8"/>
      <c r="S170" s="78"/>
      <c r="T170" s="8"/>
      <c r="U170" s="10"/>
      <c r="V170" s="8"/>
      <c r="W170" s="11">
        <f t="shared" si="152"/>
        <v>0</v>
      </c>
      <c r="X170" s="11">
        <f t="shared" si="153"/>
        <v>0</v>
      </c>
      <c r="Y170" s="12"/>
    </row>
    <row r="171" spans="1:25" ht="84.75" customHeight="1" x14ac:dyDescent="0.2">
      <c r="A171" s="74"/>
      <c r="B171" s="66"/>
      <c r="C171" s="91"/>
      <c r="D171" s="75"/>
      <c r="E171" s="75"/>
      <c r="F171" s="23"/>
      <c r="G171" s="96"/>
      <c r="H171" s="22"/>
      <c r="I171" s="15"/>
      <c r="J171" s="14"/>
      <c r="K171" s="13"/>
      <c r="L171" s="40"/>
      <c r="M171" s="21"/>
      <c r="N171" s="9"/>
      <c r="O171" s="10"/>
      <c r="P171" s="10"/>
      <c r="Q171" s="11"/>
      <c r="R171" s="8"/>
      <c r="S171" s="78"/>
      <c r="T171" s="8"/>
      <c r="U171" s="10"/>
      <c r="V171" s="8"/>
      <c r="W171" s="11">
        <f t="shared" si="152"/>
        <v>0</v>
      </c>
      <c r="X171" s="11">
        <f t="shared" si="153"/>
        <v>0</v>
      </c>
      <c r="Y171" s="12"/>
    </row>
    <row r="172" spans="1:25" ht="86.25" customHeight="1" x14ac:dyDescent="0.2">
      <c r="A172" s="74"/>
      <c r="B172" s="66"/>
      <c r="C172" s="91"/>
      <c r="D172" s="75"/>
      <c r="E172" s="97"/>
      <c r="F172" s="23"/>
      <c r="G172" s="96"/>
      <c r="H172" s="22"/>
      <c r="I172" s="15"/>
      <c r="J172" s="14"/>
      <c r="K172" s="13"/>
      <c r="L172" s="40"/>
      <c r="M172" s="21"/>
      <c r="N172" s="9"/>
      <c r="O172" s="10"/>
      <c r="P172" s="10"/>
      <c r="Q172" s="11"/>
      <c r="R172" s="8"/>
      <c r="S172" s="78"/>
      <c r="T172" s="8"/>
      <c r="U172" s="10"/>
      <c r="V172" s="8"/>
      <c r="W172" s="11">
        <f t="shared" si="152"/>
        <v>0</v>
      </c>
      <c r="X172" s="11">
        <f t="shared" si="153"/>
        <v>0</v>
      </c>
      <c r="Y172" s="12"/>
    </row>
    <row r="173" spans="1:25" ht="85.5" customHeight="1" x14ac:dyDescent="0.2">
      <c r="A173" s="74"/>
      <c r="B173" s="66"/>
      <c r="C173" s="91"/>
      <c r="D173" s="75"/>
      <c r="E173" s="97"/>
      <c r="F173" s="23"/>
      <c r="G173" s="96"/>
      <c r="H173" s="22"/>
      <c r="I173" s="15"/>
      <c r="J173" s="14"/>
      <c r="K173" s="13"/>
      <c r="L173" s="40"/>
      <c r="M173" s="21"/>
      <c r="N173" s="9"/>
      <c r="O173" s="10"/>
      <c r="P173" s="10"/>
      <c r="Q173" s="11"/>
      <c r="R173" s="8"/>
      <c r="S173" s="78"/>
      <c r="T173" s="8"/>
      <c r="U173" s="10"/>
      <c r="V173" s="8"/>
      <c r="W173" s="11">
        <f t="shared" si="152"/>
        <v>0</v>
      </c>
      <c r="X173" s="11">
        <f t="shared" si="153"/>
        <v>0</v>
      </c>
      <c r="Y173" s="12"/>
    </row>
    <row r="174" spans="1:25" ht="89.25" customHeight="1" x14ac:dyDescent="0.2">
      <c r="A174" s="74"/>
      <c r="B174" s="66"/>
      <c r="C174" s="91"/>
      <c r="D174" s="75"/>
      <c r="E174" s="75"/>
      <c r="F174" s="90"/>
      <c r="G174" s="96"/>
      <c r="H174" s="22"/>
      <c r="I174" s="15"/>
      <c r="J174" s="14"/>
      <c r="K174" s="13"/>
      <c r="L174" s="40"/>
      <c r="M174" s="21"/>
      <c r="N174" s="9"/>
      <c r="O174" s="10"/>
      <c r="P174" s="10"/>
      <c r="Q174" s="11"/>
      <c r="R174" s="8"/>
      <c r="S174" s="78"/>
      <c r="T174" s="8"/>
      <c r="U174" s="10"/>
      <c r="V174" s="8"/>
      <c r="W174" s="11">
        <f t="shared" ref="W174" si="156">(R174*S174)+(T174*U174)</f>
        <v>0</v>
      </c>
      <c r="X174" s="11">
        <f t="shared" ref="X174" si="157">Q174+W174</f>
        <v>0</v>
      </c>
      <c r="Y174" s="12"/>
    </row>
    <row r="175" spans="1:25" ht="66.75" customHeight="1" x14ac:dyDescent="0.2">
      <c r="A175" s="74"/>
      <c r="B175" s="66"/>
      <c r="C175" s="91"/>
      <c r="D175" s="80"/>
      <c r="E175" s="79"/>
      <c r="F175" s="25"/>
      <c r="G175" s="53"/>
      <c r="H175" s="20"/>
      <c r="I175" s="54"/>
      <c r="J175" s="14"/>
      <c r="K175" s="55"/>
      <c r="L175" s="26"/>
      <c r="M175" s="52"/>
      <c r="N175" s="9"/>
      <c r="O175" s="10"/>
      <c r="P175" s="10"/>
      <c r="Q175" s="11"/>
      <c r="R175" s="8"/>
      <c r="S175" s="27"/>
      <c r="T175" s="8"/>
      <c r="U175" s="10"/>
      <c r="V175" s="8"/>
      <c r="W175" s="11">
        <f t="shared" si="152"/>
        <v>0</v>
      </c>
      <c r="X175" s="11">
        <f t="shared" si="153"/>
        <v>0</v>
      </c>
      <c r="Y175" s="12"/>
    </row>
    <row r="176" spans="1:25" ht="84.75" customHeight="1" x14ac:dyDescent="0.2">
      <c r="A176" s="74"/>
      <c r="B176" s="63"/>
      <c r="C176" s="46"/>
      <c r="D176" s="23"/>
      <c r="E176" s="23"/>
      <c r="F176" s="24"/>
      <c r="G176" s="20"/>
      <c r="H176" s="22"/>
      <c r="I176" s="15"/>
      <c r="J176" s="14"/>
      <c r="K176" s="13"/>
      <c r="L176" s="40"/>
      <c r="M176" s="52"/>
      <c r="N176" s="9"/>
      <c r="O176" s="10"/>
      <c r="P176" s="10"/>
      <c r="Q176" s="11"/>
      <c r="R176" s="8"/>
      <c r="S176" s="27"/>
      <c r="T176" s="8"/>
      <c r="U176" s="10"/>
      <c r="V176" s="8"/>
      <c r="W176" s="11">
        <f t="shared" si="152"/>
        <v>0</v>
      </c>
      <c r="X176" s="11">
        <f t="shared" si="153"/>
        <v>0</v>
      </c>
      <c r="Y176" s="12"/>
    </row>
    <row r="177" spans="1:25" ht="90" customHeight="1" x14ac:dyDescent="0.3">
      <c r="A177" s="62"/>
      <c r="B177" s="63"/>
      <c r="C177" s="46"/>
      <c r="D177" s="23"/>
      <c r="E177" s="24"/>
      <c r="F177" s="23"/>
      <c r="G177" s="20"/>
      <c r="H177" s="22"/>
      <c r="I177" s="15"/>
      <c r="J177" s="14"/>
      <c r="K177" s="13"/>
      <c r="L177" s="40"/>
      <c r="M177" s="52"/>
      <c r="N177" s="9"/>
      <c r="O177" s="30"/>
      <c r="P177" s="29"/>
      <c r="Q177" s="11"/>
      <c r="R177" s="8"/>
      <c r="S177" s="27"/>
      <c r="T177" s="8"/>
      <c r="U177" s="10"/>
      <c r="V177" s="8"/>
      <c r="W177" s="11">
        <f t="shared" si="152"/>
        <v>0</v>
      </c>
      <c r="X177" s="11">
        <f t="shared" si="153"/>
        <v>0</v>
      </c>
      <c r="Y177" s="12"/>
    </row>
    <row r="178" spans="1:25" ht="85.5" customHeight="1" x14ac:dyDescent="0.3">
      <c r="A178" s="62"/>
      <c r="B178" s="63"/>
      <c r="C178" s="46"/>
      <c r="D178" s="23"/>
      <c r="E178" s="23"/>
      <c r="F178" s="23"/>
      <c r="G178" s="20"/>
      <c r="H178" s="22"/>
      <c r="I178" s="15"/>
      <c r="J178" s="14"/>
      <c r="K178" s="13"/>
      <c r="L178" s="26"/>
      <c r="M178" s="9"/>
      <c r="N178" s="9"/>
      <c r="O178" s="30"/>
      <c r="P178" s="29"/>
      <c r="Q178" s="11"/>
      <c r="R178" s="8"/>
      <c r="S178" s="27"/>
      <c r="T178" s="8"/>
      <c r="U178" s="10"/>
      <c r="V178" s="8"/>
      <c r="W178" s="11">
        <f t="shared" si="152"/>
        <v>0</v>
      </c>
      <c r="X178" s="11">
        <f t="shared" si="153"/>
        <v>0</v>
      </c>
      <c r="Y178" s="12"/>
    </row>
    <row r="179" spans="1:25" ht="48.75" customHeight="1" x14ac:dyDescent="0.2">
      <c r="A179" s="62"/>
      <c r="B179" s="63"/>
      <c r="C179" s="47"/>
      <c r="D179" s="24"/>
      <c r="E179" s="23"/>
      <c r="F179" s="23"/>
      <c r="G179" s="26"/>
      <c r="H179" s="22"/>
      <c r="I179" s="15"/>
      <c r="J179" s="14"/>
      <c r="K179" s="13"/>
      <c r="L179" s="40"/>
      <c r="M179" s="9"/>
      <c r="N179" s="9"/>
      <c r="O179" s="10"/>
      <c r="P179" s="10"/>
      <c r="Q179" s="11"/>
      <c r="R179" s="8"/>
      <c r="S179" s="27"/>
      <c r="T179" s="8"/>
      <c r="U179" s="10"/>
      <c r="V179" s="8"/>
      <c r="W179" s="11">
        <f t="shared" si="152"/>
        <v>0</v>
      </c>
      <c r="X179" s="11">
        <f t="shared" si="153"/>
        <v>0</v>
      </c>
      <c r="Y179" s="12"/>
    </row>
    <row r="180" spans="1:25" ht="66.75" customHeight="1" x14ac:dyDescent="0.2">
      <c r="A180" s="62"/>
      <c r="B180" s="63"/>
      <c r="C180" s="47"/>
      <c r="D180" s="25"/>
      <c r="E180" s="23"/>
      <c r="F180" s="23"/>
      <c r="G180" s="16"/>
      <c r="H180" s="22"/>
      <c r="I180" s="15"/>
      <c r="J180" s="14"/>
      <c r="K180" s="13"/>
      <c r="L180" s="48"/>
      <c r="M180" s="9"/>
      <c r="N180" s="9"/>
      <c r="O180" s="10"/>
      <c r="P180" s="10"/>
      <c r="Q180" s="11"/>
      <c r="R180" s="8"/>
      <c r="S180" s="27"/>
      <c r="T180" s="8"/>
      <c r="U180" s="10"/>
      <c r="V180" s="8"/>
      <c r="W180" s="11">
        <f t="shared" si="152"/>
        <v>0</v>
      </c>
      <c r="X180" s="11">
        <f t="shared" si="153"/>
        <v>0</v>
      </c>
      <c r="Y180" s="12"/>
    </row>
    <row r="181" spans="1:25" ht="54.75" customHeight="1" x14ac:dyDescent="0.2">
      <c r="A181" s="62"/>
      <c r="B181" s="63"/>
      <c r="C181" s="47"/>
      <c r="D181" s="25"/>
      <c r="E181" s="23"/>
      <c r="F181" s="23"/>
      <c r="G181" s="57"/>
      <c r="H181" s="22"/>
      <c r="I181" s="15"/>
      <c r="J181" s="14"/>
      <c r="K181" s="13"/>
      <c r="L181" s="36"/>
      <c r="M181" s="9"/>
      <c r="N181" s="9"/>
      <c r="O181" s="10"/>
      <c r="P181" s="10"/>
      <c r="Q181" s="11"/>
      <c r="R181" s="8"/>
      <c r="S181" s="27"/>
      <c r="T181" s="8"/>
      <c r="U181" s="10"/>
      <c r="V181" s="8"/>
      <c r="W181" s="11">
        <f t="shared" si="152"/>
        <v>0</v>
      </c>
      <c r="X181" s="11">
        <f t="shared" si="153"/>
        <v>0</v>
      </c>
      <c r="Y181" s="12"/>
    </row>
    <row r="182" spans="1:25" ht="36.75" customHeight="1" x14ac:dyDescent="0.2">
      <c r="A182" s="62"/>
      <c r="B182" s="63"/>
      <c r="C182" s="47"/>
      <c r="D182" s="25"/>
      <c r="E182" s="56"/>
      <c r="F182" s="23"/>
      <c r="G182" s="26"/>
      <c r="H182" s="22"/>
      <c r="I182" s="15"/>
      <c r="J182" s="14"/>
      <c r="K182" s="13"/>
      <c r="L182" s="32"/>
      <c r="M182" s="44"/>
      <c r="N182" s="33"/>
      <c r="O182" s="27"/>
      <c r="P182" s="27"/>
      <c r="Q182" s="28"/>
      <c r="R182" s="8"/>
      <c r="S182" s="27"/>
      <c r="T182" s="8"/>
      <c r="U182" s="27"/>
      <c r="V182" s="8"/>
      <c r="W182" s="11">
        <f t="shared" si="152"/>
        <v>0</v>
      </c>
      <c r="X182" s="11">
        <f t="shared" si="153"/>
        <v>0</v>
      </c>
      <c r="Y182" s="12"/>
    </row>
    <row r="183" spans="1:25" ht="46.5" customHeight="1" x14ac:dyDescent="0.2">
      <c r="A183" s="62"/>
      <c r="B183" s="63"/>
      <c r="C183" s="47"/>
      <c r="D183" s="25"/>
      <c r="E183" s="23"/>
      <c r="F183" s="23"/>
      <c r="G183" s="16"/>
      <c r="H183" s="22"/>
      <c r="I183" s="15"/>
      <c r="J183" s="14"/>
      <c r="K183" s="13"/>
      <c r="L183" s="32"/>
      <c r="M183" s="43"/>
      <c r="N183" s="33"/>
      <c r="O183" s="27"/>
      <c r="P183" s="27"/>
      <c r="Q183" s="28"/>
      <c r="R183" s="8"/>
      <c r="S183" s="27"/>
      <c r="T183" s="8"/>
      <c r="U183" s="27"/>
      <c r="V183" s="8"/>
      <c r="W183" s="11">
        <f t="shared" si="152"/>
        <v>0</v>
      </c>
      <c r="X183" s="11">
        <f t="shared" si="153"/>
        <v>0</v>
      </c>
      <c r="Y183" s="12"/>
    </row>
    <row r="184" spans="1:25" ht="65.25" customHeight="1" x14ac:dyDescent="0.2">
      <c r="A184" s="62"/>
      <c r="B184" s="63"/>
      <c r="C184" s="47"/>
      <c r="D184" s="24"/>
      <c r="E184" s="25"/>
      <c r="F184" s="23"/>
      <c r="G184" s="16"/>
      <c r="H184" s="22"/>
      <c r="I184" s="15"/>
      <c r="J184" s="14"/>
      <c r="K184" s="13"/>
      <c r="L184" s="32"/>
      <c r="M184" s="43"/>
      <c r="N184" s="33"/>
      <c r="O184" s="27"/>
      <c r="P184" s="27"/>
      <c r="Q184" s="28"/>
      <c r="R184" s="8"/>
      <c r="S184" s="27"/>
      <c r="T184" s="8"/>
      <c r="U184" s="10"/>
      <c r="V184" s="8"/>
      <c r="W184" s="11">
        <f t="shared" si="152"/>
        <v>0</v>
      </c>
      <c r="X184" s="11">
        <f t="shared" si="153"/>
        <v>0</v>
      </c>
      <c r="Y184" s="12"/>
    </row>
    <row r="185" spans="1:25" ht="62.25" customHeight="1" x14ac:dyDescent="0.2">
      <c r="A185" s="62"/>
      <c r="B185" s="63"/>
      <c r="C185" s="47"/>
      <c r="D185" s="56"/>
      <c r="E185" s="25"/>
      <c r="F185" s="23"/>
      <c r="G185" s="58"/>
      <c r="H185" s="22"/>
      <c r="I185" s="15"/>
      <c r="J185" s="14"/>
      <c r="K185" s="13"/>
      <c r="L185" s="36"/>
      <c r="M185" s="9"/>
      <c r="N185" s="9"/>
      <c r="O185" s="27"/>
      <c r="P185" s="27"/>
      <c r="Q185" s="28"/>
      <c r="R185" s="8"/>
      <c r="S185" s="27"/>
      <c r="T185" s="8"/>
      <c r="U185" s="10"/>
      <c r="V185" s="8"/>
      <c r="W185" s="11">
        <f t="shared" si="152"/>
        <v>0</v>
      </c>
      <c r="X185" s="11">
        <f t="shared" si="153"/>
        <v>0</v>
      </c>
      <c r="Y185" s="12"/>
    </row>
    <row r="186" spans="1:25" ht="44.25" customHeight="1" x14ac:dyDescent="0.2">
      <c r="A186" s="62"/>
      <c r="B186" s="63"/>
      <c r="C186" s="47"/>
      <c r="D186" s="23"/>
      <c r="E186" s="25"/>
      <c r="F186" s="23"/>
      <c r="G186" s="16"/>
      <c r="H186" s="22"/>
      <c r="I186" s="15"/>
      <c r="J186" s="14"/>
      <c r="K186" s="13"/>
      <c r="L186" s="32"/>
      <c r="M186" s="43"/>
      <c r="N186" s="33"/>
      <c r="O186" s="10"/>
      <c r="P186" s="10"/>
      <c r="Q186" s="11"/>
      <c r="R186" s="8"/>
      <c r="S186" s="27"/>
      <c r="T186" s="8"/>
      <c r="U186" s="10"/>
      <c r="V186" s="8"/>
      <c r="W186" s="11">
        <f t="shared" si="152"/>
        <v>0</v>
      </c>
      <c r="X186" s="11">
        <f t="shared" si="153"/>
        <v>0</v>
      </c>
      <c r="Y186" s="12"/>
    </row>
    <row r="187" spans="1:25" ht="42" customHeight="1" x14ac:dyDescent="0.2">
      <c r="A187" s="62"/>
      <c r="B187" s="63"/>
      <c r="C187" s="47"/>
      <c r="D187" s="16"/>
      <c r="E187" s="24"/>
      <c r="F187" s="23"/>
      <c r="G187" s="26"/>
      <c r="H187" s="22"/>
      <c r="I187" s="15"/>
      <c r="J187" s="14"/>
      <c r="K187" s="13"/>
      <c r="L187" s="32"/>
      <c r="M187" s="44"/>
      <c r="N187" s="33"/>
      <c r="O187" s="27"/>
      <c r="P187" s="27"/>
      <c r="Q187" s="28"/>
      <c r="R187" s="8"/>
      <c r="S187" s="27"/>
      <c r="T187" s="8"/>
      <c r="U187" s="27"/>
      <c r="V187" s="8"/>
      <c r="W187" s="11">
        <f t="shared" si="152"/>
        <v>0</v>
      </c>
      <c r="X187" s="11">
        <f t="shared" si="153"/>
        <v>0</v>
      </c>
      <c r="Y187" s="12"/>
    </row>
    <row r="188" spans="1:25" ht="39" customHeight="1" x14ac:dyDescent="0.2">
      <c r="A188" s="62"/>
      <c r="B188" s="63"/>
      <c r="C188" s="47"/>
      <c r="D188" s="16"/>
      <c r="E188" s="59"/>
      <c r="F188" s="23"/>
      <c r="G188" s="23"/>
      <c r="H188" s="22"/>
      <c r="I188" s="15"/>
      <c r="J188" s="14"/>
      <c r="K188" s="13"/>
      <c r="L188" s="24"/>
      <c r="M188" s="43"/>
      <c r="N188" s="33"/>
      <c r="O188" s="27"/>
      <c r="P188" s="27"/>
      <c r="Q188" s="28"/>
      <c r="R188" s="8"/>
      <c r="S188" s="27"/>
      <c r="T188" s="8"/>
      <c r="U188" s="27"/>
      <c r="V188" s="8"/>
      <c r="W188" s="11">
        <f t="shared" si="152"/>
        <v>0</v>
      </c>
      <c r="X188" s="11">
        <f t="shared" si="153"/>
        <v>0</v>
      </c>
      <c r="Y188" s="12"/>
    </row>
    <row r="189" spans="1:25" ht="40.5" customHeight="1" x14ac:dyDescent="0.2">
      <c r="A189" s="62"/>
      <c r="B189" s="63"/>
      <c r="C189" s="47"/>
      <c r="D189" s="16"/>
      <c r="E189" s="23"/>
      <c r="F189" s="23"/>
      <c r="G189" s="26"/>
      <c r="H189" s="22"/>
      <c r="I189" s="15"/>
      <c r="J189" s="14"/>
      <c r="K189" s="13"/>
      <c r="L189" s="32"/>
      <c r="M189" s="43"/>
      <c r="N189" s="33"/>
      <c r="O189" s="27"/>
      <c r="P189" s="27"/>
      <c r="Q189" s="28"/>
      <c r="R189" s="8"/>
      <c r="S189" s="27"/>
      <c r="T189" s="8"/>
      <c r="U189" s="10"/>
      <c r="V189" s="8"/>
      <c r="W189" s="11">
        <f t="shared" si="152"/>
        <v>0</v>
      </c>
      <c r="X189" s="11">
        <f t="shared" si="153"/>
        <v>0</v>
      </c>
      <c r="Y189" s="12"/>
    </row>
    <row r="190" spans="1:25" ht="45" customHeight="1" x14ac:dyDescent="0.2">
      <c r="A190" s="62"/>
      <c r="B190" s="63"/>
      <c r="C190" s="47"/>
      <c r="D190" s="24"/>
      <c r="E190" s="23"/>
      <c r="F190" s="23"/>
      <c r="G190" s="16"/>
      <c r="H190" s="22"/>
      <c r="I190" s="15"/>
      <c r="J190" s="14"/>
      <c r="K190" s="13"/>
      <c r="L190" s="32"/>
      <c r="M190" s="44"/>
      <c r="N190" s="33"/>
      <c r="O190" s="27"/>
      <c r="P190" s="27"/>
      <c r="Q190" s="28"/>
      <c r="R190" s="8"/>
      <c r="S190" s="27"/>
      <c r="T190" s="8"/>
      <c r="U190" s="10"/>
      <c r="V190" s="8"/>
      <c r="W190" s="11">
        <f t="shared" si="152"/>
        <v>0</v>
      </c>
      <c r="X190" s="11">
        <f t="shared" si="153"/>
        <v>0</v>
      </c>
      <c r="Y190" s="12"/>
    </row>
    <row r="191" spans="1:25" ht="47.25" customHeight="1" x14ac:dyDescent="0.2">
      <c r="A191" s="62"/>
      <c r="B191" s="63"/>
      <c r="C191" s="47"/>
      <c r="D191" s="23"/>
      <c r="E191" s="23"/>
      <c r="F191" s="23"/>
      <c r="G191" s="26"/>
      <c r="H191" s="22"/>
      <c r="I191" s="15"/>
      <c r="J191" s="14"/>
      <c r="K191" s="13"/>
      <c r="L191" s="35"/>
      <c r="M191" s="34"/>
      <c r="N191" s="34"/>
      <c r="O191" s="10"/>
      <c r="P191" s="10"/>
      <c r="Q191" s="11"/>
      <c r="R191" s="8"/>
      <c r="S191" s="27"/>
      <c r="T191" s="8"/>
      <c r="U191" s="10"/>
      <c r="V191" s="8"/>
      <c r="W191" s="11">
        <f t="shared" si="152"/>
        <v>0</v>
      </c>
      <c r="X191" s="11">
        <f t="shared" si="153"/>
        <v>0</v>
      </c>
      <c r="Y191" s="12"/>
    </row>
    <row r="192" spans="1:25" ht="49.5" customHeight="1" x14ac:dyDescent="0.2">
      <c r="A192" s="62"/>
      <c r="B192" s="63"/>
      <c r="C192" s="47"/>
      <c r="D192" s="23"/>
      <c r="E192" s="23"/>
      <c r="F192" s="23"/>
      <c r="G192" s="16"/>
      <c r="H192" s="22"/>
      <c r="I192" s="15"/>
      <c r="J192" s="14"/>
      <c r="K192" s="13"/>
      <c r="L192" s="37"/>
      <c r="M192" s="43"/>
      <c r="N192" s="33"/>
      <c r="O192" s="10"/>
      <c r="P192" s="10"/>
      <c r="Q192" s="11"/>
      <c r="R192" s="8"/>
      <c r="S192" s="27"/>
      <c r="T192" s="8"/>
      <c r="U192" s="10"/>
      <c r="V192" s="8"/>
      <c r="W192" s="11">
        <f t="shared" si="152"/>
        <v>0</v>
      </c>
      <c r="X192" s="11">
        <f t="shared" si="153"/>
        <v>0</v>
      </c>
      <c r="Y192" s="12"/>
    </row>
    <row r="193" spans="1:25" ht="51.75" customHeight="1" x14ac:dyDescent="0.2">
      <c r="A193" s="62"/>
      <c r="B193" s="63"/>
      <c r="C193" s="47"/>
      <c r="D193" s="23"/>
      <c r="E193" s="23"/>
      <c r="F193" s="23"/>
      <c r="G193" s="26"/>
      <c r="H193" s="22"/>
      <c r="I193" s="15"/>
      <c r="J193" s="14"/>
      <c r="K193" s="13"/>
      <c r="L193" s="32"/>
      <c r="M193" s="43"/>
      <c r="N193" s="33"/>
      <c r="O193" s="10"/>
      <c r="P193" s="10"/>
      <c r="Q193" s="11"/>
      <c r="R193" s="8"/>
      <c r="S193" s="27"/>
      <c r="T193" s="8"/>
      <c r="U193" s="10"/>
      <c r="V193" s="8"/>
      <c r="W193" s="11">
        <f t="shared" si="152"/>
        <v>0</v>
      </c>
      <c r="X193" s="11">
        <f t="shared" si="153"/>
        <v>0</v>
      </c>
      <c r="Y193" s="12"/>
    </row>
    <row r="194" spans="1:25" ht="45.75" customHeight="1" x14ac:dyDescent="0.2">
      <c r="A194" s="62"/>
      <c r="B194" s="63"/>
      <c r="C194" s="47"/>
      <c r="D194" s="16"/>
      <c r="E194" s="23"/>
      <c r="F194" s="24"/>
      <c r="G194" s="16"/>
      <c r="H194" s="22"/>
      <c r="I194" s="15"/>
      <c r="J194" s="14"/>
      <c r="K194" s="13"/>
      <c r="L194" s="32"/>
      <c r="M194" s="44"/>
      <c r="N194" s="33"/>
      <c r="O194" s="10"/>
      <c r="P194" s="10"/>
      <c r="Q194" s="11"/>
      <c r="R194" s="8"/>
      <c r="S194" s="27"/>
      <c r="T194" s="8"/>
      <c r="U194" s="10"/>
      <c r="V194" s="8"/>
      <c r="W194" s="11">
        <f t="shared" si="152"/>
        <v>0</v>
      </c>
      <c r="X194" s="11">
        <f t="shared" si="153"/>
        <v>0</v>
      </c>
      <c r="Y194" s="12"/>
    </row>
    <row r="195" spans="1:25" ht="54.75" customHeight="1" x14ac:dyDescent="0.2">
      <c r="A195" s="62"/>
      <c r="B195" s="63"/>
      <c r="C195" s="47"/>
      <c r="D195" s="16"/>
      <c r="E195" s="23"/>
      <c r="F195" s="23"/>
      <c r="G195" s="16"/>
      <c r="H195" s="22"/>
      <c r="I195" s="15"/>
      <c r="J195" s="14"/>
      <c r="K195" s="13"/>
      <c r="L195" s="35"/>
      <c r="M195" s="34"/>
      <c r="N195" s="34"/>
      <c r="O195" s="10"/>
      <c r="P195" s="10"/>
      <c r="Q195" s="11"/>
      <c r="R195" s="8"/>
      <c r="S195" s="27"/>
      <c r="T195" s="8"/>
      <c r="U195" s="10"/>
      <c r="V195" s="8"/>
      <c r="W195" s="11">
        <f t="shared" si="152"/>
        <v>0</v>
      </c>
      <c r="X195" s="11">
        <f t="shared" si="153"/>
        <v>0</v>
      </c>
      <c r="Y195" s="12"/>
    </row>
    <row r="196" spans="1:25" ht="39.75" customHeight="1" x14ac:dyDescent="0.2">
      <c r="A196" s="62"/>
      <c r="B196" s="63"/>
      <c r="C196" s="47"/>
      <c r="D196" s="16"/>
      <c r="E196" s="23"/>
      <c r="F196" s="23"/>
      <c r="G196" s="16"/>
      <c r="H196" s="22"/>
      <c r="I196" s="15"/>
      <c r="J196" s="14"/>
      <c r="K196" s="13"/>
      <c r="L196" s="37"/>
      <c r="M196" s="43"/>
      <c r="N196" s="33"/>
      <c r="O196" s="10"/>
      <c r="P196" s="10"/>
      <c r="Q196" s="11"/>
      <c r="R196" s="8"/>
      <c r="S196" s="27"/>
      <c r="T196" s="8"/>
      <c r="U196" s="10"/>
      <c r="V196" s="8"/>
      <c r="W196" s="11">
        <f t="shared" si="152"/>
        <v>0</v>
      </c>
      <c r="X196" s="11">
        <f t="shared" si="153"/>
        <v>0</v>
      </c>
      <c r="Y196" s="12"/>
    </row>
    <row r="197" spans="1:25" ht="39.75" customHeight="1" x14ac:dyDescent="0.2">
      <c r="A197" s="62"/>
      <c r="B197" s="45"/>
      <c r="C197" s="47"/>
      <c r="D197" s="23"/>
      <c r="E197" s="24"/>
      <c r="F197" s="23"/>
      <c r="G197" s="16"/>
      <c r="H197" s="22"/>
      <c r="I197" s="15"/>
      <c r="J197" s="14"/>
      <c r="K197" s="13"/>
      <c r="L197" s="40"/>
      <c r="M197" s="9"/>
      <c r="N197" s="9"/>
      <c r="O197" s="10"/>
      <c r="P197" s="10"/>
      <c r="Q197" s="11"/>
      <c r="R197" s="8"/>
      <c r="S197" s="27"/>
      <c r="T197" s="8"/>
      <c r="U197" s="10"/>
      <c r="V197" s="8"/>
      <c r="W197" s="11"/>
      <c r="X197" s="11"/>
      <c r="Y197" s="12"/>
    </row>
    <row r="198" spans="1:25" ht="35.25" customHeight="1" x14ac:dyDescent="0.2">
      <c r="A198" s="62"/>
      <c r="B198" s="45"/>
      <c r="C198" s="47"/>
      <c r="D198" s="24"/>
      <c r="E198" s="23"/>
      <c r="F198" s="24"/>
      <c r="G198" s="38"/>
      <c r="H198" s="22"/>
      <c r="I198" s="15"/>
      <c r="J198" s="14"/>
      <c r="K198" s="13"/>
      <c r="L198" s="40"/>
      <c r="M198" s="9"/>
      <c r="N198" s="9"/>
      <c r="O198" s="10"/>
      <c r="P198" s="10"/>
      <c r="Q198" s="11"/>
      <c r="R198" s="8"/>
      <c r="S198" s="27"/>
      <c r="T198" s="8"/>
      <c r="U198" s="10"/>
      <c r="V198" s="8"/>
      <c r="W198" s="11"/>
      <c r="X198" s="11"/>
      <c r="Y198" s="12"/>
    </row>
    <row r="199" spans="1:25" ht="15.75" customHeight="1" x14ac:dyDescent="0.2">
      <c r="A199" s="61"/>
      <c r="B199" s="45"/>
      <c r="C199" s="46"/>
      <c r="D199" s="23"/>
      <c r="E199" s="24"/>
      <c r="F199" s="23"/>
      <c r="G199" s="20"/>
      <c r="H199" s="22"/>
      <c r="I199" s="15"/>
      <c r="J199" s="14"/>
      <c r="K199" s="13"/>
      <c r="L199" s="40"/>
      <c r="M199" s="9"/>
      <c r="N199" s="9"/>
      <c r="O199" s="10"/>
      <c r="P199" s="10"/>
      <c r="Q199" s="11"/>
      <c r="R199" s="8"/>
      <c r="S199" s="27"/>
      <c r="T199" s="8"/>
      <c r="U199" s="10"/>
      <c r="V199" s="8"/>
      <c r="W199" s="11">
        <f t="shared" ref="W199:W202" si="158">(R199*S199)+(T199*U199)</f>
        <v>0</v>
      </c>
      <c r="X199" s="11">
        <f t="shared" ref="X199:X202" si="159">Q199+W199</f>
        <v>0</v>
      </c>
      <c r="Y199" s="12"/>
    </row>
    <row r="200" spans="1:25" ht="15.75" customHeight="1" x14ac:dyDescent="0.2">
      <c r="A200" s="61"/>
      <c r="B200" s="45"/>
      <c r="C200" s="46"/>
      <c r="D200" s="23"/>
      <c r="E200" s="23"/>
      <c r="F200" s="23"/>
      <c r="G200" s="20"/>
      <c r="H200" s="22"/>
      <c r="I200" s="15"/>
      <c r="J200" s="14"/>
      <c r="K200" s="13"/>
      <c r="L200" s="40"/>
      <c r="M200" s="9"/>
      <c r="N200" s="9"/>
      <c r="O200" s="10"/>
      <c r="P200" s="10"/>
      <c r="Q200" s="11"/>
      <c r="R200" s="8"/>
      <c r="S200" s="27"/>
      <c r="T200" s="8"/>
      <c r="U200" s="10"/>
      <c r="V200" s="8"/>
      <c r="W200" s="11">
        <f t="shared" si="158"/>
        <v>0</v>
      </c>
      <c r="X200" s="11">
        <f t="shared" si="159"/>
        <v>0</v>
      </c>
      <c r="Y200" s="12"/>
    </row>
    <row r="201" spans="1:25" ht="15.75" customHeight="1" x14ac:dyDescent="0.2">
      <c r="A201" s="22"/>
      <c r="B201" s="45"/>
      <c r="C201" s="46"/>
      <c r="D201" s="23"/>
      <c r="E201" s="23"/>
      <c r="F201" s="24"/>
      <c r="G201" s="20"/>
      <c r="H201" s="22"/>
      <c r="I201" s="15"/>
      <c r="J201" s="14"/>
      <c r="K201" s="13"/>
      <c r="L201" s="41"/>
      <c r="M201" s="52"/>
      <c r="N201" s="9"/>
      <c r="O201" s="10"/>
      <c r="P201" s="10"/>
      <c r="Q201" s="11"/>
      <c r="R201" s="8"/>
      <c r="S201" s="27"/>
      <c r="T201" s="8"/>
      <c r="U201" s="10"/>
      <c r="V201" s="8"/>
      <c r="W201" s="11">
        <f t="shared" si="158"/>
        <v>0</v>
      </c>
      <c r="X201" s="11">
        <f t="shared" si="159"/>
        <v>0</v>
      </c>
      <c r="Y201" s="12"/>
    </row>
    <row r="202" spans="1:25" ht="15.75" customHeight="1" x14ac:dyDescent="0.2">
      <c r="A202" s="22"/>
      <c r="B202" s="45"/>
      <c r="C202" s="46"/>
      <c r="D202" s="23"/>
      <c r="E202" s="24"/>
      <c r="F202" s="25"/>
      <c r="G202" s="53"/>
      <c r="H202" s="20"/>
      <c r="I202" s="54"/>
      <c r="J202" s="14"/>
      <c r="K202" s="55"/>
      <c r="L202" s="26"/>
      <c r="M202" s="52"/>
      <c r="N202" s="9"/>
      <c r="O202" s="10"/>
      <c r="P202" s="10"/>
      <c r="Q202" s="11"/>
      <c r="R202" s="8"/>
      <c r="S202" s="27"/>
      <c r="T202" s="8"/>
      <c r="U202" s="10"/>
      <c r="V202" s="8"/>
      <c r="W202" s="11">
        <f t="shared" si="158"/>
        <v>0</v>
      </c>
      <c r="X202" s="11">
        <f t="shared" si="159"/>
        <v>0</v>
      </c>
      <c r="Y202" s="12"/>
    </row>
    <row r="203" spans="1:25" ht="15.75" customHeight="1" x14ac:dyDescent="0.2">
      <c r="A203" s="22"/>
      <c r="B203" s="45"/>
      <c r="C203" s="46"/>
      <c r="D203" s="23"/>
      <c r="E203" s="23"/>
      <c r="F203" s="24"/>
      <c r="G203" s="20"/>
      <c r="H203" s="22"/>
      <c r="I203" s="15"/>
      <c r="J203" s="14"/>
      <c r="K203" s="13"/>
      <c r="L203" s="40"/>
      <c r="M203" s="52"/>
      <c r="N203" s="9"/>
      <c r="O203" s="10"/>
      <c r="P203" s="10"/>
      <c r="Q203" s="11"/>
      <c r="R203" s="8"/>
      <c r="S203" s="27"/>
      <c r="T203" s="8"/>
      <c r="U203" s="10"/>
      <c r="V203" s="8"/>
      <c r="W203" s="11"/>
      <c r="X203" s="11"/>
    </row>
    <row r="204" spans="1:25" ht="15.75" customHeight="1" x14ac:dyDescent="0.3">
      <c r="A204" s="22"/>
      <c r="B204" s="45"/>
      <c r="C204" s="46"/>
      <c r="D204" s="23"/>
      <c r="E204" s="24"/>
      <c r="F204" s="23"/>
      <c r="G204" s="20"/>
      <c r="H204" s="22"/>
      <c r="I204" s="15"/>
      <c r="J204" s="14"/>
      <c r="K204" s="13"/>
      <c r="L204" s="40"/>
      <c r="M204" s="52"/>
      <c r="N204" s="9"/>
      <c r="O204" s="30"/>
      <c r="P204" s="29"/>
      <c r="Q204" s="11"/>
      <c r="R204" s="8"/>
      <c r="S204" s="27"/>
      <c r="T204" s="8"/>
      <c r="U204" s="10"/>
      <c r="V204" s="8"/>
      <c r="W204" s="11"/>
      <c r="X204" s="11"/>
    </row>
    <row r="205" spans="1:25" ht="15.75" customHeight="1" x14ac:dyDescent="0.3">
      <c r="A205" s="22"/>
      <c r="B205" s="45"/>
      <c r="C205" s="46"/>
      <c r="D205" s="23"/>
      <c r="E205" s="23"/>
      <c r="F205" s="23"/>
      <c r="G205" s="20"/>
      <c r="H205" s="22"/>
      <c r="I205" s="15"/>
      <c r="J205" s="14"/>
      <c r="K205" s="13"/>
      <c r="L205" s="26"/>
      <c r="M205" s="9"/>
      <c r="N205" s="9"/>
      <c r="O205" s="30"/>
      <c r="P205" s="29"/>
      <c r="Q205" s="11"/>
      <c r="R205" s="8"/>
      <c r="S205" s="27"/>
      <c r="T205" s="8"/>
      <c r="U205" s="10"/>
      <c r="V205" s="8"/>
      <c r="W205" s="11"/>
      <c r="X205" s="11"/>
    </row>
    <row r="206" spans="1:25" ht="14.25" customHeight="1" x14ac:dyDescent="0.2">
      <c r="A206" s="22"/>
      <c r="B206" s="45"/>
      <c r="C206" s="47"/>
      <c r="D206" s="24"/>
      <c r="E206" s="23"/>
      <c r="F206" s="23"/>
      <c r="G206" s="26"/>
      <c r="H206" s="22"/>
      <c r="I206" s="15"/>
      <c r="J206" s="14"/>
      <c r="K206" s="13"/>
      <c r="L206" s="40"/>
      <c r="M206" s="9"/>
      <c r="N206" s="9"/>
      <c r="O206" s="10"/>
      <c r="P206" s="10"/>
      <c r="Q206" s="11"/>
      <c r="R206" s="8"/>
      <c r="S206" s="27"/>
      <c r="T206" s="8"/>
      <c r="U206" s="10"/>
      <c r="V206" s="8"/>
      <c r="W206" s="11"/>
      <c r="X206" s="11"/>
    </row>
    <row r="207" spans="1:25" ht="14.25" customHeight="1" x14ac:dyDescent="0.2">
      <c r="A207" s="22"/>
      <c r="B207" s="45"/>
      <c r="C207" s="47"/>
      <c r="D207" s="25"/>
      <c r="E207" s="23"/>
      <c r="F207" s="23"/>
      <c r="G207" s="16"/>
      <c r="H207" s="22"/>
      <c r="I207" s="15"/>
      <c r="J207" s="14"/>
      <c r="K207" s="13"/>
      <c r="L207" s="48"/>
      <c r="M207" s="9"/>
      <c r="N207" s="9"/>
      <c r="O207" s="10"/>
      <c r="P207" s="10"/>
      <c r="Q207" s="11"/>
      <c r="R207" s="8"/>
      <c r="S207" s="27"/>
      <c r="T207" s="8"/>
      <c r="U207" s="10"/>
      <c r="V207" s="8"/>
      <c r="W207" s="11"/>
      <c r="X207" s="11"/>
    </row>
    <row r="208" spans="1:25" ht="14.25" customHeight="1" x14ac:dyDescent="0.2">
      <c r="A208" s="22"/>
      <c r="B208" s="45"/>
      <c r="C208" s="47"/>
      <c r="D208" s="25"/>
      <c r="E208" s="23"/>
      <c r="F208" s="23"/>
      <c r="G208" s="57"/>
      <c r="H208" s="22"/>
      <c r="I208" s="15"/>
      <c r="J208" s="14"/>
      <c r="K208" s="13"/>
      <c r="L208" s="36"/>
      <c r="M208" s="9"/>
      <c r="N208" s="9"/>
      <c r="O208" s="10"/>
      <c r="P208" s="10"/>
      <c r="Q208" s="11"/>
      <c r="R208" s="8"/>
      <c r="S208" s="27"/>
      <c r="T208" s="8"/>
      <c r="U208" s="10"/>
      <c r="V208" s="8"/>
      <c r="W208" s="11"/>
      <c r="X208" s="11"/>
    </row>
    <row r="209" spans="1:24" ht="15.75" customHeight="1" x14ac:dyDescent="0.2">
      <c r="A209" s="22"/>
      <c r="B209" s="45"/>
      <c r="C209" s="47"/>
      <c r="D209" s="25"/>
      <c r="E209" s="56"/>
      <c r="F209" s="23"/>
      <c r="G209" s="26"/>
      <c r="H209" s="22"/>
      <c r="I209" s="15"/>
      <c r="J209" s="14"/>
      <c r="K209" s="13"/>
      <c r="L209" s="32"/>
      <c r="M209" s="44"/>
      <c r="N209" s="33"/>
      <c r="O209" s="27"/>
      <c r="P209" s="27"/>
      <c r="Q209" s="28"/>
      <c r="R209" s="8"/>
      <c r="S209" s="27"/>
      <c r="T209" s="8"/>
      <c r="U209" s="27"/>
      <c r="V209" s="8"/>
      <c r="W209" s="11"/>
      <c r="X209" s="11"/>
    </row>
    <row r="210" spans="1:24" ht="15.75" customHeight="1" x14ac:dyDescent="0.2">
      <c r="A210" s="22"/>
      <c r="B210" s="45"/>
      <c r="C210" s="47"/>
      <c r="D210" s="25"/>
      <c r="E210" s="23"/>
      <c r="F210" s="23"/>
      <c r="G210" s="16"/>
      <c r="H210" s="22"/>
      <c r="I210" s="15"/>
      <c r="J210" s="14"/>
      <c r="K210" s="13"/>
      <c r="L210" s="32"/>
      <c r="M210" s="43"/>
      <c r="N210" s="33"/>
      <c r="O210" s="27"/>
      <c r="P210" s="27"/>
      <c r="Q210" s="28"/>
      <c r="R210" s="8"/>
      <c r="S210" s="27"/>
      <c r="T210" s="8"/>
      <c r="U210" s="27"/>
      <c r="V210" s="8"/>
      <c r="W210" s="11"/>
      <c r="X210" s="11"/>
    </row>
    <row r="211" spans="1:24" ht="15.75" customHeight="1" x14ac:dyDescent="0.2">
      <c r="A211" s="22"/>
      <c r="B211" s="45"/>
      <c r="C211" s="47"/>
      <c r="D211" s="24"/>
      <c r="E211" s="25"/>
      <c r="F211" s="23"/>
      <c r="G211" s="16"/>
      <c r="H211" s="22"/>
      <c r="I211" s="15"/>
      <c r="J211" s="14"/>
      <c r="K211" s="13"/>
      <c r="L211" s="32"/>
      <c r="M211" s="43"/>
      <c r="N211" s="33"/>
      <c r="O211" s="27"/>
      <c r="P211" s="27"/>
      <c r="Q211" s="28"/>
      <c r="R211" s="8"/>
      <c r="S211" s="27"/>
      <c r="T211" s="8"/>
      <c r="U211" s="10"/>
      <c r="V211" s="8"/>
      <c r="W211" s="11"/>
      <c r="X211" s="11"/>
    </row>
    <row r="212" spans="1:24" ht="15.75" customHeight="1" x14ac:dyDescent="0.2">
      <c r="A212" s="22"/>
      <c r="B212" s="45"/>
      <c r="C212" s="47"/>
      <c r="D212" s="56"/>
      <c r="E212" s="25"/>
      <c r="F212" s="23"/>
      <c r="G212" s="58"/>
      <c r="H212" s="22"/>
      <c r="I212" s="15"/>
      <c r="J212" s="14"/>
      <c r="K212" s="13"/>
      <c r="L212" s="36"/>
      <c r="M212" s="9"/>
      <c r="N212" s="9"/>
      <c r="O212" s="27"/>
      <c r="P212" s="27"/>
      <c r="Q212" s="28"/>
      <c r="R212" s="8"/>
      <c r="S212" s="27"/>
      <c r="T212" s="8"/>
      <c r="U212" s="10"/>
      <c r="V212" s="8"/>
      <c r="W212" s="11"/>
      <c r="X212" s="11"/>
    </row>
    <row r="213" spans="1:24" ht="15.75" customHeight="1" x14ac:dyDescent="0.2">
      <c r="A213" s="22"/>
      <c r="B213" s="45"/>
      <c r="C213" s="47"/>
      <c r="D213" s="23"/>
      <c r="E213" s="25"/>
      <c r="F213" s="23"/>
      <c r="G213" s="16"/>
      <c r="H213" s="22"/>
      <c r="I213" s="15"/>
      <c r="J213" s="14"/>
      <c r="K213" s="13"/>
      <c r="L213" s="32"/>
      <c r="M213" s="43"/>
      <c r="N213" s="33"/>
      <c r="O213" s="10"/>
      <c r="P213" s="10"/>
      <c r="Q213" s="11"/>
      <c r="R213" s="8"/>
      <c r="S213" s="27"/>
      <c r="T213" s="8"/>
      <c r="U213" s="10"/>
      <c r="V213" s="8"/>
      <c r="W213" s="11"/>
      <c r="X213" s="11"/>
    </row>
    <row r="214" spans="1:24" ht="15.75" customHeight="1" x14ac:dyDescent="0.2">
      <c r="A214" s="22"/>
      <c r="B214" s="45"/>
      <c r="C214" s="47"/>
      <c r="D214" s="16"/>
      <c r="E214" s="24"/>
      <c r="F214" s="23"/>
      <c r="G214" s="26"/>
      <c r="H214" s="22"/>
      <c r="I214" s="15"/>
      <c r="J214" s="14"/>
      <c r="K214" s="13"/>
      <c r="L214" s="32"/>
      <c r="M214" s="44"/>
      <c r="N214" s="33"/>
      <c r="O214" s="27"/>
      <c r="P214" s="27"/>
      <c r="Q214" s="28"/>
      <c r="R214" s="8"/>
      <c r="S214" s="27"/>
      <c r="T214" s="8"/>
      <c r="U214" s="27"/>
      <c r="V214" s="8"/>
      <c r="W214" s="11"/>
      <c r="X214" s="11"/>
    </row>
    <row r="215" spans="1:24" ht="15.75" customHeight="1" x14ac:dyDescent="0.2">
      <c r="A215" s="22"/>
      <c r="B215" s="45"/>
      <c r="C215" s="47"/>
      <c r="D215" s="16"/>
      <c r="E215" s="59"/>
      <c r="F215" s="23"/>
      <c r="G215" s="23"/>
      <c r="H215" s="22"/>
      <c r="I215" s="15"/>
      <c r="J215" s="14"/>
      <c r="K215" s="13"/>
      <c r="L215" s="24"/>
      <c r="M215" s="43"/>
      <c r="N215" s="33"/>
      <c r="O215" s="27"/>
      <c r="P215" s="27"/>
      <c r="Q215" s="28"/>
      <c r="R215" s="8"/>
      <c r="S215" s="27"/>
      <c r="T215" s="8"/>
      <c r="U215" s="27"/>
      <c r="V215" s="8"/>
      <c r="W215" s="11"/>
      <c r="X215" s="11"/>
    </row>
    <row r="216" spans="1:24" ht="15.75" customHeight="1" x14ac:dyDescent="0.2">
      <c r="A216" s="22"/>
      <c r="B216" s="45"/>
      <c r="C216" s="47"/>
      <c r="D216" s="16"/>
      <c r="E216" s="23"/>
      <c r="F216" s="23"/>
      <c r="G216" s="26"/>
      <c r="H216" s="22"/>
      <c r="I216" s="15"/>
      <c r="J216" s="14"/>
      <c r="K216" s="13"/>
      <c r="L216" s="32"/>
      <c r="M216" s="43"/>
      <c r="N216" s="33"/>
      <c r="O216" s="27"/>
      <c r="P216" s="27"/>
      <c r="Q216" s="28"/>
      <c r="R216" s="8"/>
      <c r="S216" s="27"/>
      <c r="T216" s="8"/>
      <c r="U216" s="10"/>
      <c r="V216" s="8"/>
      <c r="W216" s="11"/>
      <c r="X216" s="11"/>
    </row>
    <row r="217" spans="1:24" ht="15.75" customHeight="1" x14ac:dyDescent="0.2">
      <c r="A217" s="22"/>
      <c r="B217" s="45"/>
      <c r="C217" s="47"/>
      <c r="D217" s="24"/>
      <c r="E217" s="23"/>
      <c r="F217" s="23"/>
      <c r="G217" s="16"/>
      <c r="H217" s="22"/>
      <c r="I217" s="15"/>
      <c r="J217" s="14"/>
      <c r="K217" s="13"/>
      <c r="L217" s="32"/>
      <c r="M217" s="44"/>
      <c r="N217" s="33"/>
      <c r="O217" s="27"/>
      <c r="P217" s="27"/>
      <c r="Q217" s="28"/>
      <c r="R217" s="8"/>
      <c r="S217" s="27"/>
      <c r="T217" s="8"/>
      <c r="U217" s="10"/>
      <c r="V217" s="8"/>
      <c r="W217" s="11"/>
      <c r="X217" s="11"/>
    </row>
    <row r="218" spans="1:24" ht="15.75" customHeight="1" x14ac:dyDescent="0.2">
      <c r="A218" s="22"/>
      <c r="B218" s="45"/>
      <c r="C218" s="47"/>
      <c r="D218" s="23"/>
      <c r="E218" s="23"/>
      <c r="F218" s="23"/>
      <c r="G218" s="26"/>
      <c r="H218" s="22"/>
      <c r="I218" s="15"/>
      <c r="J218" s="14"/>
      <c r="K218" s="13"/>
      <c r="L218" s="35"/>
      <c r="M218" s="34"/>
      <c r="N218" s="34"/>
      <c r="O218" s="10"/>
      <c r="P218" s="10"/>
      <c r="Q218" s="11"/>
      <c r="R218" s="8"/>
      <c r="S218" s="27"/>
      <c r="T218" s="8"/>
      <c r="U218" s="10"/>
      <c r="V218" s="8"/>
      <c r="W218" s="11"/>
      <c r="X218" s="11"/>
    </row>
    <row r="219" spans="1:24" ht="15.75" customHeight="1" x14ac:dyDescent="0.2">
      <c r="A219" s="22"/>
      <c r="B219" s="45"/>
      <c r="C219" s="47"/>
      <c r="D219" s="23"/>
      <c r="E219" s="23"/>
      <c r="F219" s="23"/>
      <c r="G219" s="16"/>
      <c r="H219" s="22"/>
      <c r="I219" s="15"/>
      <c r="J219" s="14"/>
      <c r="K219" s="13"/>
      <c r="L219" s="37"/>
      <c r="M219" s="43"/>
      <c r="N219" s="33"/>
      <c r="O219" s="10"/>
      <c r="P219" s="10"/>
      <c r="Q219" s="11"/>
      <c r="R219" s="8"/>
      <c r="S219" s="27"/>
      <c r="T219" s="8"/>
      <c r="U219" s="10"/>
      <c r="V219" s="8"/>
      <c r="W219" s="11"/>
      <c r="X219" s="11"/>
    </row>
    <row r="220" spans="1:24" ht="15.75" customHeight="1" x14ac:dyDescent="0.2">
      <c r="A220" s="22"/>
      <c r="B220" s="45"/>
      <c r="C220" s="47"/>
      <c r="D220" s="23"/>
      <c r="E220" s="23"/>
      <c r="F220" s="23"/>
      <c r="G220" s="26"/>
      <c r="H220" s="22"/>
      <c r="I220" s="15"/>
      <c r="J220" s="14"/>
      <c r="K220" s="13"/>
      <c r="L220" s="32"/>
      <c r="M220" s="43"/>
      <c r="N220" s="33"/>
      <c r="O220" s="10"/>
      <c r="P220" s="10"/>
      <c r="Q220" s="11"/>
      <c r="R220" s="8"/>
      <c r="S220" s="27"/>
      <c r="T220" s="8"/>
      <c r="U220" s="10"/>
      <c r="V220" s="8"/>
      <c r="W220" s="11"/>
      <c r="X220" s="11"/>
    </row>
    <row r="221" spans="1:24" ht="15.75" customHeight="1" x14ac:dyDescent="0.2">
      <c r="A221" s="22"/>
      <c r="B221" s="45"/>
      <c r="C221" s="47"/>
      <c r="D221" s="16"/>
      <c r="E221" s="23"/>
      <c r="F221" s="24"/>
      <c r="G221" s="60"/>
      <c r="H221" s="22"/>
      <c r="I221" s="15"/>
      <c r="J221" s="14"/>
      <c r="K221" s="13"/>
      <c r="L221" s="32"/>
      <c r="M221" s="44"/>
      <c r="N221" s="33"/>
      <c r="O221" s="10"/>
      <c r="P221" s="10"/>
      <c r="Q221" s="11"/>
      <c r="R221" s="8"/>
      <c r="S221" s="27"/>
      <c r="T221" s="8"/>
      <c r="U221" s="10"/>
      <c r="V221" s="8"/>
      <c r="W221" s="11"/>
      <c r="X221" s="11"/>
    </row>
    <row r="222" spans="1:24" ht="15.75" customHeight="1" x14ac:dyDescent="0.2">
      <c r="A222" s="22"/>
      <c r="B222" s="45"/>
      <c r="C222" s="47"/>
      <c r="D222" s="16"/>
      <c r="E222" s="23"/>
      <c r="F222" s="23"/>
      <c r="G222" s="16"/>
      <c r="H222" s="22"/>
      <c r="I222" s="15"/>
      <c r="J222" s="14"/>
      <c r="K222" s="13"/>
      <c r="L222" s="35"/>
      <c r="M222" s="34"/>
      <c r="N222" s="34"/>
      <c r="O222" s="10"/>
      <c r="P222" s="10"/>
      <c r="Q222" s="11"/>
      <c r="R222" s="8"/>
      <c r="S222" s="27"/>
      <c r="T222" s="8"/>
      <c r="U222" s="10"/>
      <c r="V222" s="8"/>
      <c r="W222" s="11"/>
      <c r="X222" s="11"/>
    </row>
    <row r="223" spans="1:24" ht="15.75" customHeight="1" x14ac:dyDescent="0.2">
      <c r="A223" s="22"/>
      <c r="B223" s="45"/>
      <c r="C223" s="47"/>
      <c r="D223" s="16"/>
      <c r="E223" s="23"/>
      <c r="F223" s="23"/>
      <c r="G223" s="26"/>
      <c r="H223" s="22"/>
      <c r="I223" s="15"/>
      <c r="J223" s="14"/>
      <c r="K223" s="13"/>
      <c r="L223" s="37"/>
      <c r="M223" s="43"/>
      <c r="N223" s="33"/>
      <c r="O223" s="10"/>
      <c r="P223" s="10"/>
      <c r="Q223" s="11"/>
      <c r="R223" s="8"/>
      <c r="S223" s="27"/>
      <c r="T223" s="8"/>
      <c r="U223" s="10"/>
      <c r="V223" s="8"/>
      <c r="W223" s="11"/>
      <c r="X223" s="11"/>
    </row>
    <row r="224" spans="1:24" ht="15.75" customHeight="1" x14ac:dyDescent="0.2">
      <c r="A224" s="22"/>
      <c r="B224" s="5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8"/>
    </row>
    <row r="225" spans="1:13" ht="14.25" customHeight="1" x14ac:dyDescent="0.2">
      <c r="A225" s="22"/>
      <c r="B225" s="5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8"/>
    </row>
    <row r="226" spans="1:13" ht="15.75" customHeight="1" x14ac:dyDescent="0.2">
      <c r="A226" s="19" t="s">
        <v>32</v>
      </c>
      <c r="B226" s="5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8"/>
    </row>
    <row r="227" spans="1:13" ht="15.75" customHeight="1" x14ac:dyDescent="0.2">
      <c r="A227" s="19" t="s">
        <v>33</v>
      </c>
      <c r="B227" s="5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8"/>
    </row>
    <row r="228" spans="1:13" ht="15.75" customHeight="1" x14ac:dyDescent="0.2">
      <c r="A228" s="19" t="s">
        <v>34</v>
      </c>
      <c r="B228" s="5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8"/>
    </row>
    <row r="229" spans="1:13" ht="15.75" customHeight="1" x14ac:dyDescent="0.2">
      <c r="A229" s="19" t="s">
        <v>35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8"/>
    </row>
    <row r="230" spans="1:13" ht="15.75" customHeight="1" x14ac:dyDescent="0.2">
      <c r="A230" s="19" t="s">
        <v>36</v>
      </c>
      <c r="C230" s="17"/>
    </row>
    <row r="231" spans="1:13" ht="15.75" customHeight="1" x14ac:dyDescent="0.2">
      <c r="A231" s="19" t="s">
        <v>37</v>
      </c>
    </row>
    <row r="232" spans="1:13" ht="15.75" customHeight="1" x14ac:dyDescent="0.2"/>
    <row r="233" spans="1:13" ht="15.75" customHeight="1" x14ac:dyDescent="0.2"/>
    <row r="234" spans="1:13" ht="15.75" customHeight="1" x14ac:dyDescent="0.2"/>
    <row r="235" spans="1:13" ht="15.75" customHeight="1" x14ac:dyDescent="0.2"/>
    <row r="236" spans="1:13" ht="15.75" customHeight="1" x14ac:dyDescent="0.2"/>
    <row r="237" spans="1:13" ht="15.75" customHeight="1" x14ac:dyDescent="0.2"/>
    <row r="238" spans="1:13" ht="15.75" customHeight="1" x14ac:dyDescent="0.2"/>
    <row r="239" spans="1:13" ht="15.75" customHeight="1" x14ac:dyDescent="0.2"/>
    <row r="240" spans="1:13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  <row r="1173" ht="15.75" customHeight="1" x14ac:dyDescent="0.2"/>
    <row r="1174" ht="15.75" customHeight="1" x14ac:dyDescent="0.2"/>
    <row r="1175" ht="15.75" customHeight="1" x14ac:dyDescent="0.2"/>
    <row r="1176" ht="15.75" customHeight="1" x14ac:dyDescent="0.2"/>
    <row r="1177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203:H223 H176:H201 H31:H174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JUNHO 2024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 Santos da Silva Filho</cp:lastModifiedBy>
  <cp:lastPrinted>2023-04-10T13:31:59Z</cp:lastPrinted>
  <dcterms:created xsi:type="dcterms:W3CDTF">2022-04-28T17:05:05Z</dcterms:created>
  <dcterms:modified xsi:type="dcterms:W3CDTF">2024-06-27T15:04:06Z</dcterms:modified>
</cp:coreProperties>
</file>