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Iterpe-cplag\Documents\"/>
    </mc:Choice>
  </mc:AlternateContent>
  <xr:revisionPtr revIDLastSave="0" documentId="13_ncr:1_{556CEA69-9227-459A-80BF-29A82423965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1-JAN" sheetId="1" r:id="rId1"/>
  </sheets>
  <calcPr calcId="181029"/>
</workbook>
</file>

<file path=xl/calcChain.xml><?xml version="1.0" encoding="utf-8"?>
<calcChain xmlns="http://schemas.openxmlformats.org/spreadsheetml/2006/main">
  <c r="W8" i="1" l="1"/>
  <c r="W12" i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26" i="1"/>
  <c r="X26" i="1" s="1"/>
  <c r="W25" i="1"/>
  <c r="W24" i="1"/>
  <c r="X24" i="1" s="1"/>
  <c r="W23" i="1"/>
  <c r="W22" i="1"/>
  <c r="X22" i="1" s="1"/>
  <c r="W21" i="1"/>
  <c r="W20" i="1"/>
  <c r="X20" i="1" s="1"/>
  <c r="W19" i="1"/>
  <c r="W18" i="1"/>
  <c r="W17" i="1"/>
  <c r="W16" i="1"/>
  <c r="W15" i="1"/>
  <c r="W14" i="1"/>
  <c r="W13" i="1"/>
  <c r="W11" i="1"/>
  <c r="W10" i="1"/>
  <c r="W9" i="1"/>
  <c r="W52" i="1"/>
  <c r="X52" i="1" s="1"/>
  <c r="W51" i="1"/>
  <c r="X51" i="1" s="1"/>
  <c r="W50" i="1"/>
  <c r="X50" i="1" s="1"/>
  <c r="W46" i="1"/>
  <c r="W49" i="1"/>
  <c r="W48" i="1"/>
  <c r="W47" i="1"/>
  <c r="W45" i="1"/>
  <c r="W44" i="1"/>
  <c r="X44" i="1" s="1"/>
  <c r="W43" i="1"/>
  <c r="W42" i="1"/>
  <c r="X42" i="1" s="1"/>
  <c r="W41" i="1"/>
  <c r="W40" i="1"/>
  <c r="X40" i="1" s="1"/>
  <c r="W39" i="1"/>
  <c r="W38" i="1"/>
  <c r="W37" i="1"/>
  <c r="X37" i="1" s="1"/>
  <c r="W36" i="1"/>
  <c r="W35" i="1"/>
  <c r="W34" i="1"/>
  <c r="X34" i="1" s="1"/>
  <c r="W33" i="1"/>
  <c r="X33" i="1" s="1"/>
  <c r="W32" i="1"/>
  <c r="W31" i="1"/>
  <c r="W30" i="1"/>
  <c r="W29" i="1"/>
  <c r="W28" i="1"/>
  <c r="X28" i="1" s="1"/>
  <c r="W27" i="1"/>
  <c r="X49" i="1" l="1"/>
  <c r="X43" i="1"/>
  <c r="X30" i="1"/>
  <c r="X32" i="1"/>
  <c r="X36" i="1"/>
  <c r="X38" i="1"/>
  <c r="X45" i="1"/>
  <c r="X19" i="1"/>
  <c r="X21" i="1"/>
  <c r="X23" i="1"/>
  <c r="X25" i="1"/>
  <c r="X29" i="1"/>
  <c r="X31" i="1"/>
  <c r="X48" i="1"/>
  <c r="X47" i="1"/>
  <c r="X46" i="1"/>
  <c r="X41" i="1"/>
  <c r="X39" i="1"/>
  <c r="X35" i="1"/>
  <c r="X18" i="1"/>
  <c r="X27" i="1"/>
  <c r="X17" i="1"/>
  <c r="X16" i="1" l="1"/>
  <c r="X15" i="1" l="1"/>
  <c r="X14" i="1"/>
  <c r="X8" i="1"/>
  <c r="X12" i="1"/>
  <c r="X9" i="1"/>
  <c r="X13" i="1"/>
  <c r="X11" i="1"/>
  <c r="X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5" authorId="0" shapeId="0" xr:uid="{00000000-0006-0000-0000-000001000000}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Y5" authorId="0" shapeId="0" xr:uid="{00000000-0006-0000-0000-000002000000}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 shapeId="0" xr:uid="{C2EA2880-C64B-47ED-958A-D6883044DEBE}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C6" authorId="0" shapeId="0" xr:uid="{00000000-0006-0000-0000-000004000000}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D6" authorId="0" shapeId="0" xr:uid="{00000000-0006-0000-0000-000005000000}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E6" authorId="0" shapeId="0" xr:uid="{00000000-0006-0000-0000-000006000000}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F6" authorId="0" shapeId="0" xr:uid="{00000000-0006-0000-0000-000007000000}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08000000}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09000000}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A000000}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N6" authorId="0" shapeId="0" xr:uid="{00000000-0006-0000-0000-00000B000000}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O6" authorId="0" shapeId="0" xr:uid="{00000000-0006-0000-0000-00000C000000}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P6" authorId="0" shapeId="0" xr:uid="{00000000-0006-0000-0000-00000D000000}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Q6" authorId="0" shapeId="0" xr:uid="{00000000-0006-0000-0000-00000E000000}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V6" authorId="0" shapeId="0" xr:uid="{00000000-0006-0000-0000-00000F000000}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W6" authorId="0" shapeId="0" xr:uid="{00000000-0006-0000-0000-000010000000}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I7" authorId="0" shapeId="0" xr:uid="{00000000-0006-0000-0000-000011000000}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J7" authorId="0" shapeId="0" xr:uid="{00000000-0006-0000-0000-000012000000}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K7" authorId="0" shapeId="0" xr:uid="{00000000-0006-0000-0000-000013000000}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L7" authorId="0" shapeId="0" xr:uid="{00000000-0006-0000-0000-000014000000}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R7" authorId="0" shapeId="0" xr:uid="{00000000-0006-0000-0000-000015000000}">
      <text>
        <r>
          <rPr>
            <sz val="11"/>
            <color rgb="FF000000"/>
            <rFont val="Arial"/>
          </rPr>
          <t>QUANTIDADE DE DIÁRIAS INTEGRAIS.</t>
        </r>
      </text>
    </comment>
    <comment ref="S7" authorId="0" shapeId="0" xr:uid="{00000000-0006-0000-0000-000016000000}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T7" authorId="0" shapeId="0" xr:uid="{00000000-0006-0000-0000-000017000000}">
      <text>
        <r>
          <rPr>
            <sz val="11"/>
            <color rgb="FF000000"/>
            <rFont val="Arial"/>
          </rPr>
          <t>QUANTIDADE DE DIÁRIAS PARCIAIS.</t>
        </r>
      </text>
    </comment>
    <comment ref="U7" authorId="0" shapeId="0" xr:uid="{00000000-0006-0000-0000-000018000000}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<sst xmlns="http://schemas.openxmlformats.org/spreadsheetml/2006/main" count="114" uniqueCount="90">
  <si>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</si>
  <si>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</si>
  <si>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</si>
  <si>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</si>
  <si>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</si>
  <si>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</si>
  <si>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</si>
  <si>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</si>
  <si>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</si>
  <si>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</si>
  <si>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</si>
  <si>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</si>
  <si>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</si>
  <si>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</si>
  <si>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</si>
  <si>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</si>
  <si>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</si>
  <si>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</si>
  <si>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</si>
  <si>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</si>
  <si>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</si>
  <si>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</si>
  <si>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</si>
  <si>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</si>
  <si>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</si>
  <si>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</si>
  <si>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</si>
  <si>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</si>
  <si>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</si>
  <si>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</si>
  <si>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</si>
  <si>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</si>
  <si>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</si>
  <si>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</si>
  <si>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</si>
  <si>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</si>
  <si>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</si>
  <si>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</si>
  <si>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</si>
  <si>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</si>
  <si>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</si>
  <si>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</si>
  <si>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</si>
  <si>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</si>
  <si>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</si>
  <si>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</si>
  <si>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</si>
  <si>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</si>
  <si>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</si>
  <si>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</si>
  <si>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</si>
  <si>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</si>
  <si>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</si>
  <si>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</si>
  <si>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</si>
  <si>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</si>
  <si>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</si>
  <si>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</si>
  <si>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</si>
  <si>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</si>
  <si>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</si>
  <si>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</si>
  <si>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</si>
  <si>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Instituto de Terras e Reforma Agrária do Estado de Pernambuco - ITERPE [1]</t>
  </si>
  <si>
    <t>ITERPE</t>
  </si>
  <si>
    <t>Serviço</t>
  </si>
  <si>
    <t>PE</t>
  </si>
  <si>
    <t xml:space="preserve">NÚMERO DO PROCESSO NO SEI </t>
  </si>
  <si>
    <t>RECIFE</t>
  </si>
  <si>
    <t>0031200015.001242/2023-60</t>
  </si>
  <si>
    <t>ATUALIZADO EM MARÇO 2023</t>
  </si>
  <si>
    <t>MARIA DO CARMO FERREIRA NUNES </t>
  </si>
  <si>
    <t>12.227-0</t>
  </si>
  <si>
    <t xml:space="preserve">GCF                            </t>
  </si>
  <si>
    <t>TÉCNICA SOCIAL</t>
  </si>
  <si>
    <t>Visita Técnica para novas propostas de aquisição de terras, atendendo 34 famílias no imóvel Santa Fé, em Pesqueira.</t>
  </si>
  <si>
    <t>RECIFE / PESQUEIRA / IMÓVEL SANTA FÉ / PESQUEIRA / RECIFE</t>
  </si>
  <si>
    <t>RUY CARLOS OLIVEIRA DE FARIAS NEVES</t>
  </si>
  <si>
    <t>12.020-0</t>
  </si>
  <si>
    <t>TÉCNICO AGRÍCOLA </t>
  </si>
  <si>
    <t>Visita Técnica para novas propostas de aquisição de terras, atendendo 34 famílias no imóvel Santa Fé, em Pesqueira. </t>
  </si>
  <si>
    <t>0031200015.000910/2023-31</t>
  </si>
  <si>
    <t>CRISTIANY LOUREIRO REGIS </t>
  </si>
  <si>
    <t>12662-9</t>
  </si>
  <si>
    <t>TÉCNICA DE DESENVOLVIMENTO SOCIAL</t>
  </si>
  <si>
    <t>Acompanhar a Unidade Produtiva atendida pelo Programa Nacional de Crédito Fundiário, enquanto Política Pública constitucional. De forma, a realizar vistoria social e produtiva, a partir da demandas oriundas das Associações, bem como, das Unidades Regionais do Iterpe.</t>
  </si>
  <si>
    <t>RECIFE/AGUA PRETA/RECIFE</t>
  </si>
  <si>
    <t>DANILO JOSÉ DA SILVA</t>
  </si>
  <si>
    <t>1225-6</t>
  </si>
  <si>
    <t>TÉCNICO AGRÍCOLA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</si>
</sst>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23" x14ac:knownFonts="1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222222"/>
      <name val="Arial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sz val="10"/>
      <color rgb="FF000000"/>
      <name val="Calibri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3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65" fontId="0" fillId="4" borderId="5" xfId="0" applyNumberFormat="1" applyFill="1" applyBorder="1" applyAlignment="1">
      <alignment vertical="center" wrapText="1"/>
    </xf>
    <xf numFmtId="165" fontId="0" fillId="5" borderId="5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4" fontId="10" fillId="2" borderId="0" xfId="0" applyNumberFormat="1" applyFont="1" applyFill="1" applyAlignment="1">
      <alignment wrapText="1"/>
    </xf>
    <xf numFmtId="0" fontId="8" fillId="4" borderId="5" xfId="0" applyFont="1" applyFill="1" applyBorder="1" applyAlignment="1">
      <alignment wrapText="1"/>
    </xf>
    <xf numFmtId="0" fontId="11" fillId="4" borderId="3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0" fillId="4" borderId="10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0" fillId="0" borderId="8" xfId="0" applyBorder="1"/>
    <xf numFmtId="0" fontId="13" fillId="4" borderId="3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 wrapText="1"/>
    </xf>
    <xf numFmtId="0" fontId="16" fillId="0" borderId="2" xfId="0" applyFont="1" applyBorder="1" applyAlignment="1">
      <alignment wrapText="1"/>
    </xf>
    <xf numFmtId="0" fontId="18" fillId="3" borderId="3" xfId="0" applyFont="1" applyFill="1" applyBorder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14" fontId="12" fillId="0" borderId="26" xfId="0" applyNumberFormat="1" applyFont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8" fillId="4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13" fillId="4" borderId="2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5" fillId="0" borderId="8" xfId="0" applyFont="1" applyBorder="1" applyAlignment="1">
      <alignment horizontal="justify" vertical="center"/>
    </xf>
    <xf numFmtId="0" fontId="15" fillId="0" borderId="24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" fillId="2" borderId="1" xfId="0" applyFont="1" applyFill="1" applyBorder="1"/>
    <xf numFmtId="0" fontId="8" fillId="3" borderId="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19051</xdr:rowOff>
    </xdr:from>
    <xdr:to>
      <xdr:col>1</xdr:col>
      <xdr:colOff>8242</xdr:colOff>
      <xdr:row>3</xdr:row>
      <xdr:rowOff>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8EE7825-0F40-42A8-872A-F51EEDD3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38936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45"/>
  <sheetViews>
    <sheetView tabSelected="1" topLeftCell="S1" zoomScaleNormal="100" workbookViewId="0">
      <pane ySplit="7" topLeftCell="A9" activePane="bottomLeft" state="frozen"/>
      <selection pane="bottomLeft" activeCell="Z11" sqref="Z11"/>
    </sheetView>
  </sheetViews>
  <sheetFormatPr defaultColWidth="12.625" defaultRowHeight="15" customHeight="1" x14ac:dyDescent="0.2"/>
  <cols>
    <col min="1" max="1" width="18.125" customWidth="1"/>
    <col min="2" max="2" width="26" customWidth="1"/>
    <col min="3" max="3" width="15.625" customWidth="1"/>
    <col min="4" max="4" width="40.625" customWidth="1"/>
    <col min="5" max="5" width="14.875" customWidth="1"/>
    <col min="6" max="6" width="36.25" customWidth="1"/>
    <col min="7" max="7" width="48.5" customWidth="1"/>
    <col min="8" max="8" width="14.625" customWidth="1"/>
    <col min="9" max="11" width="13.12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9" width="13.125" customWidth="1"/>
  </cols>
  <sheetData>
    <row r="1" spans="1:29" ht="21" x14ac:dyDescent="0.35">
      <c r="A1" s="106"/>
      <c r="B1" s="76"/>
      <c r="C1" s="108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3"/>
      <c r="Z1" s="1"/>
      <c r="AA1" s="1"/>
      <c r="AB1" s="1"/>
      <c r="AC1" s="1"/>
    </row>
    <row r="2" spans="1:29" ht="21" x14ac:dyDescent="0.35">
      <c r="A2" s="107"/>
      <c r="C2" s="108" t="s">
        <v>63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3"/>
      <c r="Z2" s="1"/>
      <c r="AA2" s="1"/>
      <c r="AB2" s="1"/>
      <c r="AC2" s="1"/>
    </row>
    <row r="3" spans="1:29" ht="21" x14ac:dyDescent="0.35">
      <c r="A3" s="107"/>
      <c r="C3" s="108" t="s">
        <v>1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3"/>
      <c r="Z3" s="2"/>
      <c r="AA3" s="2"/>
      <c r="AB3" s="3"/>
      <c r="AC3" s="3"/>
    </row>
    <row r="4" spans="1:29" x14ac:dyDescent="0.25">
      <c r="A4" s="49" t="s">
        <v>70</v>
      </c>
      <c r="B4" s="49"/>
      <c r="C4" s="4"/>
      <c r="D4" s="109" t="s">
        <v>2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3"/>
      <c r="Z4" s="5"/>
      <c r="AA4" s="5"/>
      <c r="AB4" s="3"/>
      <c r="AC4" s="3"/>
    </row>
    <row r="5" spans="1:29" ht="15.75" customHeight="1" x14ac:dyDescent="0.2">
      <c r="A5" s="101" t="s">
        <v>3</v>
      </c>
      <c r="B5" s="110"/>
      <c r="C5" s="103"/>
      <c r="D5" s="101" t="s">
        <v>4</v>
      </c>
      <c r="E5" s="102"/>
      <c r="F5" s="103"/>
      <c r="G5" s="101" t="s">
        <v>5</v>
      </c>
      <c r="H5" s="102"/>
      <c r="I5" s="102"/>
      <c r="J5" s="102"/>
      <c r="K5" s="102"/>
      <c r="L5" s="102"/>
      <c r="M5" s="102"/>
      <c r="N5" s="103"/>
      <c r="O5" s="101" t="s">
        <v>6</v>
      </c>
      <c r="P5" s="102"/>
      <c r="Q5" s="103"/>
      <c r="R5" s="101" t="s">
        <v>7</v>
      </c>
      <c r="S5" s="102"/>
      <c r="T5" s="102"/>
      <c r="U5" s="102"/>
      <c r="V5" s="102"/>
      <c r="W5" s="103"/>
      <c r="X5" s="98" t="s">
        <v>8</v>
      </c>
      <c r="Y5" s="98" t="s">
        <v>9</v>
      </c>
      <c r="Z5" s="5"/>
      <c r="AA5" s="5"/>
      <c r="AB5" s="5"/>
      <c r="AC5" s="5"/>
    </row>
    <row r="6" spans="1:29" ht="15.75" customHeight="1" x14ac:dyDescent="0.2">
      <c r="A6" s="98" t="s">
        <v>10</v>
      </c>
      <c r="B6" s="98" t="s">
        <v>67</v>
      </c>
      <c r="C6" s="98" t="s">
        <v>11</v>
      </c>
      <c r="D6" s="98" t="s">
        <v>12</v>
      </c>
      <c r="E6" s="98" t="s">
        <v>13</v>
      </c>
      <c r="F6" s="98" t="s">
        <v>14</v>
      </c>
      <c r="G6" s="98" t="s">
        <v>15</v>
      </c>
      <c r="H6" s="98" t="s">
        <v>16</v>
      </c>
      <c r="I6" s="101" t="s">
        <v>17</v>
      </c>
      <c r="J6" s="103"/>
      <c r="K6" s="105" t="s">
        <v>18</v>
      </c>
      <c r="L6" s="103"/>
      <c r="M6" s="98" t="s">
        <v>19</v>
      </c>
      <c r="N6" s="98" t="s">
        <v>20</v>
      </c>
      <c r="O6" s="104" t="s">
        <v>21</v>
      </c>
      <c r="P6" s="104" t="s">
        <v>22</v>
      </c>
      <c r="Q6" s="104" t="s">
        <v>23</v>
      </c>
      <c r="R6" s="105" t="s">
        <v>24</v>
      </c>
      <c r="S6" s="103"/>
      <c r="T6" s="105" t="s">
        <v>25</v>
      </c>
      <c r="U6" s="103"/>
      <c r="V6" s="98" t="s">
        <v>26</v>
      </c>
      <c r="W6" s="104" t="s">
        <v>27</v>
      </c>
      <c r="X6" s="99"/>
      <c r="Y6" s="99"/>
      <c r="Z6" s="5"/>
      <c r="AA6" s="5"/>
      <c r="AB6" s="5"/>
      <c r="AC6" s="5"/>
    </row>
    <row r="7" spans="1:29" ht="30" x14ac:dyDescent="0.2">
      <c r="A7" s="100"/>
      <c r="B7" s="100"/>
      <c r="C7" s="100"/>
      <c r="D7" s="99"/>
      <c r="E7" s="99"/>
      <c r="F7" s="99"/>
      <c r="G7" s="99"/>
      <c r="H7" s="99"/>
      <c r="I7" s="6" t="s">
        <v>28</v>
      </c>
      <c r="J7" s="6" t="s">
        <v>29</v>
      </c>
      <c r="K7" s="6" t="s">
        <v>30</v>
      </c>
      <c r="L7" s="7" t="s">
        <v>31</v>
      </c>
      <c r="M7" s="100"/>
      <c r="N7" s="100"/>
      <c r="O7" s="100"/>
      <c r="P7" s="100"/>
      <c r="Q7" s="100"/>
      <c r="R7" s="6" t="s">
        <v>32</v>
      </c>
      <c r="S7" s="7" t="s">
        <v>33</v>
      </c>
      <c r="T7" s="6" t="s">
        <v>34</v>
      </c>
      <c r="U7" s="7" t="s">
        <v>35</v>
      </c>
      <c r="V7" s="100"/>
      <c r="W7" s="100"/>
      <c r="X7" s="100"/>
      <c r="Y7" s="100"/>
      <c r="Z7" s="5"/>
      <c r="AA7" s="5"/>
      <c r="AB7" s="5"/>
      <c r="AC7" s="5"/>
    </row>
    <row r="8" spans="1:29" ht="69" customHeight="1" x14ac:dyDescent="0.2">
      <c r="A8" s="8" t="s">
        <v>64</v>
      </c>
      <c r="B8" s="67" t="s">
        <v>69</v>
      </c>
      <c r="C8" s="30" t="s">
        <v>73</v>
      </c>
      <c r="D8" s="86" t="s">
        <v>71</v>
      </c>
      <c r="E8" s="86" t="s">
        <v>72</v>
      </c>
      <c r="F8" s="86" t="s">
        <v>74</v>
      </c>
      <c r="G8" s="97" t="s">
        <v>75</v>
      </c>
      <c r="H8" s="30" t="s">
        <v>65</v>
      </c>
      <c r="I8" s="18" t="s">
        <v>66</v>
      </c>
      <c r="J8" s="60" t="s">
        <v>68</v>
      </c>
      <c r="K8" s="15" t="s">
        <v>66</v>
      </c>
      <c r="L8" s="60" t="s">
        <v>76</v>
      </c>
      <c r="M8" s="11">
        <v>45014</v>
      </c>
      <c r="N8" s="11">
        <v>45016</v>
      </c>
      <c r="O8" s="12"/>
      <c r="P8" s="12"/>
      <c r="Q8" s="13"/>
      <c r="R8" s="8">
        <v>2</v>
      </c>
      <c r="S8" s="42">
        <v>54.01</v>
      </c>
      <c r="T8" s="8"/>
      <c r="U8" s="12"/>
      <c r="V8" s="8">
        <v>2</v>
      </c>
      <c r="W8" s="13">
        <f t="shared" ref="W8:W26" si="0">(R8*S8)+(T8*U8)</f>
        <v>108.02</v>
      </c>
      <c r="X8" s="13">
        <f t="shared" ref="X8:X18" si="1">Q8+W8</f>
        <v>108.02</v>
      </c>
      <c r="Y8" s="14"/>
      <c r="Z8" s="5"/>
      <c r="AA8" s="5"/>
      <c r="AB8" s="5"/>
      <c r="AC8" s="5"/>
    </row>
    <row r="9" spans="1:29" ht="94.5" customHeight="1" x14ac:dyDescent="0.2">
      <c r="A9" s="8" t="s">
        <v>64</v>
      </c>
      <c r="B9" s="67" t="s">
        <v>69</v>
      </c>
      <c r="C9" s="30" t="s">
        <v>73</v>
      </c>
      <c r="D9" s="38" t="s">
        <v>77</v>
      </c>
      <c r="E9" s="38" t="s">
        <v>78</v>
      </c>
      <c r="F9" s="39" t="s">
        <v>79</v>
      </c>
      <c r="G9" s="28" t="s">
        <v>80</v>
      </c>
      <c r="H9" s="30" t="s">
        <v>65</v>
      </c>
      <c r="I9" s="18" t="s">
        <v>66</v>
      </c>
      <c r="J9" s="60" t="s">
        <v>68</v>
      </c>
      <c r="K9" s="15" t="s">
        <v>66</v>
      </c>
      <c r="L9" s="60" t="s">
        <v>76</v>
      </c>
      <c r="M9" s="11">
        <v>45014</v>
      </c>
      <c r="N9" s="11">
        <v>45016</v>
      </c>
      <c r="O9" s="12"/>
      <c r="P9" s="12"/>
      <c r="Q9" s="13"/>
      <c r="R9" s="8">
        <v>2</v>
      </c>
      <c r="S9" s="42">
        <v>54.01</v>
      </c>
      <c r="T9" s="8"/>
      <c r="U9" s="12"/>
      <c r="V9" s="8">
        <v>2</v>
      </c>
      <c r="W9" s="13">
        <f t="shared" si="0"/>
        <v>108.02</v>
      </c>
      <c r="X9" s="13">
        <f t="shared" si="1"/>
        <v>108.02</v>
      </c>
      <c r="Y9" s="14"/>
      <c r="Z9" s="5"/>
      <c r="AA9" s="5"/>
      <c r="AB9" s="5"/>
      <c r="AC9" s="5"/>
    </row>
    <row r="10" spans="1:29" ht="85.5" customHeight="1" x14ac:dyDescent="0.2">
      <c r="A10" s="8" t="s">
        <v>64</v>
      </c>
      <c r="B10" s="67" t="s">
        <v>81</v>
      </c>
      <c r="C10" s="30" t="s">
        <v>73</v>
      </c>
      <c r="D10" s="38" t="s">
        <v>82</v>
      </c>
      <c r="E10" s="38" t="s">
        <v>83</v>
      </c>
      <c r="F10" s="38" t="s">
        <v>84</v>
      </c>
      <c r="G10" s="28" t="s">
        <v>85</v>
      </c>
      <c r="H10" s="30" t="s">
        <v>65</v>
      </c>
      <c r="I10" s="18" t="s">
        <v>66</v>
      </c>
      <c r="J10" s="60" t="s">
        <v>68</v>
      </c>
      <c r="K10" s="15" t="s">
        <v>66</v>
      </c>
      <c r="L10" s="68" t="s">
        <v>86</v>
      </c>
      <c r="M10" s="11">
        <v>44999</v>
      </c>
      <c r="N10" s="11">
        <v>45000</v>
      </c>
      <c r="O10" s="12"/>
      <c r="P10" s="12"/>
      <c r="Q10" s="13"/>
      <c r="R10" s="8">
        <v>1</v>
      </c>
      <c r="S10" s="42">
        <v>54.01</v>
      </c>
      <c r="T10" s="8"/>
      <c r="U10" s="12"/>
      <c r="V10" s="8">
        <v>1</v>
      </c>
      <c r="W10" s="13">
        <f t="shared" si="0"/>
        <v>54.01</v>
      </c>
      <c r="X10" s="13">
        <f t="shared" si="1"/>
        <v>54.01</v>
      </c>
      <c r="Y10" s="14"/>
      <c r="Z10" s="5"/>
      <c r="AA10" s="5"/>
      <c r="AB10" s="5"/>
      <c r="AC10" s="5"/>
    </row>
    <row r="11" spans="1:29" ht="86.25" customHeight="1" x14ac:dyDescent="0.2">
      <c r="A11" s="8" t="s">
        <v>64</v>
      </c>
      <c r="B11" s="67" t="s">
        <v>81</v>
      </c>
      <c r="C11" s="30" t="s">
        <v>73</v>
      </c>
      <c r="D11" s="39" t="s">
        <v>87</v>
      </c>
      <c r="E11" s="38" t="s">
        <v>88</v>
      </c>
      <c r="F11" s="38" t="s">
        <v>89</v>
      </c>
      <c r="G11" s="28" t="s">
        <v>85</v>
      </c>
      <c r="H11" s="30" t="s">
        <v>65</v>
      </c>
      <c r="I11" s="18" t="s">
        <v>66</v>
      </c>
      <c r="J11" s="60" t="s">
        <v>68</v>
      </c>
      <c r="K11" s="15" t="s">
        <v>66</v>
      </c>
      <c r="L11" s="68" t="s">
        <v>86</v>
      </c>
      <c r="M11" s="11">
        <v>44999</v>
      </c>
      <c r="N11" s="11">
        <v>45000</v>
      </c>
      <c r="O11" s="12"/>
      <c r="P11" s="12"/>
      <c r="Q11" s="13"/>
      <c r="R11" s="8">
        <v>1</v>
      </c>
      <c r="S11" s="42">
        <v>54.01</v>
      </c>
      <c r="T11" s="8"/>
      <c r="U11" s="12"/>
      <c r="V11" s="8">
        <v>1</v>
      </c>
      <c r="W11" s="13">
        <f t="shared" si="0"/>
        <v>54.01</v>
      </c>
      <c r="X11" s="13">
        <f t="shared" si="1"/>
        <v>54.01</v>
      </c>
      <c r="Y11" s="14"/>
      <c r="Z11" s="5"/>
      <c r="AA11" s="5"/>
      <c r="AB11" s="5"/>
      <c r="AC11" s="5"/>
    </row>
    <row r="12" spans="1:29" ht="56.25" customHeight="1" x14ac:dyDescent="0.2">
      <c r="A12" s="8"/>
      <c r="B12" s="67"/>
      <c r="C12" s="30"/>
      <c r="D12" s="38"/>
      <c r="E12" s="38"/>
      <c r="F12" s="39"/>
      <c r="G12" s="38"/>
      <c r="H12" s="30"/>
      <c r="I12" s="18"/>
      <c r="J12" s="60"/>
      <c r="K12" s="15"/>
      <c r="L12" s="56"/>
      <c r="M12" s="29"/>
      <c r="N12" s="29"/>
      <c r="O12" s="12"/>
      <c r="P12" s="12"/>
      <c r="Q12" s="13"/>
      <c r="R12" s="8"/>
      <c r="S12" s="42">
        <v>54.01</v>
      </c>
      <c r="T12" s="8"/>
      <c r="U12" s="12"/>
      <c r="V12" s="8"/>
      <c r="W12" s="13">
        <f t="shared" si="0"/>
        <v>0</v>
      </c>
      <c r="X12" s="13">
        <f t="shared" si="1"/>
        <v>0</v>
      </c>
      <c r="Y12" s="14"/>
      <c r="Z12" s="5"/>
      <c r="AA12" s="5"/>
      <c r="AB12" s="5"/>
      <c r="AC12" s="5"/>
    </row>
    <row r="13" spans="1:29" ht="56.25" customHeight="1" x14ac:dyDescent="0.2">
      <c r="A13" s="30"/>
      <c r="B13" s="67"/>
      <c r="C13" s="69"/>
      <c r="D13" s="38"/>
      <c r="E13" s="80"/>
      <c r="F13" s="58"/>
      <c r="G13" s="81"/>
      <c r="H13" s="30"/>
      <c r="I13" s="63"/>
      <c r="J13" s="65"/>
      <c r="K13" s="15"/>
      <c r="L13" s="56"/>
      <c r="M13" s="29"/>
      <c r="N13" s="29"/>
      <c r="O13" s="12"/>
      <c r="P13" s="12"/>
      <c r="Q13" s="13"/>
      <c r="R13" s="8"/>
      <c r="S13" s="42">
        <v>54.01</v>
      </c>
      <c r="T13" s="8"/>
      <c r="U13" s="12"/>
      <c r="V13" s="8"/>
      <c r="W13" s="13">
        <f t="shared" si="0"/>
        <v>0</v>
      </c>
      <c r="X13" s="13">
        <f t="shared" si="1"/>
        <v>0</v>
      </c>
      <c r="Y13" s="14"/>
      <c r="Z13" s="5"/>
      <c r="AA13" s="5"/>
      <c r="AB13" s="5"/>
      <c r="AC13" s="5"/>
    </row>
    <row r="14" spans="1:29" ht="56.25" customHeight="1" x14ac:dyDescent="0.2">
      <c r="A14" s="30"/>
      <c r="B14" s="67"/>
      <c r="C14" s="69"/>
      <c r="D14" s="38"/>
      <c r="E14" s="45"/>
      <c r="F14" s="58"/>
      <c r="G14" s="82"/>
      <c r="H14" s="30"/>
      <c r="I14" s="63"/>
      <c r="J14" s="65"/>
      <c r="K14" s="15"/>
      <c r="L14" s="56"/>
      <c r="M14" s="29"/>
      <c r="N14" s="29"/>
      <c r="O14" s="12"/>
      <c r="P14" s="12"/>
      <c r="Q14" s="13"/>
      <c r="R14" s="8"/>
      <c r="S14" s="42">
        <v>54.01</v>
      </c>
      <c r="T14" s="8"/>
      <c r="U14" s="12"/>
      <c r="V14" s="8"/>
      <c r="W14" s="13">
        <f t="shared" si="0"/>
        <v>0</v>
      </c>
      <c r="X14" s="13">
        <f t="shared" si="1"/>
        <v>0</v>
      </c>
      <c r="Y14" s="14"/>
      <c r="Z14" s="5"/>
      <c r="AA14" s="5"/>
      <c r="AB14" s="5"/>
      <c r="AC14" s="5"/>
    </row>
    <row r="15" spans="1:29" ht="60.75" customHeight="1" x14ac:dyDescent="0.2">
      <c r="A15" s="30"/>
      <c r="B15" s="67"/>
      <c r="C15" s="69"/>
      <c r="D15" s="39"/>
      <c r="E15" s="45"/>
      <c r="F15" s="58"/>
      <c r="G15" s="82"/>
      <c r="H15" s="30"/>
      <c r="I15" s="18"/>
      <c r="J15" s="16"/>
      <c r="K15" s="15"/>
      <c r="L15" s="41"/>
      <c r="M15" s="11"/>
      <c r="N15" s="11"/>
      <c r="O15" s="12"/>
      <c r="P15" s="12"/>
      <c r="Q15" s="13"/>
      <c r="R15" s="8"/>
      <c r="S15" s="42">
        <v>54.01</v>
      </c>
      <c r="T15" s="8"/>
      <c r="U15" s="12"/>
      <c r="V15" s="8"/>
      <c r="W15" s="13">
        <f t="shared" si="0"/>
        <v>0</v>
      </c>
      <c r="X15" s="13">
        <f t="shared" si="1"/>
        <v>0</v>
      </c>
      <c r="Y15" s="14"/>
      <c r="Z15" s="5"/>
      <c r="AA15" s="5"/>
      <c r="AB15" s="5"/>
      <c r="AC15" s="5"/>
    </row>
    <row r="16" spans="1:29" ht="60.75" customHeight="1" x14ac:dyDescent="0.2">
      <c r="A16" s="30"/>
      <c r="B16" s="67"/>
      <c r="C16" s="69"/>
      <c r="D16" s="38"/>
      <c r="E16" s="39"/>
      <c r="F16" s="38"/>
      <c r="G16" s="28"/>
      <c r="H16" s="30"/>
      <c r="I16" s="18"/>
      <c r="J16" s="16"/>
      <c r="K16" s="15"/>
      <c r="L16" s="61"/>
      <c r="M16" s="11"/>
      <c r="N16" s="11"/>
      <c r="O16" s="12"/>
      <c r="P16" s="12"/>
      <c r="Q16" s="13"/>
      <c r="R16" s="8"/>
      <c r="S16" s="42">
        <v>54.01</v>
      </c>
      <c r="T16" s="8"/>
      <c r="U16" s="12"/>
      <c r="V16" s="8"/>
      <c r="W16" s="13">
        <f t="shared" si="0"/>
        <v>0</v>
      </c>
      <c r="X16" s="13">
        <f t="shared" si="1"/>
        <v>0</v>
      </c>
      <c r="Y16" s="14"/>
      <c r="Z16" s="5"/>
      <c r="AA16" s="5"/>
      <c r="AB16" s="5"/>
      <c r="AC16" s="5"/>
    </row>
    <row r="17" spans="1:25" ht="65.25" customHeight="1" x14ac:dyDescent="0.2">
      <c r="A17" s="30"/>
      <c r="B17" s="67"/>
      <c r="C17" s="69"/>
      <c r="D17" s="38"/>
      <c r="E17" s="38"/>
      <c r="F17" s="38"/>
      <c r="G17" s="19"/>
      <c r="H17" s="71"/>
      <c r="I17" s="70"/>
      <c r="J17" s="16"/>
      <c r="K17" s="15"/>
      <c r="L17" s="56"/>
      <c r="M17" s="11"/>
      <c r="N17" s="11"/>
      <c r="O17" s="12"/>
      <c r="P17" s="12"/>
      <c r="Q17" s="13"/>
      <c r="R17" s="8"/>
      <c r="S17" s="42">
        <v>54.01</v>
      </c>
      <c r="T17" s="8"/>
      <c r="U17" s="42"/>
      <c r="V17" s="8"/>
      <c r="W17" s="13">
        <f t="shared" si="0"/>
        <v>0</v>
      </c>
      <c r="X17" s="13">
        <f t="shared" si="1"/>
        <v>0</v>
      </c>
      <c r="Y17" s="14"/>
    </row>
    <row r="18" spans="1:25" ht="60.75" customHeight="1" x14ac:dyDescent="0.2">
      <c r="A18" s="30"/>
      <c r="B18" s="67"/>
      <c r="C18" s="69"/>
      <c r="D18" s="39"/>
      <c r="E18" s="27"/>
      <c r="F18" s="39"/>
      <c r="G18" s="19"/>
      <c r="H18" s="30"/>
      <c r="I18" s="18"/>
      <c r="J18" s="16"/>
      <c r="K18" s="15"/>
      <c r="L18" s="56"/>
      <c r="M18" s="11"/>
      <c r="N18" s="11"/>
      <c r="O18" s="12"/>
      <c r="P18" s="12"/>
      <c r="Q18" s="13"/>
      <c r="R18" s="8"/>
      <c r="S18" s="42">
        <v>54.01</v>
      </c>
      <c r="T18" s="8"/>
      <c r="U18" s="42"/>
      <c r="V18" s="8"/>
      <c r="W18" s="13">
        <f t="shared" si="0"/>
        <v>0</v>
      </c>
      <c r="X18" s="13">
        <f t="shared" si="1"/>
        <v>0</v>
      </c>
      <c r="Y18" s="14"/>
    </row>
    <row r="19" spans="1:25" ht="66.75" customHeight="1" x14ac:dyDescent="0.2">
      <c r="A19" s="30"/>
      <c r="B19" s="67"/>
      <c r="C19" s="69"/>
      <c r="D19" s="40"/>
      <c r="E19" s="38"/>
      <c r="F19" s="38"/>
      <c r="G19" s="41"/>
      <c r="H19" s="71"/>
      <c r="I19" s="70"/>
      <c r="J19" s="16"/>
      <c r="K19" s="15"/>
      <c r="L19" s="61"/>
      <c r="M19" s="11"/>
      <c r="N19" s="11"/>
      <c r="O19" s="12"/>
      <c r="P19" s="12"/>
      <c r="Q19" s="13"/>
      <c r="R19" s="8"/>
      <c r="S19" s="42">
        <v>54.01</v>
      </c>
      <c r="T19" s="8"/>
      <c r="U19" s="12"/>
      <c r="V19" s="8"/>
      <c r="W19" s="13">
        <f t="shared" si="0"/>
        <v>0</v>
      </c>
      <c r="X19" s="13">
        <f t="shared" ref="X19:X32" si="2">Q19+W19</f>
        <v>0</v>
      </c>
      <c r="Y19" s="14"/>
    </row>
    <row r="20" spans="1:25" ht="59.25" customHeight="1" x14ac:dyDescent="0.2">
      <c r="A20" s="30"/>
      <c r="B20" s="67"/>
      <c r="C20" s="69"/>
      <c r="D20" s="40"/>
      <c r="E20" s="38"/>
      <c r="F20" s="38"/>
      <c r="G20" s="38"/>
      <c r="H20" s="30"/>
      <c r="I20" s="18"/>
      <c r="J20" s="16"/>
      <c r="K20" s="15"/>
      <c r="L20" s="39"/>
      <c r="M20" s="11"/>
      <c r="N20" s="11"/>
      <c r="O20" s="12"/>
      <c r="P20" s="12"/>
      <c r="Q20" s="13"/>
      <c r="R20" s="8"/>
      <c r="S20" s="42">
        <v>54.01</v>
      </c>
      <c r="T20" s="8"/>
      <c r="U20" s="12"/>
      <c r="V20" s="8"/>
      <c r="W20" s="13">
        <f t="shared" si="0"/>
        <v>0</v>
      </c>
      <c r="X20" s="13">
        <f t="shared" si="2"/>
        <v>0</v>
      </c>
      <c r="Y20" s="14"/>
    </row>
    <row r="21" spans="1:25" ht="66.75" customHeight="1" x14ac:dyDescent="0.2">
      <c r="A21" s="30"/>
      <c r="B21" s="67"/>
      <c r="C21" s="69"/>
      <c r="D21" s="40"/>
      <c r="E21" s="38"/>
      <c r="F21" s="38"/>
      <c r="G21" s="83"/>
      <c r="H21" s="30"/>
      <c r="I21" s="18"/>
      <c r="J21" s="16"/>
      <c r="K21" s="15"/>
      <c r="L21" s="56"/>
      <c r="M21" s="11"/>
      <c r="N21" s="11"/>
      <c r="O21" s="15"/>
      <c r="P21" s="12"/>
      <c r="Q21" s="13"/>
      <c r="R21" s="8"/>
      <c r="S21" s="42">
        <v>54.01</v>
      </c>
      <c r="T21" s="8"/>
      <c r="U21" s="12"/>
      <c r="V21" s="8"/>
      <c r="W21" s="13">
        <f t="shared" si="0"/>
        <v>0</v>
      </c>
      <c r="X21" s="13">
        <f t="shared" si="2"/>
        <v>0</v>
      </c>
      <c r="Y21" s="14"/>
    </row>
    <row r="22" spans="1:25" ht="65.25" customHeight="1" x14ac:dyDescent="0.2">
      <c r="A22" s="30"/>
      <c r="B22" s="67"/>
      <c r="C22" s="69"/>
      <c r="D22" s="40"/>
      <c r="E22" s="38"/>
      <c r="F22" s="38"/>
      <c r="G22" s="38"/>
      <c r="H22" s="30"/>
      <c r="I22" s="18"/>
      <c r="J22" s="16"/>
      <c r="K22" s="15"/>
      <c r="L22" s="73"/>
      <c r="M22" s="11"/>
      <c r="N22" s="11"/>
      <c r="O22" s="12"/>
      <c r="P22" s="12"/>
      <c r="Q22" s="13"/>
      <c r="R22" s="8"/>
      <c r="S22" s="42">
        <v>54.01</v>
      </c>
      <c r="T22" s="8"/>
      <c r="U22" s="12"/>
      <c r="V22" s="8"/>
      <c r="W22" s="13">
        <f t="shared" si="0"/>
        <v>0</v>
      </c>
      <c r="X22" s="13">
        <f t="shared" si="2"/>
        <v>0</v>
      </c>
      <c r="Y22" s="14"/>
    </row>
    <row r="23" spans="1:25" ht="72" customHeight="1" x14ac:dyDescent="0.2">
      <c r="A23" s="36"/>
      <c r="B23" s="67"/>
      <c r="C23" s="69"/>
      <c r="D23" s="38"/>
      <c r="E23" s="38"/>
      <c r="F23" s="38"/>
      <c r="G23" s="85"/>
      <c r="H23" s="30"/>
      <c r="I23" s="18"/>
      <c r="J23" s="16"/>
      <c r="K23" s="15"/>
      <c r="L23" s="62"/>
      <c r="M23" s="11"/>
      <c r="N23" s="11"/>
      <c r="O23" s="12"/>
      <c r="P23" s="12"/>
      <c r="Q23" s="13"/>
      <c r="R23" s="8"/>
      <c r="S23" s="42">
        <v>54.01</v>
      </c>
      <c r="T23" s="8"/>
      <c r="U23" s="12"/>
      <c r="V23" s="8"/>
      <c r="W23" s="13">
        <f t="shared" si="0"/>
        <v>0</v>
      </c>
      <c r="X23" s="13">
        <f t="shared" si="2"/>
        <v>0</v>
      </c>
      <c r="Y23" s="14"/>
    </row>
    <row r="24" spans="1:25" ht="68.25" customHeight="1" x14ac:dyDescent="0.2">
      <c r="A24" s="36"/>
      <c r="B24" s="67"/>
      <c r="C24" s="69"/>
      <c r="D24" s="39"/>
      <c r="E24" s="86"/>
      <c r="F24" s="38"/>
      <c r="G24" s="84"/>
      <c r="H24" s="30"/>
      <c r="I24" s="18"/>
      <c r="J24" s="16"/>
      <c r="K24" s="15"/>
      <c r="L24" s="39"/>
      <c r="M24" s="11"/>
      <c r="N24" s="11"/>
      <c r="O24" s="12"/>
      <c r="P24" s="12"/>
      <c r="Q24" s="13"/>
      <c r="R24" s="8"/>
      <c r="S24" s="42">
        <v>54.01</v>
      </c>
      <c r="T24" s="8"/>
      <c r="U24" s="12"/>
      <c r="V24" s="8"/>
      <c r="W24" s="13">
        <f t="shared" si="0"/>
        <v>0</v>
      </c>
      <c r="X24" s="13">
        <f t="shared" si="2"/>
        <v>0</v>
      </c>
      <c r="Y24" s="14"/>
    </row>
    <row r="25" spans="1:25" ht="58.5" customHeight="1" x14ac:dyDescent="0.2">
      <c r="A25" s="36"/>
      <c r="B25" s="67"/>
      <c r="C25" s="69"/>
      <c r="D25" s="38"/>
      <c r="E25" s="86"/>
      <c r="F25" s="38"/>
      <c r="G25" s="85"/>
      <c r="H25" s="30"/>
      <c r="I25" s="18"/>
      <c r="J25" s="16"/>
      <c r="K25" s="15"/>
      <c r="L25" s="74"/>
      <c r="M25" s="11"/>
      <c r="N25" s="11"/>
      <c r="O25" s="12"/>
      <c r="P25" s="12"/>
      <c r="Q25" s="13"/>
      <c r="R25" s="8"/>
      <c r="S25" s="42">
        <v>54.01</v>
      </c>
      <c r="T25" s="8"/>
      <c r="U25" s="12"/>
      <c r="V25" s="8"/>
      <c r="W25" s="13">
        <f t="shared" si="0"/>
        <v>0</v>
      </c>
      <c r="X25" s="13">
        <f t="shared" si="2"/>
        <v>0</v>
      </c>
      <c r="Y25" s="14"/>
    </row>
    <row r="26" spans="1:25" ht="61.5" customHeight="1" x14ac:dyDescent="0.2">
      <c r="A26" s="36"/>
      <c r="B26" s="67"/>
      <c r="C26" s="69"/>
      <c r="D26" s="38"/>
      <c r="E26" s="86"/>
      <c r="F26" s="38"/>
      <c r="G26" s="88"/>
      <c r="H26" s="30"/>
      <c r="I26" s="18"/>
      <c r="J26" s="16"/>
      <c r="K26" s="15"/>
      <c r="L26" s="75"/>
      <c r="M26" s="11"/>
      <c r="N26" s="11"/>
      <c r="O26" s="12"/>
      <c r="P26" s="12"/>
      <c r="Q26" s="13"/>
      <c r="R26" s="8">
        <v>1</v>
      </c>
      <c r="S26" s="42">
        <v>54.01</v>
      </c>
      <c r="T26" s="8"/>
      <c r="U26" s="12"/>
      <c r="V26" s="8">
        <v>1</v>
      </c>
      <c r="W26" s="13">
        <f t="shared" si="0"/>
        <v>54.01</v>
      </c>
      <c r="X26" s="13">
        <f t="shared" si="2"/>
        <v>54.01</v>
      </c>
      <c r="Y26" s="14"/>
    </row>
    <row r="27" spans="1:25" ht="69" customHeight="1" x14ac:dyDescent="0.2">
      <c r="A27" s="36"/>
      <c r="B27" s="67"/>
      <c r="C27" s="72"/>
      <c r="D27" s="39"/>
      <c r="E27" s="38"/>
      <c r="F27" s="38"/>
      <c r="G27" s="19"/>
      <c r="H27" s="30"/>
      <c r="I27" s="18"/>
      <c r="J27" s="16"/>
      <c r="K27" s="15"/>
      <c r="L27" s="61"/>
      <c r="M27" s="11"/>
      <c r="N27" s="11"/>
      <c r="O27" s="12"/>
      <c r="P27" s="12"/>
      <c r="Q27" s="13"/>
      <c r="R27" s="8"/>
      <c r="S27" s="42">
        <v>54.01</v>
      </c>
      <c r="T27" s="8"/>
      <c r="U27" s="12"/>
      <c r="V27" s="8"/>
      <c r="W27" s="13">
        <f t="shared" ref="W27:W32" si="3">(R27*S27)+(T27*U27)</f>
        <v>0</v>
      </c>
      <c r="X27" s="13">
        <f t="shared" si="2"/>
        <v>0</v>
      </c>
      <c r="Y27" s="14"/>
    </row>
    <row r="28" spans="1:25" ht="72" customHeight="1" x14ac:dyDescent="0.2">
      <c r="A28" s="36"/>
      <c r="B28" s="67"/>
      <c r="C28" s="72"/>
      <c r="D28" s="38"/>
      <c r="E28" s="38"/>
      <c r="F28" s="38"/>
      <c r="G28" s="84"/>
      <c r="H28" s="30"/>
      <c r="I28" s="18"/>
      <c r="J28" s="16"/>
      <c r="K28" s="15"/>
      <c r="L28" s="61"/>
      <c r="M28" s="11"/>
      <c r="N28" s="11"/>
      <c r="O28" s="12"/>
      <c r="P28" s="12"/>
      <c r="Q28" s="13"/>
      <c r="R28" s="8"/>
      <c r="S28" s="42">
        <v>54.01</v>
      </c>
      <c r="T28" s="8"/>
      <c r="U28" s="12"/>
      <c r="V28" s="8"/>
      <c r="W28" s="13">
        <f t="shared" si="3"/>
        <v>0</v>
      </c>
      <c r="X28" s="13">
        <f t="shared" si="2"/>
        <v>0</v>
      </c>
      <c r="Y28" s="14"/>
    </row>
    <row r="29" spans="1:25" ht="80.25" customHeight="1" x14ac:dyDescent="0.2">
      <c r="A29" s="36"/>
      <c r="B29" s="67"/>
      <c r="C29" s="72"/>
      <c r="D29" s="39"/>
      <c r="E29" s="38"/>
      <c r="F29" s="38"/>
      <c r="G29" s="88"/>
      <c r="H29" s="30"/>
      <c r="I29" s="18"/>
      <c r="J29" s="16"/>
      <c r="K29" s="15"/>
      <c r="L29" s="61"/>
      <c r="M29" s="11"/>
      <c r="N29" s="11"/>
      <c r="O29" s="12"/>
      <c r="P29" s="12"/>
      <c r="Q29" s="13"/>
      <c r="R29" s="8"/>
      <c r="S29" s="42">
        <v>54.01</v>
      </c>
      <c r="T29" s="8"/>
      <c r="U29" s="12"/>
      <c r="V29" s="8"/>
      <c r="W29" s="13">
        <f t="shared" si="3"/>
        <v>0</v>
      </c>
      <c r="X29" s="13">
        <f t="shared" si="2"/>
        <v>0</v>
      </c>
      <c r="Y29" s="14"/>
    </row>
    <row r="30" spans="1:25" ht="74.25" customHeight="1" x14ac:dyDescent="0.2">
      <c r="A30" s="36"/>
      <c r="B30" s="67"/>
      <c r="C30" s="72"/>
      <c r="D30" s="38"/>
      <c r="E30" s="38"/>
      <c r="F30" s="38"/>
      <c r="G30" s="84"/>
      <c r="H30" s="30"/>
      <c r="I30" s="18"/>
      <c r="J30" s="16"/>
      <c r="K30" s="15"/>
      <c r="L30" s="61"/>
      <c r="M30" s="11"/>
      <c r="N30" s="11"/>
      <c r="O30" s="12"/>
      <c r="P30" s="12"/>
      <c r="Q30" s="13"/>
      <c r="R30" s="8"/>
      <c r="S30" s="42">
        <v>54.01</v>
      </c>
      <c r="T30" s="8"/>
      <c r="U30" s="12"/>
      <c r="V30" s="8"/>
      <c r="W30" s="13">
        <f t="shared" si="3"/>
        <v>0</v>
      </c>
      <c r="X30" s="13">
        <f t="shared" si="2"/>
        <v>0</v>
      </c>
      <c r="Y30" s="14"/>
    </row>
    <row r="31" spans="1:25" ht="71.25" customHeight="1" x14ac:dyDescent="0.2">
      <c r="A31" s="36"/>
      <c r="B31" s="67"/>
      <c r="C31" s="72"/>
      <c r="D31" s="39"/>
      <c r="E31" s="38"/>
      <c r="F31" s="38"/>
      <c r="G31" s="88"/>
      <c r="H31" s="30"/>
      <c r="I31" s="18"/>
      <c r="J31" s="16"/>
      <c r="K31" s="15"/>
      <c r="L31" s="41"/>
      <c r="M31" s="11"/>
      <c r="N31" s="11"/>
      <c r="O31" s="12"/>
      <c r="P31" s="12"/>
      <c r="Q31" s="13"/>
      <c r="R31" s="8">
        <v>1</v>
      </c>
      <c r="S31" s="42">
        <v>54.01</v>
      </c>
      <c r="T31" s="8"/>
      <c r="U31" s="12"/>
      <c r="V31" s="8">
        <v>1</v>
      </c>
      <c r="W31" s="13">
        <f t="shared" si="3"/>
        <v>54.01</v>
      </c>
      <c r="X31" s="13">
        <f t="shared" si="2"/>
        <v>54.01</v>
      </c>
      <c r="Y31" s="14"/>
    </row>
    <row r="32" spans="1:25" ht="74.25" customHeight="1" x14ac:dyDescent="0.2">
      <c r="A32" s="36"/>
      <c r="B32" s="67"/>
      <c r="C32" s="72"/>
      <c r="D32" s="38"/>
      <c r="E32" s="39"/>
      <c r="F32" s="38"/>
      <c r="G32" s="87"/>
      <c r="H32" s="30"/>
      <c r="I32" s="18"/>
      <c r="J32" s="16"/>
      <c r="K32" s="15"/>
      <c r="L32" s="56"/>
      <c r="M32" s="11"/>
      <c r="N32" s="11"/>
      <c r="O32" s="12"/>
      <c r="P32" s="12"/>
      <c r="Q32" s="13"/>
      <c r="R32" s="8">
        <v>1</v>
      </c>
      <c r="S32" s="42">
        <v>54.01</v>
      </c>
      <c r="T32" s="8"/>
      <c r="U32" s="12"/>
      <c r="V32" s="8">
        <v>1</v>
      </c>
      <c r="W32" s="13">
        <f t="shared" si="3"/>
        <v>54.01</v>
      </c>
      <c r="X32" s="13">
        <f t="shared" si="2"/>
        <v>54.01</v>
      </c>
      <c r="Y32" s="14"/>
    </row>
    <row r="33" spans="1:25" ht="70.5" customHeight="1" x14ac:dyDescent="0.2">
      <c r="A33" s="36"/>
      <c r="B33" s="67"/>
      <c r="C33" s="72"/>
      <c r="D33" s="38"/>
      <c r="E33" s="38"/>
      <c r="F33" s="38"/>
      <c r="G33" s="19"/>
      <c r="H33" s="30"/>
      <c r="I33" s="18"/>
      <c r="J33" s="16"/>
      <c r="K33" s="15"/>
      <c r="L33" s="61"/>
      <c r="M33" s="11"/>
      <c r="N33" s="11"/>
      <c r="O33" s="12"/>
      <c r="P33" s="12"/>
      <c r="Q33" s="13"/>
      <c r="R33" s="8">
        <v>1</v>
      </c>
      <c r="S33" s="42">
        <v>54.01</v>
      </c>
      <c r="T33" s="8"/>
      <c r="U33" s="12"/>
      <c r="V33" s="8">
        <v>1</v>
      </c>
      <c r="W33" s="13">
        <f t="shared" ref="W33:W43" si="4">(R33*S33)+(T33*U33)</f>
        <v>54.01</v>
      </c>
      <c r="X33" s="13">
        <f t="shared" ref="X33:X43" si="5">Q33+W33</f>
        <v>54.01</v>
      </c>
      <c r="Y33" s="14"/>
    </row>
    <row r="34" spans="1:25" ht="68.25" customHeight="1" x14ac:dyDescent="0.3">
      <c r="A34" s="36"/>
      <c r="B34" s="67"/>
      <c r="C34" s="72"/>
      <c r="D34" s="38"/>
      <c r="E34" s="38"/>
      <c r="F34" s="40"/>
      <c r="G34" s="85"/>
      <c r="H34" s="30"/>
      <c r="I34" s="18"/>
      <c r="J34" s="16"/>
      <c r="K34" s="15"/>
      <c r="L34" s="61"/>
      <c r="M34" s="11"/>
      <c r="N34" s="11"/>
      <c r="O34" s="48"/>
      <c r="P34" s="47"/>
      <c r="Q34" s="13"/>
      <c r="R34" s="8">
        <v>1</v>
      </c>
      <c r="S34" s="42">
        <v>54.01</v>
      </c>
      <c r="T34" s="8"/>
      <c r="U34" s="12"/>
      <c r="V34" s="8">
        <v>1</v>
      </c>
      <c r="W34" s="13">
        <f t="shared" si="4"/>
        <v>54.01</v>
      </c>
      <c r="X34" s="13">
        <f t="shared" si="5"/>
        <v>54.01</v>
      </c>
      <c r="Y34" s="14"/>
    </row>
    <row r="35" spans="1:25" ht="63.75" customHeight="1" x14ac:dyDescent="0.3">
      <c r="A35" s="36"/>
      <c r="B35" s="67"/>
      <c r="C35" s="72"/>
      <c r="D35" s="38"/>
      <c r="E35" s="38"/>
      <c r="F35" s="38"/>
      <c r="G35" s="88"/>
      <c r="H35" s="30"/>
      <c r="I35" s="18"/>
      <c r="J35" s="16"/>
      <c r="K35" s="15"/>
      <c r="L35" s="61"/>
      <c r="M35" s="11"/>
      <c r="N35" s="11"/>
      <c r="O35" s="48"/>
      <c r="P35" s="47"/>
      <c r="Q35" s="13"/>
      <c r="R35" s="8"/>
      <c r="S35" s="42">
        <v>54.01</v>
      </c>
      <c r="T35" s="8"/>
      <c r="U35" s="12"/>
      <c r="V35" s="8"/>
      <c r="W35" s="13">
        <f t="shared" si="4"/>
        <v>0</v>
      </c>
      <c r="X35" s="13">
        <f t="shared" si="5"/>
        <v>0</v>
      </c>
      <c r="Y35" s="14"/>
    </row>
    <row r="36" spans="1:25" ht="63.75" customHeight="1" x14ac:dyDescent="0.2">
      <c r="A36" s="36"/>
      <c r="B36" s="67"/>
      <c r="C36" s="72"/>
      <c r="D36" s="89"/>
      <c r="E36" s="38"/>
      <c r="F36" s="90"/>
      <c r="G36" s="85"/>
      <c r="H36" s="30"/>
      <c r="I36" s="18"/>
      <c r="J36" s="16"/>
      <c r="K36" s="15"/>
      <c r="L36" s="61"/>
      <c r="M36" s="11"/>
      <c r="N36" s="11"/>
      <c r="O36" s="12"/>
      <c r="P36" s="12"/>
      <c r="Q36" s="13"/>
      <c r="R36" s="8"/>
      <c r="S36" s="42">
        <v>54.01</v>
      </c>
      <c r="T36" s="8"/>
      <c r="U36" s="12"/>
      <c r="V36" s="8"/>
      <c r="W36" s="13">
        <f t="shared" si="4"/>
        <v>0</v>
      </c>
      <c r="X36" s="13">
        <f t="shared" si="5"/>
        <v>0</v>
      </c>
      <c r="Y36" s="14"/>
    </row>
    <row r="37" spans="1:25" ht="64.5" customHeight="1" x14ac:dyDescent="0.2">
      <c r="A37" s="36"/>
      <c r="B37" s="67"/>
      <c r="C37" s="72"/>
      <c r="D37" s="38"/>
      <c r="E37" s="86"/>
      <c r="F37" s="38"/>
      <c r="G37" s="88"/>
      <c r="H37" s="30"/>
      <c r="I37" s="18"/>
      <c r="J37" s="16"/>
      <c r="K37" s="15"/>
      <c r="L37" s="41"/>
      <c r="M37" s="11"/>
      <c r="N37" s="11"/>
      <c r="O37" s="12"/>
      <c r="P37" s="12"/>
      <c r="Q37" s="13"/>
      <c r="R37" s="8"/>
      <c r="S37" s="42">
        <v>54.01</v>
      </c>
      <c r="T37" s="8"/>
      <c r="U37" s="12"/>
      <c r="V37" s="8"/>
      <c r="W37" s="13">
        <f t="shared" si="4"/>
        <v>0</v>
      </c>
      <c r="X37" s="13">
        <f t="shared" si="5"/>
        <v>0</v>
      </c>
      <c r="Y37" s="14"/>
    </row>
    <row r="38" spans="1:25" ht="63" customHeight="1" x14ac:dyDescent="0.2">
      <c r="A38" s="36"/>
      <c r="B38" s="67"/>
      <c r="C38" s="72"/>
      <c r="D38" s="39"/>
      <c r="E38" s="38"/>
      <c r="F38" s="39"/>
      <c r="G38" s="88"/>
      <c r="H38" s="30"/>
      <c r="I38" s="18"/>
      <c r="J38" s="16"/>
      <c r="K38" s="15"/>
      <c r="L38" s="56"/>
      <c r="M38" s="11"/>
      <c r="N38" s="11"/>
      <c r="O38" s="12"/>
      <c r="P38" s="12"/>
      <c r="Q38" s="13"/>
      <c r="R38" s="8"/>
      <c r="S38" s="42">
        <v>54.01</v>
      </c>
      <c r="T38" s="8"/>
      <c r="U38" s="12"/>
      <c r="V38" s="8"/>
      <c r="W38" s="13">
        <f t="shared" si="4"/>
        <v>0</v>
      </c>
      <c r="X38" s="13">
        <f t="shared" si="5"/>
        <v>0</v>
      </c>
      <c r="Y38" s="14"/>
    </row>
    <row r="39" spans="1:25" ht="56.25" customHeight="1" x14ac:dyDescent="0.2">
      <c r="A39" s="36"/>
      <c r="B39" s="67"/>
      <c r="C39" s="72"/>
      <c r="D39" s="38"/>
      <c r="E39" s="38"/>
      <c r="F39" s="38"/>
      <c r="G39" s="85"/>
      <c r="H39" s="30"/>
      <c r="I39" s="18"/>
      <c r="J39" s="16"/>
      <c r="K39" s="15"/>
      <c r="L39" s="50"/>
      <c r="M39" s="66"/>
      <c r="N39" s="53"/>
      <c r="O39" s="42"/>
      <c r="P39" s="42"/>
      <c r="Q39" s="43"/>
      <c r="R39" s="8"/>
      <c r="S39" s="42">
        <v>54.01</v>
      </c>
      <c r="T39" s="8"/>
      <c r="U39" s="42"/>
      <c r="V39" s="8"/>
      <c r="W39" s="13">
        <f t="shared" si="4"/>
        <v>0</v>
      </c>
      <c r="X39" s="13">
        <f t="shared" si="5"/>
        <v>0</v>
      </c>
      <c r="Y39" s="14"/>
    </row>
    <row r="40" spans="1:25" ht="56.25" customHeight="1" x14ac:dyDescent="0.2">
      <c r="A40" s="36"/>
      <c r="B40" s="67"/>
      <c r="C40" s="72"/>
      <c r="D40" s="38"/>
      <c r="E40" s="38"/>
      <c r="F40" s="38"/>
      <c r="G40" s="85"/>
      <c r="H40" s="30"/>
      <c r="I40" s="18"/>
      <c r="J40" s="16"/>
      <c r="K40" s="15"/>
      <c r="L40" s="50"/>
      <c r="M40" s="64"/>
      <c r="N40" s="53"/>
      <c r="O40" s="42"/>
      <c r="P40" s="42"/>
      <c r="Q40" s="43"/>
      <c r="R40" s="8"/>
      <c r="S40" s="42">
        <v>54.01</v>
      </c>
      <c r="T40" s="8"/>
      <c r="U40" s="42"/>
      <c r="V40" s="8"/>
      <c r="W40" s="13">
        <f t="shared" si="4"/>
        <v>0</v>
      </c>
      <c r="X40" s="13">
        <f t="shared" si="5"/>
        <v>0</v>
      </c>
      <c r="Y40" s="14"/>
    </row>
    <row r="41" spans="1:25" ht="54" customHeight="1" x14ac:dyDescent="0.2">
      <c r="A41" s="36"/>
      <c r="B41" s="67"/>
      <c r="C41" s="72"/>
      <c r="D41" s="38"/>
      <c r="E41" s="38"/>
      <c r="F41" s="38"/>
      <c r="G41" s="85"/>
      <c r="H41" s="30"/>
      <c r="I41" s="18"/>
      <c r="J41" s="16"/>
      <c r="K41" s="15"/>
      <c r="L41" s="50"/>
      <c r="M41" s="64"/>
      <c r="N41" s="53"/>
      <c r="O41" s="42"/>
      <c r="P41" s="42"/>
      <c r="Q41" s="43"/>
      <c r="R41" s="8"/>
      <c r="S41" s="42">
        <v>54.01</v>
      </c>
      <c r="T41" s="8"/>
      <c r="U41" s="12"/>
      <c r="V41" s="8"/>
      <c r="W41" s="13">
        <f t="shared" si="4"/>
        <v>0</v>
      </c>
      <c r="X41" s="13">
        <f t="shared" si="5"/>
        <v>0</v>
      </c>
      <c r="Y41" s="14"/>
    </row>
    <row r="42" spans="1:25" ht="59.25" customHeight="1" x14ac:dyDescent="0.2">
      <c r="A42" s="36"/>
      <c r="B42" s="67"/>
      <c r="C42" s="72"/>
      <c r="D42" s="38"/>
      <c r="E42" s="38"/>
      <c r="F42" s="38"/>
      <c r="G42" s="91"/>
      <c r="H42" s="30"/>
      <c r="I42" s="18"/>
      <c r="J42" s="16"/>
      <c r="K42" s="15"/>
      <c r="L42" s="50"/>
      <c r="M42" s="51"/>
      <c r="N42" s="53"/>
      <c r="O42" s="42"/>
      <c r="P42" s="42"/>
      <c r="Q42" s="43"/>
      <c r="R42" s="8"/>
      <c r="S42" s="42">
        <v>54.01</v>
      </c>
      <c r="T42" s="8"/>
      <c r="U42" s="12"/>
      <c r="V42" s="8"/>
      <c r="W42" s="13">
        <f t="shared" si="4"/>
        <v>0</v>
      </c>
      <c r="X42" s="13">
        <f t="shared" si="5"/>
        <v>0</v>
      </c>
      <c r="Y42" s="14"/>
    </row>
    <row r="43" spans="1:25" ht="66.75" customHeight="1" x14ac:dyDescent="0.2">
      <c r="A43" s="36"/>
      <c r="B43" s="67"/>
      <c r="C43" s="72"/>
      <c r="D43" s="38"/>
      <c r="E43" s="38"/>
      <c r="F43" s="38"/>
      <c r="G43" s="84"/>
      <c r="H43" s="30"/>
      <c r="I43" s="18"/>
      <c r="J43" s="16"/>
      <c r="K43" s="15"/>
      <c r="L43" s="55"/>
      <c r="M43" s="54"/>
      <c r="N43" s="54"/>
      <c r="O43" s="12"/>
      <c r="P43" s="12"/>
      <c r="Q43" s="13"/>
      <c r="R43" s="8"/>
      <c r="S43" s="42">
        <v>54.01</v>
      </c>
      <c r="T43" s="8"/>
      <c r="U43" s="12"/>
      <c r="V43" s="8"/>
      <c r="W43" s="13">
        <f t="shared" si="4"/>
        <v>0</v>
      </c>
      <c r="X43" s="13">
        <f t="shared" si="5"/>
        <v>0</v>
      </c>
      <c r="Y43" s="14"/>
    </row>
    <row r="44" spans="1:25" ht="69" customHeight="1" x14ac:dyDescent="0.2">
      <c r="A44" s="36"/>
      <c r="B44" s="67"/>
      <c r="C44" s="72"/>
      <c r="D44" s="38"/>
      <c r="E44" s="38"/>
      <c r="F44" s="38"/>
      <c r="G44" s="85"/>
      <c r="H44" s="30"/>
      <c r="I44" s="18"/>
      <c r="J44" s="16"/>
      <c r="K44" s="15"/>
      <c r="L44" s="50"/>
      <c r="M44" s="66"/>
      <c r="N44" s="53"/>
      <c r="O44" s="42"/>
      <c r="P44" s="42"/>
      <c r="Q44" s="43"/>
      <c r="R44" s="8"/>
      <c r="S44" s="42">
        <v>54.01</v>
      </c>
      <c r="T44" s="8"/>
      <c r="U44" s="42"/>
      <c r="V44" s="8"/>
      <c r="W44" s="13">
        <f t="shared" ref="W44:W49" si="6">(R44*S44)+(T44*U44)</f>
        <v>0</v>
      </c>
      <c r="X44" s="13">
        <f t="shared" ref="X44:X49" si="7">Q44+W44</f>
        <v>0</v>
      </c>
      <c r="Y44" s="14"/>
    </row>
    <row r="45" spans="1:25" ht="71.25" customHeight="1" x14ac:dyDescent="0.2">
      <c r="A45" s="36"/>
      <c r="B45" s="67"/>
      <c r="C45" s="72"/>
      <c r="D45" s="38"/>
      <c r="E45" s="38"/>
      <c r="F45" s="89"/>
      <c r="G45" s="85"/>
      <c r="H45" s="30"/>
      <c r="I45" s="18"/>
      <c r="J45" s="16"/>
      <c r="K45" s="15"/>
      <c r="L45" s="50"/>
      <c r="M45" s="64"/>
      <c r="N45" s="53"/>
      <c r="O45" s="42"/>
      <c r="P45" s="42"/>
      <c r="Q45" s="43"/>
      <c r="R45" s="8"/>
      <c r="S45" s="42">
        <v>54.01</v>
      </c>
      <c r="T45" s="8"/>
      <c r="U45" s="42"/>
      <c r="V45" s="8"/>
      <c r="W45" s="13">
        <f t="shared" si="6"/>
        <v>0</v>
      </c>
      <c r="X45" s="13">
        <f t="shared" si="7"/>
        <v>0</v>
      </c>
      <c r="Y45" s="14"/>
    </row>
    <row r="46" spans="1:25" ht="65.25" customHeight="1" x14ac:dyDescent="0.2">
      <c r="A46" s="36"/>
      <c r="B46" s="67"/>
      <c r="C46" s="72"/>
      <c r="D46" s="38"/>
      <c r="E46" s="38"/>
      <c r="F46" s="38"/>
      <c r="G46" s="85"/>
      <c r="H46" s="30"/>
      <c r="I46" s="18"/>
      <c r="J46" s="16"/>
      <c r="K46" s="15"/>
      <c r="L46" s="50"/>
      <c r="M46" s="64"/>
      <c r="N46" s="53"/>
      <c r="O46" s="42"/>
      <c r="P46" s="42"/>
      <c r="Q46" s="43"/>
      <c r="R46" s="8"/>
      <c r="S46" s="42">
        <v>54.01</v>
      </c>
      <c r="T46" s="8"/>
      <c r="U46" s="12"/>
      <c r="V46" s="8"/>
      <c r="W46" s="13">
        <f t="shared" ref="W46" si="8">(R46*S46)+(T46*U46)</f>
        <v>0</v>
      </c>
      <c r="X46" s="13">
        <f t="shared" si="7"/>
        <v>0</v>
      </c>
      <c r="Y46" s="14"/>
    </row>
    <row r="47" spans="1:25" ht="64.5" customHeight="1" x14ac:dyDescent="0.2">
      <c r="A47" s="36"/>
      <c r="B47" s="67"/>
      <c r="C47" s="72"/>
      <c r="D47" s="38"/>
      <c r="E47" s="38"/>
      <c r="F47" s="38"/>
      <c r="G47" s="91"/>
      <c r="H47" s="30"/>
      <c r="I47" s="18"/>
      <c r="J47" s="16"/>
      <c r="K47" s="15"/>
      <c r="L47" s="50"/>
      <c r="M47" s="51"/>
      <c r="N47" s="53"/>
      <c r="O47" s="42"/>
      <c r="P47" s="42"/>
      <c r="Q47" s="43"/>
      <c r="R47" s="8"/>
      <c r="S47" s="42">
        <v>54.01</v>
      </c>
      <c r="T47" s="8"/>
      <c r="U47" s="12"/>
      <c r="V47" s="8"/>
      <c r="W47" s="13">
        <f t="shared" si="6"/>
        <v>0</v>
      </c>
      <c r="X47" s="13">
        <f t="shared" si="7"/>
        <v>0</v>
      </c>
      <c r="Y47" s="14"/>
    </row>
    <row r="48" spans="1:25" ht="66.75" customHeight="1" x14ac:dyDescent="0.2">
      <c r="A48" s="36"/>
      <c r="B48" s="67"/>
      <c r="C48" s="72"/>
      <c r="D48" s="38"/>
      <c r="E48" s="38"/>
      <c r="F48" s="92"/>
      <c r="G48" s="85"/>
      <c r="H48" s="30"/>
      <c r="I48" s="18"/>
      <c r="J48" s="16"/>
      <c r="K48" s="15"/>
      <c r="L48" s="55"/>
      <c r="M48" s="54"/>
      <c r="N48" s="54"/>
      <c r="O48" s="12"/>
      <c r="P48" s="12"/>
      <c r="Q48" s="13"/>
      <c r="R48" s="8"/>
      <c r="S48" s="42">
        <v>54.01</v>
      </c>
      <c r="T48" s="8"/>
      <c r="U48" s="12"/>
      <c r="V48" s="8"/>
      <c r="W48" s="13">
        <f t="shared" si="6"/>
        <v>0</v>
      </c>
      <c r="X48" s="13">
        <f t="shared" si="7"/>
        <v>0</v>
      </c>
      <c r="Y48" s="14"/>
    </row>
    <row r="49" spans="1:25" ht="69" customHeight="1" x14ac:dyDescent="0.2">
      <c r="A49" s="36"/>
      <c r="B49" s="67"/>
      <c r="C49" s="72"/>
      <c r="D49" s="38"/>
      <c r="E49" s="93"/>
      <c r="F49" s="38"/>
      <c r="G49" s="41"/>
      <c r="H49" s="30"/>
      <c r="I49" s="18"/>
      <c r="J49" s="16"/>
      <c r="K49" s="15"/>
      <c r="L49" s="44"/>
      <c r="M49" s="29"/>
      <c r="N49" s="29"/>
      <c r="O49" s="12"/>
      <c r="P49" s="12"/>
      <c r="Q49" s="13"/>
      <c r="R49" s="8"/>
      <c r="S49" s="42">
        <v>54.01</v>
      </c>
      <c r="T49" s="8"/>
      <c r="U49" s="12"/>
      <c r="V49" s="8"/>
      <c r="W49" s="13">
        <f t="shared" si="6"/>
        <v>0</v>
      </c>
      <c r="X49" s="13">
        <f t="shared" si="7"/>
        <v>0</v>
      </c>
      <c r="Y49" s="14"/>
    </row>
    <row r="50" spans="1:25" ht="117" customHeight="1" x14ac:dyDescent="0.2">
      <c r="A50" s="36"/>
      <c r="B50" s="79"/>
      <c r="C50" s="94"/>
      <c r="D50" s="38"/>
      <c r="E50" s="39"/>
      <c r="F50" s="19"/>
      <c r="G50" s="28"/>
      <c r="H50" s="30"/>
      <c r="I50" s="18"/>
      <c r="J50" s="16"/>
      <c r="K50" s="15"/>
      <c r="L50" s="41"/>
      <c r="M50" s="29"/>
      <c r="N50" s="29"/>
      <c r="O50" s="12"/>
      <c r="P50" s="12"/>
      <c r="Q50" s="13"/>
      <c r="R50" s="8"/>
      <c r="S50" s="42">
        <v>54.01</v>
      </c>
      <c r="T50" s="8"/>
      <c r="U50" s="12"/>
      <c r="V50" s="8"/>
      <c r="W50" s="13">
        <f t="shared" ref="W50" si="9">(R50*S50)+(T50*U50)</f>
        <v>0</v>
      </c>
      <c r="X50" s="13">
        <f t="shared" ref="X50" si="10">Q50+W50</f>
        <v>0</v>
      </c>
      <c r="Y50" s="14"/>
    </row>
    <row r="51" spans="1:25" ht="91.5" customHeight="1" x14ac:dyDescent="0.2">
      <c r="A51" s="36"/>
      <c r="B51" s="79"/>
      <c r="C51" s="94"/>
      <c r="D51" s="38"/>
      <c r="E51" s="38"/>
      <c r="F51" s="39"/>
      <c r="G51" s="28"/>
      <c r="H51" s="30"/>
      <c r="I51" s="18"/>
      <c r="J51" s="16"/>
      <c r="K51" s="15"/>
      <c r="L51" s="61"/>
      <c r="M51" s="29"/>
      <c r="N51" s="29"/>
      <c r="O51" s="12"/>
      <c r="P51" s="12"/>
      <c r="Q51" s="13"/>
      <c r="R51" s="8"/>
      <c r="S51" s="42">
        <v>54.01</v>
      </c>
      <c r="T51" s="8"/>
      <c r="U51" s="12"/>
      <c r="V51" s="8"/>
      <c r="W51" s="13">
        <f t="shared" ref="W51" si="11">(R51*S51)+(T51*U51)</f>
        <v>0</v>
      </c>
      <c r="X51" s="13">
        <f t="shared" ref="X51" si="12">Q51+W51</f>
        <v>0</v>
      </c>
      <c r="Y51" s="14"/>
    </row>
    <row r="52" spans="1:25" ht="85.5" customHeight="1" x14ac:dyDescent="0.2">
      <c r="A52" s="36"/>
      <c r="B52" s="79"/>
      <c r="C52" s="72"/>
      <c r="D52" s="39"/>
      <c r="E52" s="38"/>
      <c r="F52" s="38"/>
      <c r="G52" s="95"/>
      <c r="H52" s="30"/>
      <c r="I52" s="18"/>
      <c r="J52" s="16"/>
      <c r="K52" s="15"/>
      <c r="L52" s="41"/>
      <c r="M52" s="29"/>
      <c r="N52" s="29"/>
      <c r="O52" s="12"/>
      <c r="P52" s="12"/>
      <c r="Q52" s="13"/>
      <c r="R52" s="8"/>
      <c r="S52" s="42">
        <v>54.01</v>
      </c>
      <c r="T52" s="8"/>
      <c r="U52" s="12"/>
      <c r="V52" s="8"/>
      <c r="W52" s="13">
        <f t="shared" ref="W52" si="13">(R52*S52)+(T52*U52)</f>
        <v>0</v>
      </c>
      <c r="X52" s="13">
        <f t="shared" ref="X52" si="14">Q52+W52</f>
        <v>0</v>
      </c>
      <c r="Y52" s="14"/>
    </row>
    <row r="53" spans="1:25" ht="84" customHeight="1" x14ac:dyDescent="0.2">
      <c r="A53" s="36"/>
      <c r="B53" s="79"/>
      <c r="C53" s="72"/>
      <c r="D53" s="45"/>
      <c r="E53" s="39"/>
      <c r="F53" s="38"/>
      <c r="G53" s="96"/>
      <c r="H53" s="30"/>
      <c r="I53" s="18"/>
      <c r="J53" s="16"/>
      <c r="K53" s="15"/>
      <c r="L53" s="61"/>
      <c r="M53" s="29"/>
      <c r="N53" s="29"/>
      <c r="O53" s="12"/>
      <c r="P53" s="12"/>
      <c r="Q53" s="13"/>
      <c r="R53" s="8"/>
      <c r="S53" s="42">
        <v>54.01</v>
      </c>
      <c r="T53" s="8"/>
      <c r="U53" s="12"/>
      <c r="V53" s="8"/>
      <c r="W53" s="13">
        <f t="shared" ref="W53" si="15">(R53*S53)+(T53*U53)</f>
        <v>0</v>
      </c>
      <c r="X53" s="13">
        <f t="shared" ref="X53" si="16">Q53+W53</f>
        <v>0</v>
      </c>
      <c r="Y53" s="14"/>
    </row>
    <row r="54" spans="1:25" ht="85.5" customHeight="1" x14ac:dyDescent="0.2">
      <c r="A54" s="36"/>
      <c r="B54" s="79"/>
      <c r="C54" s="72"/>
      <c r="D54" s="39"/>
      <c r="E54" s="45"/>
      <c r="F54" s="58"/>
      <c r="G54" s="96"/>
      <c r="H54" s="30"/>
      <c r="I54" s="18"/>
      <c r="J54" s="16"/>
      <c r="K54" s="15"/>
      <c r="L54" s="61"/>
      <c r="M54" s="29"/>
      <c r="N54" s="29"/>
      <c r="O54" s="12"/>
      <c r="P54" s="12"/>
      <c r="Q54" s="13"/>
      <c r="R54" s="8"/>
      <c r="S54" s="42">
        <v>54.01</v>
      </c>
      <c r="T54" s="8"/>
      <c r="U54" s="12"/>
      <c r="V54" s="8"/>
      <c r="W54" s="13">
        <f t="shared" ref="W54:W70" si="17">(R54*S54)+(T54*U54)</f>
        <v>0</v>
      </c>
      <c r="X54" s="13">
        <f t="shared" ref="X54:X70" si="18">Q54+W54</f>
        <v>0</v>
      </c>
      <c r="Y54" s="14"/>
    </row>
    <row r="55" spans="1:25" ht="60" customHeight="1" x14ac:dyDescent="0.2">
      <c r="A55" s="36"/>
      <c r="B55" s="79"/>
      <c r="C55" s="30"/>
      <c r="D55" s="45"/>
      <c r="E55" s="39"/>
      <c r="F55" s="57"/>
      <c r="G55" s="41"/>
      <c r="H55" s="30"/>
      <c r="I55" s="18"/>
      <c r="J55" s="16"/>
      <c r="K55" s="15"/>
      <c r="L55" s="44"/>
      <c r="M55" s="29"/>
      <c r="N55" s="11"/>
      <c r="O55" s="12"/>
      <c r="P55" s="12"/>
      <c r="Q55" s="13"/>
      <c r="R55" s="8"/>
      <c r="S55" s="42">
        <v>177</v>
      </c>
      <c r="T55" s="8"/>
      <c r="U55" s="12"/>
      <c r="V55" s="8"/>
      <c r="W55" s="13">
        <f t="shared" si="17"/>
        <v>0</v>
      </c>
      <c r="X55" s="13">
        <f t="shared" si="18"/>
        <v>0</v>
      </c>
      <c r="Y55" s="14"/>
    </row>
    <row r="56" spans="1:25" ht="60.75" customHeight="1" x14ac:dyDescent="0.2">
      <c r="A56" s="36"/>
      <c r="B56" s="79"/>
      <c r="C56" s="72"/>
      <c r="D56" s="39"/>
      <c r="E56" s="38"/>
      <c r="F56" s="38"/>
      <c r="G56" s="19"/>
      <c r="H56" s="30"/>
      <c r="I56" s="18"/>
      <c r="J56" s="16"/>
      <c r="K56" s="15"/>
      <c r="L56" s="41"/>
      <c r="M56" s="11"/>
      <c r="N56" s="11"/>
      <c r="O56" s="12"/>
      <c r="P56" s="12"/>
      <c r="Q56" s="13"/>
      <c r="R56" s="8"/>
      <c r="S56" s="42">
        <v>54.01</v>
      </c>
      <c r="T56" s="8"/>
      <c r="U56" s="12"/>
      <c r="V56" s="8"/>
      <c r="W56" s="13">
        <f t="shared" si="17"/>
        <v>0</v>
      </c>
      <c r="X56" s="13">
        <f t="shared" si="18"/>
        <v>0</v>
      </c>
      <c r="Y56" s="14"/>
    </row>
    <row r="57" spans="1:25" ht="61.5" customHeight="1" x14ac:dyDescent="0.2">
      <c r="A57" s="36"/>
      <c r="B57" s="79"/>
      <c r="C57" s="72"/>
      <c r="D57" s="38"/>
      <c r="E57" s="39"/>
      <c r="F57" s="38"/>
      <c r="G57" s="41"/>
      <c r="H57" s="30"/>
      <c r="I57" s="18"/>
      <c r="J57" s="16"/>
      <c r="K57" s="15"/>
      <c r="L57" s="44"/>
      <c r="M57" s="11"/>
      <c r="N57" s="11"/>
      <c r="O57" s="12"/>
      <c r="P57" s="12"/>
      <c r="Q57" s="13"/>
      <c r="R57" s="8"/>
      <c r="S57" s="42">
        <v>54.01</v>
      </c>
      <c r="T57" s="8"/>
      <c r="U57" s="12"/>
      <c r="V57" s="8"/>
      <c r="W57" s="13">
        <f t="shared" si="17"/>
        <v>0</v>
      </c>
      <c r="X57" s="13">
        <f t="shared" si="18"/>
        <v>0</v>
      </c>
      <c r="Y57" s="14"/>
    </row>
    <row r="58" spans="1:25" ht="80.25" customHeight="1" x14ac:dyDescent="0.2">
      <c r="A58" s="36"/>
      <c r="B58" s="79"/>
      <c r="C58" s="72"/>
      <c r="D58" s="39"/>
      <c r="E58" s="45"/>
      <c r="F58" s="58"/>
      <c r="G58" s="19"/>
      <c r="H58" s="30"/>
      <c r="I58" s="18"/>
      <c r="J58" s="16"/>
      <c r="K58" s="15"/>
      <c r="L58" s="41"/>
      <c r="M58" s="11"/>
      <c r="N58" s="11"/>
      <c r="O58" s="12"/>
      <c r="P58" s="12"/>
      <c r="Q58" s="13"/>
      <c r="R58" s="8"/>
      <c r="S58" s="42">
        <v>54.01</v>
      </c>
      <c r="T58" s="8"/>
      <c r="U58" s="12"/>
      <c r="V58" s="8"/>
      <c r="W58" s="13">
        <f t="shared" si="17"/>
        <v>0</v>
      </c>
      <c r="X58" s="13">
        <f t="shared" si="18"/>
        <v>0</v>
      </c>
      <c r="Y58" s="14"/>
    </row>
    <row r="59" spans="1:25" ht="60" customHeight="1" x14ac:dyDescent="0.2">
      <c r="A59" s="36"/>
      <c r="B59" s="79"/>
      <c r="C59" s="72"/>
      <c r="D59" s="52"/>
      <c r="E59" s="38"/>
      <c r="F59" s="38"/>
      <c r="G59" s="59"/>
      <c r="H59" s="30"/>
      <c r="I59" s="18"/>
      <c r="J59" s="16"/>
      <c r="K59" s="15"/>
      <c r="L59" s="44"/>
      <c r="M59" s="11"/>
      <c r="N59" s="11"/>
      <c r="O59" s="12"/>
      <c r="P59" s="12"/>
      <c r="Q59" s="13"/>
      <c r="R59" s="8"/>
      <c r="S59" s="42">
        <v>54.01</v>
      </c>
      <c r="T59" s="8"/>
      <c r="U59" s="12"/>
      <c r="V59" s="8"/>
      <c r="W59" s="13">
        <f t="shared" si="17"/>
        <v>0</v>
      </c>
      <c r="X59" s="13">
        <f t="shared" si="18"/>
        <v>0</v>
      </c>
      <c r="Y59" s="14"/>
    </row>
    <row r="60" spans="1:25" ht="63" customHeight="1" x14ac:dyDescent="0.2">
      <c r="A60" s="36"/>
      <c r="B60" s="79"/>
      <c r="C60" s="72"/>
      <c r="D60" s="38"/>
      <c r="E60" s="38"/>
      <c r="F60" s="38"/>
      <c r="G60" s="46"/>
      <c r="H60" s="30"/>
      <c r="I60" s="18"/>
      <c r="J60" s="16"/>
      <c r="K60" s="15"/>
      <c r="L60" s="60"/>
      <c r="M60" s="11"/>
      <c r="N60" s="11"/>
      <c r="O60" s="12"/>
      <c r="P60" s="12"/>
      <c r="Q60" s="13"/>
      <c r="R60" s="8"/>
      <c r="S60" s="42">
        <v>54.01</v>
      </c>
      <c r="T60" s="8"/>
      <c r="U60" s="12"/>
      <c r="V60" s="8"/>
      <c r="W60" s="13">
        <f t="shared" si="17"/>
        <v>0</v>
      </c>
      <c r="X60" s="13">
        <f t="shared" si="18"/>
        <v>0</v>
      </c>
      <c r="Y60" s="14"/>
    </row>
    <row r="61" spans="1:25" ht="18" customHeight="1" x14ac:dyDescent="0.2">
      <c r="A61" s="36"/>
      <c r="B61" s="36"/>
      <c r="C61" s="37"/>
      <c r="D61" s="40"/>
      <c r="E61" s="38"/>
      <c r="F61" s="40"/>
      <c r="G61" s="19"/>
      <c r="H61" s="30"/>
      <c r="I61" s="18"/>
      <c r="J61" s="16"/>
      <c r="K61" s="15"/>
      <c r="L61" s="41"/>
      <c r="M61" s="11"/>
      <c r="N61" s="11"/>
      <c r="O61" s="12"/>
      <c r="P61" s="12"/>
      <c r="Q61" s="13"/>
      <c r="R61" s="8"/>
      <c r="S61" s="42">
        <v>54.01</v>
      </c>
      <c r="T61" s="8"/>
      <c r="U61" s="12"/>
      <c r="V61" s="8"/>
      <c r="W61" s="13">
        <f t="shared" si="17"/>
        <v>0</v>
      </c>
      <c r="X61" s="13">
        <f t="shared" si="18"/>
        <v>0</v>
      </c>
      <c r="Y61" s="14"/>
    </row>
    <row r="62" spans="1:25" ht="16.5" customHeight="1" x14ac:dyDescent="0.2">
      <c r="A62" s="36"/>
      <c r="B62" s="36"/>
      <c r="C62" s="36"/>
      <c r="D62" s="56"/>
      <c r="E62" s="56"/>
      <c r="F62" s="58"/>
      <c r="G62" s="46"/>
      <c r="H62" s="30"/>
      <c r="I62" s="18"/>
      <c r="J62" s="16"/>
      <c r="K62" s="15"/>
      <c r="L62" s="44"/>
      <c r="M62" s="11"/>
      <c r="N62" s="11"/>
      <c r="O62" s="12"/>
      <c r="P62" s="12"/>
      <c r="Q62" s="13"/>
      <c r="R62" s="8"/>
      <c r="S62" s="42">
        <v>54.01</v>
      </c>
      <c r="T62" s="8"/>
      <c r="U62" s="12"/>
      <c r="V62" s="8"/>
      <c r="W62" s="13">
        <f t="shared" si="17"/>
        <v>0</v>
      </c>
      <c r="X62" s="13">
        <f t="shared" si="18"/>
        <v>0</v>
      </c>
      <c r="Y62" s="14"/>
    </row>
    <row r="63" spans="1:25" ht="17.25" customHeight="1" x14ac:dyDescent="0.2">
      <c r="A63" s="36"/>
      <c r="B63" s="36"/>
      <c r="C63" s="36"/>
      <c r="D63" s="56"/>
      <c r="E63" s="56"/>
      <c r="F63" s="58"/>
      <c r="G63" s="46"/>
      <c r="H63" s="30"/>
      <c r="I63" s="18"/>
      <c r="J63" s="16"/>
      <c r="K63" s="15"/>
      <c r="L63" s="44"/>
      <c r="M63" s="11"/>
      <c r="N63" s="11"/>
      <c r="O63" s="12"/>
      <c r="P63" s="12"/>
      <c r="Q63" s="13"/>
      <c r="R63" s="8"/>
      <c r="S63" s="42">
        <v>54.01</v>
      </c>
      <c r="T63" s="8"/>
      <c r="U63" s="12"/>
      <c r="V63" s="8"/>
      <c r="W63" s="13">
        <f t="shared" si="17"/>
        <v>0</v>
      </c>
      <c r="X63" s="13">
        <f t="shared" si="18"/>
        <v>0</v>
      </c>
      <c r="Y63" s="14"/>
    </row>
    <row r="64" spans="1:25" ht="17.25" customHeight="1" x14ac:dyDescent="0.2">
      <c r="A64" s="36"/>
      <c r="B64" s="36"/>
      <c r="C64" s="26"/>
      <c r="D64" s="56"/>
      <c r="E64" s="56"/>
      <c r="F64" s="58"/>
      <c r="G64" s="19"/>
      <c r="H64" s="30"/>
      <c r="I64" s="18"/>
      <c r="J64" s="16"/>
      <c r="K64" s="15"/>
      <c r="L64" s="17"/>
      <c r="M64" s="11"/>
      <c r="N64" s="11"/>
      <c r="O64" s="12"/>
      <c r="P64" s="12"/>
      <c r="Q64" s="13"/>
      <c r="R64" s="8"/>
      <c r="S64" s="42">
        <v>54.01</v>
      </c>
      <c r="T64" s="8"/>
      <c r="U64" s="12"/>
      <c r="V64" s="8"/>
      <c r="W64" s="13">
        <f t="shared" si="17"/>
        <v>0</v>
      </c>
      <c r="X64" s="13">
        <f t="shared" si="18"/>
        <v>0</v>
      </c>
      <c r="Y64" s="14"/>
    </row>
    <row r="65" spans="1:25" ht="14.25" customHeight="1" x14ac:dyDescent="0.2">
      <c r="A65" s="36"/>
      <c r="B65" s="36"/>
      <c r="C65" s="26"/>
      <c r="D65" s="56"/>
      <c r="E65" s="56"/>
      <c r="F65" s="58"/>
      <c r="G65" s="41"/>
      <c r="H65" s="30"/>
      <c r="I65" s="18"/>
      <c r="J65" s="16"/>
      <c r="K65" s="15"/>
      <c r="L65" s="17"/>
      <c r="M65" s="11"/>
      <c r="N65" s="11"/>
      <c r="O65" s="12"/>
      <c r="P65" s="12"/>
      <c r="Q65" s="13"/>
      <c r="R65" s="8"/>
      <c r="S65" s="42">
        <v>54.01</v>
      </c>
      <c r="T65" s="8"/>
      <c r="U65" s="12"/>
      <c r="V65" s="8"/>
      <c r="W65" s="13">
        <f t="shared" si="17"/>
        <v>0</v>
      </c>
      <c r="X65" s="13">
        <f t="shared" si="18"/>
        <v>0</v>
      </c>
      <c r="Y65" s="14"/>
    </row>
    <row r="66" spans="1:25" ht="15.75" customHeight="1" x14ac:dyDescent="0.2">
      <c r="A66" s="36"/>
      <c r="B66" s="36"/>
      <c r="C66" s="26"/>
      <c r="D66" s="25"/>
      <c r="E66" s="26"/>
      <c r="F66" s="32"/>
      <c r="G66" s="34"/>
      <c r="H66" s="33"/>
      <c r="I66" s="8"/>
      <c r="J66" s="9"/>
      <c r="K66" s="8"/>
      <c r="L66" s="10"/>
      <c r="M66" s="11"/>
      <c r="N66" s="11"/>
      <c r="O66" s="12"/>
      <c r="P66" s="12"/>
      <c r="Q66" s="13"/>
      <c r="R66" s="8"/>
      <c r="S66" s="42">
        <v>54.01</v>
      </c>
      <c r="T66" s="8"/>
      <c r="U66" s="12"/>
      <c r="V66" s="8"/>
      <c r="W66" s="13">
        <f t="shared" si="17"/>
        <v>0</v>
      </c>
      <c r="X66" s="13">
        <f t="shared" si="18"/>
        <v>0</v>
      </c>
      <c r="Y66" s="14"/>
    </row>
    <row r="67" spans="1:25" ht="15.75" customHeight="1" x14ac:dyDescent="0.2">
      <c r="A67" s="36"/>
      <c r="B67" s="36"/>
      <c r="C67" s="26"/>
      <c r="D67" s="25"/>
      <c r="E67" s="26"/>
      <c r="F67" s="32"/>
      <c r="G67" s="34"/>
      <c r="H67" s="33"/>
      <c r="I67" s="8"/>
      <c r="J67" s="9"/>
      <c r="K67" s="8"/>
      <c r="L67" s="10"/>
      <c r="M67" s="11"/>
      <c r="N67" s="11"/>
      <c r="O67" s="12"/>
      <c r="P67" s="12"/>
      <c r="Q67" s="13"/>
      <c r="R67" s="8"/>
      <c r="S67" s="42">
        <v>54.01</v>
      </c>
      <c r="T67" s="8"/>
      <c r="U67" s="12"/>
      <c r="V67" s="8"/>
      <c r="W67" s="13">
        <f t="shared" si="17"/>
        <v>0</v>
      </c>
      <c r="X67" s="13">
        <f t="shared" si="18"/>
        <v>0</v>
      </c>
      <c r="Y67" s="14"/>
    </row>
    <row r="68" spans="1:25" ht="15.75" customHeight="1" x14ac:dyDescent="0.2">
      <c r="A68" s="36"/>
      <c r="B68" s="36"/>
      <c r="C68" s="26"/>
      <c r="D68" s="25"/>
      <c r="E68" s="26"/>
      <c r="F68" s="32"/>
      <c r="G68" s="34"/>
      <c r="H68" s="33"/>
      <c r="I68" s="8"/>
      <c r="J68" s="9"/>
      <c r="K68" s="8"/>
      <c r="L68" s="10"/>
      <c r="M68" s="11"/>
      <c r="N68" s="11"/>
      <c r="O68" s="12"/>
      <c r="P68" s="12"/>
      <c r="Q68" s="13"/>
      <c r="R68" s="8"/>
      <c r="S68" s="42">
        <v>54.01</v>
      </c>
      <c r="T68" s="8"/>
      <c r="U68" s="12"/>
      <c r="V68" s="8"/>
      <c r="W68" s="13">
        <f t="shared" si="17"/>
        <v>0</v>
      </c>
      <c r="X68" s="13">
        <f t="shared" si="18"/>
        <v>0</v>
      </c>
      <c r="Y68" s="14"/>
    </row>
    <row r="69" spans="1:25" ht="15.75" customHeight="1" x14ac:dyDescent="0.2">
      <c r="A69" s="36"/>
      <c r="B69" s="36"/>
      <c r="C69" s="26"/>
      <c r="D69" s="25"/>
      <c r="E69" s="26"/>
      <c r="F69" s="32"/>
      <c r="G69" s="34"/>
      <c r="H69" s="33"/>
      <c r="I69" s="8"/>
      <c r="J69" s="9"/>
      <c r="K69" s="8"/>
      <c r="L69" s="10"/>
      <c r="M69" s="11"/>
      <c r="N69" s="11"/>
      <c r="O69" s="12"/>
      <c r="P69" s="12"/>
      <c r="Q69" s="13"/>
      <c r="R69" s="8"/>
      <c r="S69" s="42">
        <v>54.01</v>
      </c>
      <c r="T69" s="8"/>
      <c r="U69" s="12"/>
      <c r="V69" s="8"/>
      <c r="W69" s="13">
        <f t="shared" si="17"/>
        <v>0</v>
      </c>
      <c r="X69" s="13">
        <f t="shared" si="18"/>
        <v>0</v>
      </c>
      <c r="Y69" s="14"/>
    </row>
    <row r="70" spans="1:25" ht="15.75" customHeight="1" x14ac:dyDescent="0.25">
      <c r="A70" s="36"/>
      <c r="B70" s="23"/>
      <c r="C70" s="26"/>
      <c r="D70" s="25"/>
      <c r="E70" s="26"/>
      <c r="F70" s="32"/>
      <c r="G70" s="34"/>
      <c r="H70" s="33"/>
      <c r="I70" s="8"/>
      <c r="J70" s="9"/>
      <c r="K70" s="8"/>
      <c r="L70" s="10"/>
      <c r="M70" s="11"/>
      <c r="N70" s="11"/>
      <c r="O70" s="12"/>
      <c r="P70" s="12"/>
      <c r="Q70" s="13"/>
      <c r="R70" s="8"/>
      <c r="S70" s="42">
        <v>54.01</v>
      </c>
      <c r="T70" s="8"/>
      <c r="U70" s="12"/>
      <c r="V70" s="8"/>
      <c r="W70" s="13">
        <f t="shared" si="17"/>
        <v>0</v>
      </c>
      <c r="X70" s="13">
        <f t="shared" si="18"/>
        <v>0</v>
      </c>
      <c r="Y70" s="14"/>
    </row>
    <row r="71" spans="1:25" ht="15.75" customHeight="1" x14ac:dyDescent="0.25">
      <c r="A71" s="23" t="s">
        <v>36</v>
      </c>
      <c r="B71" s="77"/>
      <c r="C71" s="5"/>
      <c r="G71" s="35"/>
    </row>
    <row r="72" spans="1:25" ht="15.75" customHeight="1" x14ac:dyDescent="0.2">
      <c r="A72" s="24" t="s">
        <v>37</v>
      </c>
      <c r="B72" s="78"/>
      <c r="D72" s="20"/>
      <c r="E72" s="20"/>
      <c r="F72" s="20"/>
      <c r="G72" s="31"/>
      <c r="H72" s="20"/>
      <c r="I72" s="20"/>
      <c r="J72" s="20"/>
      <c r="K72" s="20"/>
      <c r="L72" s="20"/>
      <c r="M72" s="21"/>
    </row>
    <row r="73" spans="1:25" ht="15.75" customHeight="1" x14ac:dyDescent="0.2">
      <c r="A73" s="22" t="s">
        <v>38</v>
      </c>
      <c r="B73" s="78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1"/>
    </row>
    <row r="74" spans="1:25" ht="14.25" customHeight="1" x14ac:dyDescent="0.2">
      <c r="A74" s="22" t="s">
        <v>39</v>
      </c>
      <c r="B74" s="78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1"/>
    </row>
    <row r="75" spans="1:25" ht="14.25" customHeight="1" x14ac:dyDescent="0.2">
      <c r="A75" s="22" t="s">
        <v>40</v>
      </c>
      <c r="B75" s="78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1"/>
    </row>
    <row r="76" spans="1:25" ht="14.25" customHeight="1" x14ac:dyDescent="0.2">
      <c r="A76" s="22" t="s">
        <v>41</v>
      </c>
      <c r="B76" s="78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1"/>
    </row>
    <row r="77" spans="1:25" ht="15.75" customHeight="1" x14ac:dyDescent="0.2">
      <c r="A77" s="22" t="s">
        <v>42</v>
      </c>
      <c r="B77" s="78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1"/>
    </row>
    <row r="78" spans="1:25" ht="15.75" customHeight="1" x14ac:dyDescent="0.2">
      <c r="A78" s="22" t="s">
        <v>43</v>
      </c>
      <c r="B78" s="78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1"/>
    </row>
    <row r="79" spans="1:25" ht="15.75" customHeight="1" x14ac:dyDescent="0.2">
      <c r="A79" s="22" t="s">
        <v>44</v>
      </c>
      <c r="B79" s="78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1"/>
    </row>
    <row r="80" spans="1:25" ht="15.75" customHeight="1" x14ac:dyDescent="0.2">
      <c r="A80" s="22" t="s">
        <v>45</v>
      </c>
      <c r="B80" s="78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1"/>
    </row>
    <row r="81" spans="1:13" ht="15.75" customHeight="1" x14ac:dyDescent="0.2">
      <c r="A81" s="22" t="s">
        <v>46</v>
      </c>
      <c r="B81" s="78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1"/>
    </row>
    <row r="82" spans="1:13" ht="15.75" customHeight="1" x14ac:dyDescent="0.2">
      <c r="A82" s="22" t="s">
        <v>47</v>
      </c>
      <c r="B82" s="78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1"/>
    </row>
    <row r="83" spans="1:13" ht="15.75" customHeight="1" x14ac:dyDescent="0.2">
      <c r="A83" s="22" t="s">
        <v>48</v>
      </c>
      <c r="B83" s="78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1"/>
    </row>
    <row r="84" spans="1:13" ht="15.75" customHeight="1" x14ac:dyDescent="0.2">
      <c r="A84" s="22" t="s">
        <v>49</v>
      </c>
      <c r="B84" s="78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1"/>
    </row>
    <row r="85" spans="1:13" ht="15.75" customHeight="1" x14ac:dyDescent="0.2">
      <c r="A85" s="22" t="s">
        <v>50</v>
      </c>
      <c r="B85" s="78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1"/>
    </row>
    <row r="86" spans="1:13" ht="15.75" customHeight="1" x14ac:dyDescent="0.2">
      <c r="A86" s="22" t="s">
        <v>51</v>
      </c>
      <c r="B86" s="78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1"/>
    </row>
    <row r="87" spans="1:13" ht="15.75" customHeight="1" x14ac:dyDescent="0.2">
      <c r="A87" s="22" t="s">
        <v>52</v>
      </c>
      <c r="B87" s="78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1"/>
    </row>
    <row r="88" spans="1:13" ht="15.75" customHeight="1" x14ac:dyDescent="0.2">
      <c r="A88" s="22" t="s">
        <v>53</v>
      </c>
      <c r="B88" s="78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1"/>
    </row>
    <row r="89" spans="1:13" ht="15.75" customHeight="1" x14ac:dyDescent="0.2">
      <c r="A89" s="22" t="s">
        <v>54</v>
      </c>
      <c r="B89" s="78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1"/>
    </row>
    <row r="90" spans="1:13" ht="15.75" customHeight="1" x14ac:dyDescent="0.2">
      <c r="A90" s="22" t="s">
        <v>55</v>
      </c>
      <c r="B90" s="78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1"/>
    </row>
    <row r="91" spans="1:13" ht="15.75" customHeight="1" x14ac:dyDescent="0.2">
      <c r="A91" s="22" t="s">
        <v>56</v>
      </c>
      <c r="B91" s="78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1"/>
    </row>
    <row r="92" spans="1:13" ht="15.75" customHeight="1" x14ac:dyDescent="0.2">
      <c r="A92" s="22" t="s">
        <v>57</v>
      </c>
      <c r="B92" s="78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1"/>
    </row>
    <row r="93" spans="1:13" ht="14.25" customHeight="1" x14ac:dyDescent="0.2">
      <c r="A93" s="22" t="s">
        <v>58</v>
      </c>
      <c r="B93" s="78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1"/>
    </row>
    <row r="94" spans="1:13" ht="15.75" customHeight="1" x14ac:dyDescent="0.2">
      <c r="A94" s="22" t="s">
        <v>59</v>
      </c>
      <c r="B94" s="78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1"/>
    </row>
    <row r="95" spans="1:13" ht="15.75" customHeight="1" x14ac:dyDescent="0.2">
      <c r="A95" s="22" t="s">
        <v>60</v>
      </c>
      <c r="B95" s="78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1"/>
    </row>
    <row r="96" spans="1:13" ht="15.75" customHeight="1" x14ac:dyDescent="0.2">
      <c r="A96" s="22" t="s">
        <v>61</v>
      </c>
      <c r="B96" s="78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1"/>
    </row>
    <row r="97" spans="1:13" ht="15.75" customHeight="1" x14ac:dyDescent="0.2">
      <c r="A97" s="22" t="s">
        <v>62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1"/>
    </row>
    <row r="98" spans="1:13" ht="15.75" customHeight="1" x14ac:dyDescent="0.2">
      <c r="C98" s="20"/>
    </row>
    <row r="99" spans="1:13" ht="15.75" customHeight="1" x14ac:dyDescent="0.2"/>
    <row r="100" spans="1:13" ht="15.75" customHeight="1" x14ac:dyDescent="0.2"/>
    <row r="101" spans="1:13" ht="15.75" customHeight="1" x14ac:dyDescent="0.2"/>
    <row r="102" spans="1:13" ht="15.75" customHeight="1" x14ac:dyDescent="0.2"/>
    <row r="103" spans="1:13" ht="15.75" customHeight="1" x14ac:dyDescent="0.2"/>
    <row r="104" spans="1:13" ht="15.75" customHeight="1" x14ac:dyDescent="0.2"/>
    <row r="105" spans="1:13" ht="15.75" customHeight="1" x14ac:dyDescent="0.2"/>
    <row r="106" spans="1:13" ht="15.75" customHeight="1" x14ac:dyDescent="0.2"/>
    <row r="107" spans="1:13" ht="15.75" customHeight="1" x14ac:dyDescent="0.2"/>
    <row r="108" spans="1:13" ht="15.75" customHeight="1" x14ac:dyDescent="0.2"/>
    <row r="109" spans="1:13" ht="15.75" customHeight="1" x14ac:dyDescent="0.2"/>
    <row r="110" spans="1:13" ht="15.75" customHeight="1" x14ac:dyDescent="0.2"/>
    <row r="111" spans="1:13" ht="15.75" customHeight="1" x14ac:dyDescent="0.2"/>
    <row r="112" spans="1:13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</sheetData>
  <mergeCells count="31">
    <mergeCell ref="A5:C5"/>
    <mergeCell ref="V6:V7"/>
    <mergeCell ref="I6:J6"/>
    <mergeCell ref="K6:L6"/>
    <mergeCell ref="A6:A7"/>
    <mergeCell ref="C6:C7"/>
    <mergeCell ref="D6:D7"/>
    <mergeCell ref="E6:E7"/>
    <mergeCell ref="F6:F7"/>
    <mergeCell ref="T6:U6"/>
    <mergeCell ref="D5:F5"/>
    <mergeCell ref="B6:B7"/>
    <mergeCell ref="A1:A3"/>
    <mergeCell ref="C1:Y1"/>
    <mergeCell ref="C2:Y2"/>
    <mergeCell ref="C3:Y3"/>
    <mergeCell ref="D4:Y4"/>
    <mergeCell ref="Y5:Y7"/>
    <mergeCell ref="R5:W5"/>
    <mergeCell ref="G5:N5"/>
    <mergeCell ref="O5:Q5"/>
    <mergeCell ref="G6:G7"/>
    <mergeCell ref="H6:H7"/>
    <mergeCell ref="M6:M7"/>
    <mergeCell ref="N6:N7"/>
    <mergeCell ref="O6:O7"/>
    <mergeCell ref="X5:X7"/>
    <mergeCell ref="P6:P7"/>
    <mergeCell ref="Q6:Q7"/>
    <mergeCell ref="R6:S6"/>
    <mergeCell ref="W6:W7"/>
  </mergeCells>
  <dataValidations count="1">
    <dataValidation type="list" allowBlank="1" sqref="H18 H20:H70 H8:H16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Iterpe-cplag</cp:lastModifiedBy>
  <dcterms:created xsi:type="dcterms:W3CDTF">2022-04-28T17:05:05Z</dcterms:created>
  <dcterms:modified xsi:type="dcterms:W3CDTF">2023-04-11T14:39:33Z</dcterms:modified>
</cp:coreProperties>
</file>