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-santos.COMP-0255\Desktop\CONTROLE DE DIARIAS 2019\"/>
    </mc:Choice>
  </mc:AlternateContent>
  <bookViews>
    <workbookView xWindow="0" yWindow="0" windowWidth="21600" windowHeight="9735"/>
  </bookViews>
  <sheets>
    <sheet name="ABRIL" sheetId="11" r:id="rId1"/>
  </sheets>
  <definedNames>
    <definedName name="_xlnm._FilterDatabase" localSheetId="0" hidden="1">ABRIL!$A$4:$H$4</definedName>
    <definedName name="_xlnm.Print_Area" localSheetId="0">ABRIL!$A$1:$F$138</definedName>
  </definedNames>
  <calcPr calcId="152511"/>
</workbook>
</file>

<file path=xl/calcChain.xml><?xml version="1.0" encoding="utf-8"?>
<calcChain xmlns="http://schemas.openxmlformats.org/spreadsheetml/2006/main">
  <c r="D70" i="11" l="1"/>
  <c r="D61" i="11"/>
  <c r="D51" i="11"/>
  <c r="D41" i="11" l="1"/>
  <c r="D15" i="11"/>
  <c r="D31" i="11" l="1"/>
  <c r="D67" i="11"/>
  <c r="D76" i="11"/>
  <c r="D90" i="11"/>
  <c r="D98" i="11"/>
  <c r="D114" i="11"/>
  <c r="D134" i="11"/>
  <c r="D117" i="11" l="1"/>
</calcChain>
</file>

<file path=xl/sharedStrings.xml><?xml version="1.0" encoding="utf-8"?>
<sst xmlns="http://schemas.openxmlformats.org/spreadsheetml/2006/main" count="255" uniqueCount="133">
  <si>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</si>
  <si>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</si>
  <si>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</si>
  <si>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</si>
  <si>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</si>
  <si>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</si>
  <si>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</si>
  <si>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</si>
  <si>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</si>
  <si>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</si>
  <si>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</si>
  <si>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</si>
  <si>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</si>
  <si>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</si>
  <si>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</si>
  <si>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</si>
  <si>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</si>
  <si>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DOUGLAS MARQUES DA SILVA</t>
  </si>
  <si>
    <t>ENGENHEIRO AGRÔNOMO</t>
  </si>
  <si>
    <t>01/08 A 02/08/2019</t>
  </si>
  <si>
    <t>VISITA PARA ENTREGAR DE NORTIFICAÇÃO PARA A ASSOCIAÇÃO DOS PEQUENOS PRODUTORES DA FAZENDA DO PORTO</t>
  </si>
  <si>
    <t>RUY CARLOS OLIVEIRA</t>
  </si>
  <si>
    <t>TÉCNICO AGRICOLA</t>
  </si>
  <si>
    <t>ALCINEIDE OLIVEIRA NASCIMENTO</t>
  </si>
  <si>
    <t>GERENTE</t>
  </si>
  <si>
    <t>01/08 A 04/08/2019</t>
  </si>
  <si>
    <t>ALTAIR CORREIA ALVES PATRIOTA</t>
  </si>
  <si>
    <t>PRESIDENTE</t>
  </si>
  <si>
    <t>REUNIÃO DE DEMANDA DOS ASSENTAMENTOS JANUARIO MOREIRA, VILA NOVA E MIGUEL ARRAES, REGULARIZÇÃO FUNDIARIA</t>
  </si>
  <si>
    <t xml:space="preserve">IVISON DE SOUZA SILVA </t>
  </si>
  <si>
    <t>JOSÉ NELMONTE PEREIRA LEAL</t>
  </si>
  <si>
    <t>TÉCNICO AGRICOLA / SERRA TALHADA</t>
  </si>
  <si>
    <t>JOSE CLAUDIO DA SILVA</t>
  </si>
  <si>
    <t>COORDENADOR</t>
  </si>
  <si>
    <t>02/08 A 05/08/2019</t>
  </si>
  <si>
    <t>PARTICIPAR DE SEMINÁRIO PARA DISCUSÃO DO PLANO DE DESENVOLVIMENTO DOS ASSENTAMENTOS JANUÁRIO</t>
  </si>
  <si>
    <t>JOSÉ RONALDO DA SILVA</t>
  </si>
  <si>
    <t>TÉCNICO AGRICOLA / CARARU</t>
  </si>
  <si>
    <t>VISITA TÉCNICA PARA VISTORIA E ELABORAÇÃO DE LAUDOS DE SIC  TAQUARITINGA DO NORTE</t>
  </si>
  <si>
    <t>ADRIANO RIBEIRO DE BOMFIM</t>
  </si>
  <si>
    <t>TÉCNICO AGRICOLA / OURICURI</t>
  </si>
  <si>
    <t>01/08 A 03/08/2019</t>
  </si>
  <si>
    <t xml:space="preserve">GEORREFERENCIAMENTO DE IMÓVEIS RURAIS DEM ARARIPINA </t>
  </si>
  <si>
    <t>FRANCISCO VALTER DUARTE</t>
  </si>
  <si>
    <t>LUIZ GUSTAVO GOUVEIA</t>
  </si>
  <si>
    <t>ROBSON AIRTON SARAIVA</t>
  </si>
  <si>
    <t>CHEFE DE UNICADE / OURICURI</t>
  </si>
  <si>
    <t>05/08 A 08/08/2019</t>
  </si>
  <si>
    <t>JOSÉ EDSON CARNEIRO</t>
  </si>
  <si>
    <t>TÉCNICO AGRICOLA/ GARANHUNS</t>
  </si>
  <si>
    <t>SOLUCIONAR PENDÊNCIAS CADASTRAIS E DE TOPOGRAFIA NA REGIONAL</t>
  </si>
  <si>
    <t xml:space="preserve">JOSÉ ENRRIQUE GOMES FERREIRA </t>
  </si>
  <si>
    <t>12/08 A 13/08/2019</t>
  </si>
  <si>
    <t xml:space="preserve">JOSÉ CARLOS BORGES </t>
  </si>
  <si>
    <t>07/08 A 08/08/2019</t>
  </si>
  <si>
    <t>ERCILIO ANTONIO PAULINO</t>
  </si>
  <si>
    <t>ITAMAR DE SÁ PEIXOTO</t>
  </si>
  <si>
    <t>ENGEN. AGRONOMO/GRARANHUNS</t>
  </si>
  <si>
    <t>HILLO SOARES BEZERRA DE SÁ</t>
  </si>
  <si>
    <t>ADRIANA LIANO DE OLIVEIRA</t>
  </si>
  <si>
    <t>ASSIST ADMINISTRA / GRANHUNS</t>
  </si>
  <si>
    <t>05/08 A 06/08/2019</t>
  </si>
  <si>
    <t xml:space="preserve">ALVACIR PEREIRA DE MELO </t>
  </si>
  <si>
    <t>ANDRÉ DE MENDONÇA VALENÇA</t>
  </si>
  <si>
    <t>CATIA PONTES CARDOSO</t>
  </si>
  <si>
    <t>ANTONIO CARLOS TORRES</t>
  </si>
  <si>
    <t xml:space="preserve">TÉCNICO AGRICOLA/AFOGADOS </t>
  </si>
  <si>
    <t>01/08 A 03/08;05/08 A 06/08/2019</t>
  </si>
  <si>
    <t xml:space="preserve">REGULARIZAÇÃO DE QUADRO SOCIAL </t>
  </si>
  <si>
    <t>JANDUIR NUNES SIMÕES</t>
  </si>
  <si>
    <t>JOSÉ VALTER QUEIROZ DE AMORIM</t>
  </si>
  <si>
    <t>CHEFE DE UNIDADE / PETROLINA</t>
  </si>
  <si>
    <t>06/08 A 08; 13/08 A 14/08/2019</t>
  </si>
  <si>
    <t>MONITORAMENTO E COLETA DE DOCUMENTOS DO ASSENTAMENTO DO ESTADO E MONITORAMENTO DO QUADRO SOCIAL</t>
  </si>
  <si>
    <t>JOSINALDO JOSÉ DOS SANTOS</t>
  </si>
  <si>
    <t>TÉCNICO AGRICOLA / PETROLINA</t>
  </si>
  <si>
    <t>06/08 A 07; 13/08 A 15/08/2019</t>
  </si>
  <si>
    <t xml:space="preserve">ROBSON RICARDO ALVES </t>
  </si>
  <si>
    <t>05/08 A 10/08;12/08 A 17/08/2019</t>
  </si>
  <si>
    <t>GEORREFERENCIAMENTO DE IMÓVEIS RURAIS COM OBJETIVO DE INDIVIDUALIZAÇÃO</t>
  </si>
  <si>
    <t>RAFHAEL GOMES DE SOUZA</t>
  </si>
  <si>
    <t>ROSANE PONTES DO REGO</t>
  </si>
  <si>
    <t>TÉCNICA ARESA SOCIAL</t>
  </si>
  <si>
    <t>06/08 A 09/08; 20/08 A 23/08/2019</t>
  </si>
  <si>
    <t>VISITA TÉCNICA PARA EMISSÃO DE CADASTRO SOCIAL, LAUDOS TÉCNICOS E ASSESSORIA A ASSOCIAÇÃO PARA RECEBIMENTO DE DOCUMENTAÇÃO PARA EMISSÃO DE TITULOS.</t>
  </si>
  <si>
    <t>CONTROLE DE DIÁRIAS DO ESTADO - AGOSTO / 2019 - FONTE 0116</t>
  </si>
  <si>
    <t>FRANCISCO DE ASSIS SIQUEIRA</t>
  </si>
  <si>
    <t>27/08 A 28/08/2019</t>
  </si>
  <si>
    <t xml:space="preserve">DANIELE MAGUALHAES </t>
  </si>
  <si>
    <t>ASSISTENTE ADMINISTRATIVA</t>
  </si>
  <si>
    <t>06/08 A 09/08/2019</t>
  </si>
  <si>
    <t>APOIO A VISITA TÉCNICA PARA EMISSÃO DE CADASTRO SOCIAL, LAUDOS TÉCNICOS E ASSESSORIA A ASSOCIAÇÃO PARA RECEBIMENTO DE DOCUMENTAÇÃO PARA EMISSÃO DE TITULOS.</t>
  </si>
  <si>
    <t xml:space="preserve">CHARLES AFONSO DE SOUZA </t>
  </si>
  <si>
    <t>ASSESSOR DE ARTICULAÇÃO</t>
  </si>
  <si>
    <t>12/08A13/08;20/08A23/08;27/08A28/08/19</t>
  </si>
  <si>
    <t>VISITA TÉCNICA NOS PAS : EDUARDO CAMPOS, FRESCUDI E GALILEIA</t>
  </si>
  <si>
    <t>ARMANDO AUGUSTO CHAGAS</t>
  </si>
  <si>
    <t xml:space="preserve">VISITA TÉCNICA PA EDUARDO CAMPOS </t>
  </si>
  <si>
    <t>ALVARO TAVARES CAVALCANTE</t>
  </si>
  <si>
    <t>06/08A09/08;20/08A23/2019</t>
  </si>
  <si>
    <t>VISITA TÉCNICA NOS PAS : ÁGUA PRETA, FRESCUDIM</t>
  </si>
  <si>
    <t>JOSÉ JAIRO GOMES DE MELO</t>
  </si>
  <si>
    <t>06/08 A 09/08; 13/08 A 16/08/2019</t>
  </si>
  <si>
    <t>REALIZAÇÃO DE REGULARIZAÇÃO DO QUADRO SOCIAL DOS SOCIOS DO ASSENTAMENTO  JANUARIO MOREIRA</t>
  </si>
  <si>
    <t>FELIPE PERCINIO FALCÃO</t>
  </si>
  <si>
    <t>GESTOR</t>
  </si>
  <si>
    <t>02/08 A 04/08; 14/08 A 17/08/2019</t>
  </si>
  <si>
    <t xml:space="preserve">VISITA AO ASSENTAMENTO MIGUEL ARRAES/ JANUARIO MOREIRA </t>
  </si>
  <si>
    <t>JOPSE ESMERALDO DE MELO</t>
  </si>
  <si>
    <t>ASSISTENTE EM GESTÃO</t>
  </si>
  <si>
    <t>05/08 A 07/08;12/08 A 13/08/2019</t>
  </si>
  <si>
    <t xml:space="preserve">VISITA TÉCNICA PARA ATUALIZAÇÃO E ELABORAÇÃO DE LAUDOS TÉCNICOS PARA EMISSÃO DE TITÚLOS PROVISORIOS </t>
  </si>
  <si>
    <t>05/08 A 07/08; 12/08 A 13/08/2019</t>
  </si>
  <si>
    <t>ELEUTERIO ULISSES CABRAL</t>
  </si>
  <si>
    <t>ASSESSOR JURIDICO/ SERRA TALHADA</t>
  </si>
  <si>
    <t>12/08A17/08;19/08A21/08/2019</t>
  </si>
  <si>
    <t>APOIO JURÍDICO NOS ENCAMINHAMENTOS NECESSÁRIOS PARA ATENDER A DEMANDA DO DEPARTAMENTO DE CRÉDITO</t>
  </si>
  <si>
    <t>14/08 A 15/08/2019</t>
  </si>
  <si>
    <t>REUNIÃO COM BENEFICIARIOS DA UINIDADE PRODUTIVA ENG. CAPIVARA 3 E EMPREA DE ATER</t>
  </si>
  <si>
    <t>13/08 A 17/08/2019</t>
  </si>
  <si>
    <t xml:space="preserve">PARTICIPAR DO TODOS POR PERNAMBUCO </t>
  </si>
  <si>
    <t>15/08 A 17/08/2019</t>
  </si>
  <si>
    <t>AJUSTE DO CONVÊNIO DE ARARIPINA N° 751754/2010 E PARTICIPAR DO TODOS POR PERNAMBUCO</t>
  </si>
  <si>
    <t>MIRTHIS KELLE NOVAES SANTS</t>
  </si>
  <si>
    <t>COMUNICADORA SOCIAL</t>
  </si>
  <si>
    <t xml:space="preserve">CLEODON RICARDO DE SOUZA </t>
  </si>
  <si>
    <t>ASSESSOR ESPECIAL</t>
  </si>
  <si>
    <t>19/08 A 25/08/2019</t>
  </si>
  <si>
    <t>SIMONE VALERIA DE GUSMÃO</t>
  </si>
  <si>
    <t>ASSISTENTE ADMINISTRATIVO</t>
  </si>
  <si>
    <t>PARTICIPAR DO TODOS POR PERNAMBUCO</t>
  </si>
  <si>
    <t>JOSÉ NELMONTE PEREIRA</t>
  </si>
  <si>
    <t>19/08 A 24/08/2019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</si>
</sst>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8"/>
  <sheetViews>
    <sheetView tabSelected="1" view="pageBreakPreview" topLeftCell="A94" zoomScale="85" zoomScaleNormal="85" zoomScaleSheetLayoutView="85" zoomScalePageLayoutView="68" workbookViewId="0">
      <selection activeCell="D64" sqref="D64:D70"/>
    </sheetView>
  </sheetViews>
  <sheetFormatPr defaultRowHeight="15.75" x14ac:dyDescent="0.25"/>
  <cols>
    <col min="1" max="1" width="41.140625" style="1" customWidth="1"/>
    <col min="2" max="2" width="36.7109375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38" t="s">
        <v>85</v>
      </c>
      <c r="B2" s="38"/>
      <c r="C2" s="38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46" t="s">
        <v>6</v>
      </c>
      <c r="B6" s="47"/>
      <c r="C6" s="47"/>
      <c r="D6" s="47"/>
      <c r="E6" s="47"/>
      <c r="F6" s="48"/>
    </row>
    <row r="7" spans="1:9" x14ac:dyDescent="0.25">
      <c r="A7" s="18" t="s">
        <v>26</v>
      </c>
      <c r="B7" s="5" t="s">
        <v>27</v>
      </c>
      <c r="C7" s="5">
        <v>3</v>
      </c>
      <c r="D7" s="15">
        <v>287.91000000000003</v>
      </c>
      <c r="E7" s="16" t="s">
        <v>25</v>
      </c>
      <c r="F7" s="7" t="s">
        <v>28</v>
      </c>
    </row>
    <row r="8" spans="1:9" x14ac:dyDescent="0.25">
      <c r="A8" s="18" t="s">
        <v>26</v>
      </c>
      <c r="B8" s="5" t="s">
        <v>27</v>
      </c>
      <c r="C8" s="5">
        <v>4</v>
      </c>
      <c r="D8" s="15">
        <v>383.88</v>
      </c>
      <c r="E8" s="16" t="s">
        <v>119</v>
      </c>
      <c r="F8" s="7" t="s">
        <v>120</v>
      </c>
    </row>
    <row r="9" spans="1:9" x14ac:dyDescent="0.25">
      <c r="A9" s="18" t="s">
        <v>123</v>
      </c>
      <c r="B9" s="5" t="s">
        <v>124</v>
      </c>
      <c r="C9" s="5">
        <v>2</v>
      </c>
      <c r="D9" s="15">
        <v>108.02</v>
      </c>
      <c r="E9" s="16" t="s">
        <v>121</v>
      </c>
      <c r="F9" s="7" t="s">
        <v>120</v>
      </c>
    </row>
    <row r="10" spans="1:9" x14ac:dyDescent="0.25">
      <c r="A10" s="18" t="s">
        <v>125</v>
      </c>
      <c r="B10" s="5" t="s">
        <v>126</v>
      </c>
      <c r="C10" s="5">
        <v>4</v>
      </c>
      <c r="D10" s="15">
        <v>216.04</v>
      </c>
      <c r="E10" s="16" t="s">
        <v>119</v>
      </c>
      <c r="F10" s="7" t="s">
        <v>120</v>
      </c>
    </row>
    <row r="11" spans="1:9" x14ac:dyDescent="0.25">
      <c r="A11" s="18" t="s">
        <v>26</v>
      </c>
      <c r="B11" s="5" t="s">
        <v>27</v>
      </c>
      <c r="C11" s="5">
        <v>6</v>
      </c>
      <c r="D11" s="15">
        <v>575.82000000000005</v>
      </c>
      <c r="E11" s="16" t="s">
        <v>127</v>
      </c>
      <c r="F11" s="7" t="s">
        <v>120</v>
      </c>
    </row>
    <row r="12" spans="1:9" x14ac:dyDescent="0.25">
      <c r="A12" s="18" t="s">
        <v>123</v>
      </c>
      <c r="B12" s="5" t="s">
        <v>124</v>
      </c>
      <c r="C12" s="5">
        <v>6</v>
      </c>
      <c r="D12" s="15">
        <v>324.06</v>
      </c>
      <c r="E12" s="16" t="s">
        <v>127</v>
      </c>
      <c r="F12" s="7" t="s">
        <v>120</v>
      </c>
    </row>
    <row r="13" spans="1:9" x14ac:dyDescent="0.25">
      <c r="A13" s="18" t="s">
        <v>125</v>
      </c>
      <c r="B13" s="5" t="s">
        <v>126</v>
      </c>
      <c r="C13" s="5">
        <v>6</v>
      </c>
      <c r="D13" s="15">
        <v>324.06</v>
      </c>
      <c r="E13" s="16" t="s">
        <v>127</v>
      </c>
      <c r="F13" s="7" t="s">
        <v>120</v>
      </c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>
        <f>SUM(D7:D14)</f>
        <v>2219.79</v>
      </c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46" t="s">
        <v>7</v>
      </c>
      <c r="B18" s="47"/>
      <c r="C18" s="47"/>
      <c r="D18" s="47"/>
      <c r="E18" s="47"/>
      <c r="F18" s="48"/>
    </row>
    <row r="19" spans="1:6" ht="31.5" x14ac:dyDescent="0.25">
      <c r="A19" s="18" t="s">
        <v>81</v>
      </c>
      <c r="B19" s="5" t="s">
        <v>82</v>
      </c>
      <c r="C19" s="5">
        <v>6</v>
      </c>
      <c r="D19" s="15">
        <v>324.06</v>
      </c>
      <c r="E19" s="16" t="s">
        <v>83</v>
      </c>
      <c r="F19" s="7" t="s">
        <v>84</v>
      </c>
    </row>
    <row r="20" spans="1:6" ht="31.5" x14ac:dyDescent="0.25">
      <c r="A20" s="18" t="s">
        <v>86</v>
      </c>
      <c r="B20" s="5" t="s">
        <v>82</v>
      </c>
      <c r="C20" s="5">
        <v>1</v>
      </c>
      <c r="D20" s="15">
        <v>54.01</v>
      </c>
      <c r="E20" s="5" t="s">
        <v>87</v>
      </c>
      <c r="F20" s="7" t="s">
        <v>84</v>
      </c>
    </row>
    <row r="21" spans="1:6" ht="31.5" x14ac:dyDescent="0.25">
      <c r="A21" s="18" t="s">
        <v>88</v>
      </c>
      <c r="B21" s="5" t="s">
        <v>89</v>
      </c>
      <c r="C21" s="5">
        <v>3</v>
      </c>
      <c r="D21" s="15">
        <v>162.03</v>
      </c>
      <c r="E21" s="5" t="s">
        <v>90</v>
      </c>
      <c r="F21" s="7" t="s">
        <v>91</v>
      </c>
    </row>
    <row r="22" spans="1:6" x14ac:dyDescent="0.25">
      <c r="A22" s="18" t="s">
        <v>92</v>
      </c>
      <c r="B22" s="5" t="s">
        <v>93</v>
      </c>
      <c r="C22" s="5">
        <v>5</v>
      </c>
      <c r="D22" s="15">
        <v>270.05</v>
      </c>
      <c r="E22" s="5" t="s">
        <v>94</v>
      </c>
      <c r="F22" s="7" t="s">
        <v>95</v>
      </c>
    </row>
    <row r="23" spans="1:6" x14ac:dyDescent="0.25">
      <c r="A23" s="18" t="s">
        <v>96</v>
      </c>
      <c r="B23" s="5" t="s">
        <v>22</v>
      </c>
      <c r="C23" s="5">
        <v>1</v>
      </c>
      <c r="D23" s="15">
        <v>54.01</v>
      </c>
      <c r="E23" s="5" t="s">
        <v>52</v>
      </c>
      <c r="F23" s="7" t="s">
        <v>97</v>
      </c>
    </row>
    <row r="24" spans="1:6" x14ac:dyDescent="0.25">
      <c r="A24" s="18" t="s">
        <v>98</v>
      </c>
      <c r="B24" s="5" t="s">
        <v>22</v>
      </c>
      <c r="C24" s="5">
        <v>6</v>
      </c>
      <c r="D24" s="15">
        <v>324.06</v>
      </c>
      <c r="E24" s="5" t="s">
        <v>99</v>
      </c>
      <c r="F24" s="7" t="s">
        <v>100</v>
      </c>
    </row>
    <row r="25" spans="1:6" x14ac:dyDescent="0.25">
      <c r="A25" s="18" t="s">
        <v>104</v>
      </c>
      <c r="B25" s="5" t="s">
        <v>105</v>
      </c>
      <c r="C25" s="5">
        <v>5</v>
      </c>
      <c r="D25" s="15">
        <v>270.05</v>
      </c>
      <c r="E25" s="5" t="s">
        <v>106</v>
      </c>
      <c r="F25" s="7" t="s">
        <v>107</v>
      </c>
    </row>
    <row r="26" spans="1:6" x14ac:dyDescent="0.25">
      <c r="A26" s="18" t="s">
        <v>108</v>
      </c>
      <c r="B26" s="5" t="s">
        <v>109</v>
      </c>
      <c r="C26" s="5">
        <v>3</v>
      </c>
      <c r="D26" s="15">
        <v>162.03</v>
      </c>
      <c r="E26" s="5" t="s">
        <v>110</v>
      </c>
      <c r="F26" s="7" t="s">
        <v>111</v>
      </c>
    </row>
    <row r="27" spans="1:6" x14ac:dyDescent="0.25">
      <c r="A27" s="18" t="s">
        <v>104</v>
      </c>
      <c r="B27" s="5" t="s">
        <v>105</v>
      </c>
      <c r="C27" s="5">
        <v>4</v>
      </c>
      <c r="D27" s="15">
        <v>216.04</v>
      </c>
      <c r="E27" s="5" t="s">
        <v>119</v>
      </c>
      <c r="F27" s="7" t="s">
        <v>120</v>
      </c>
    </row>
    <row r="28" spans="1:6" x14ac:dyDescent="0.25">
      <c r="A28" s="18" t="s">
        <v>104</v>
      </c>
      <c r="B28" s="5" t="s">
        <v>105</v>
      </c>
      <c r="C28" s="5">
        <v>6</v>
      </c>
      <c r="D28" s="15">
        <v>324.06</v>
      </c>
      <c r="E28" s="5" t="s">
        <v>127</v>
      </c>
      <c r="F28" s="7" t="s">
        <v>120</v>
      </c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2160.4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46" t="s">
        <v>10</v>
      </c>
      <c r="B34" s="47"/>
      <c r="C34" s="47"/>
      <c r="D34" s="47"/>
      <c r="E34" s="47"/>
      <c r="F34" s="48"/>
    </row>
    <row r="35" spans="1:6" x14ac:dyDescent="0.25">
      <c r="A35" s="18" t="s">
        <v>29</v>
      </c>
      <c r="B35" s="5" t="s">
        <v>24</v>
      </c>
      <c r="C35" s="5">
        <v>3</v>
      </c>
      <c r="D35" s="15">
        <v>162.03</v>
      </c>
      <c r="E35" s="16" t="s">
        <v>25</v>
      </c>
      <c r="F35" s="7" t="s">
        <v>28</v>
      </c>
    </row>
    <row r="36" spans="1:6" x14ac:dyDescent="0.25">
      <c r="A36" s="18" t="s">
        <v>29</v>
      </c>
      <c r="B36" s="5" t="s">
        <v>24</v>
      </c>
      <c r="C36" s="5">
        <v>2</v>
      </c>
      <c r="D36" s="6">
        <v>108.02</v>
      </c>
      <c r="E36" s="8" t="s">
        <v>121</v>
      </c>
      <c r="F36" s="25" t="s">
        <v>122</v>
      </c>
    </row>
    <row r="37" spans="1:6" x14ac:dyDescent="0.25">
      <c r="A37" s="18" t="s">
        <v>128</v>
      </c>
      <c r="B37" s="5" t="s">
        <v>129</v>
      </c>
      <c r="C37" s="5">
        <v>6</v>
      </c>
      <c r="D37" s="6">
        <v>324.06</v>
      </c>
      <c r="E37" s="8" t="s">
        <v>127</v>
      </c>
      <c r="F37" s="25" t="s">
        <v>130</v>
      </c>
    </row>
    <row r="38" spans="1:6" x14ac:dyDescent="0.25">
      <c r="A38" s="18" t="s">
        <v>29</v>
      </c>
      <c r="B38" s="5" t="s">
        <v>24</v>
      </c>
      <c r="C38" s="5">
        <v>6</v>
      </c>
      <c r="D38" s="6">
        <v>324.06</v>
      </c>
      <c r="E38" s="8" t="s">
        <v>127</v>
      </c>
      <c r="F38" s="25" t="s">
        <v>130</v>
      </c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>
        <f>SUM(D35:D40)</f>
        <v>918.17000000000007</v>
      </c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46" t="s">
        <v>8</v>
      </c>
      <c r="B43" s="47"/>
      <c r="C43" s="47"/>
      <c r="D43" s="47"/>
      <c r="E43" s="47"/>
      <c r="F43" s="48"/>
    </row>
    <row r="44" spans="1:6" x14ac:dyDescent="0.25">
      <c r="A44" s="18" t="s">
        <v>17</v>
      </c>
      <c r="B44" s="5" t="s">
        <v>18</v>
      </c>
      <c r="C44" s="5">
        <v>1</v>
      </c>
      <c r="D44" s="15">
        <v>54.01</v>
      </c>
      <c r="E44" s="16" t="s">
        <v>19</v>
      </c>
      <c r="F44" s="7" t="s">
        <v>20</v>
      </c>
    </row>
    <row r="45" spans="1:6" x14ac:dyDescent="0.25">
      <c r="A45" s="18" t="s">
        <v>21</v>
      </c>
      <c r="B45" s="5" t="s">
        <v>22</v>
      </c>
      <c r="C45" s="5">
        <v>1</v>
      </c>
      <c r="D45" s="6">
        <v>54.01</v>
      </c>
      <c r="E45" s="16" t="s">
        <v>19</v>
      </c>
      <c r="F45" s="7" t="s">
        <v>20</v>
      </c>
    </row>
    <row r="46" spans="1:6" x14ac:dyDescent="0.25">
      <c r="A46" s="18" t="s">
        <v>23</v>
      </c>
      <c r="B46" s="5" t="s">
        <v>24</v>
      </c>
      <c r="C46" s="5">
        <v>3</v>
      </c>
      <c r="D46" s="6">
        <v>162.03</v>
      </c>
      <c r="E46" s="16" t="s">
        <v>25</v>
      </c>
      <c r="F46" s="7" t="s">
        <v>28</v>
      </c>
    </row>
    <row r="47" spans="1:6" x14ac:dyDescent="0.25">
      <c r="A47" s="18" t="s">
        <v>21</v>
      </c>
      <c r="B47" s="5" t="s">
        <v>22</v>
      </c>
      <c r="C47" s="5">
        <v>1</v>
      </c>
      <c r="D47" s="6">
        <v>54.01</v>
      </c>
      <c r="E47" s="16" t="s">
        <v>117</v>
      </c>
      <c r="F47" s="7" t="s">
        <v>118</v>
      </c>
    </row>
    <row r="48" spans="1:6" x14ac:dyDescent="0.25">
      <c r="A48" s="18" t="s">
        <v>23</v>
      </c>
      <c r="B48" s="5" t="s">
        <v>24</v>
      </c>
      <c r="C48" s="5">
        <v>2</v>
      </c>
      <c r="D48" s="6">
        <v>108.02</v>
      </c>
      <c r="E48" s="16" t="s">
        <v>121</v>
      </c>
      <c r="F48" s="25" t="s">
        <v>122</v>
      </c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432.08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46" t="s">
        <v>12</v>
      </c>
      <c r="B53" s="47"/>
      <c r="C53" s="47"/>
      <c r="D53" s="47"/>
      <c r="E53" s="47"/>
      <c r="F53" s="48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46" t="s">
        <v>9</v>
      </c>
      <c r="B55" s="47"/>
      <c r="C55" s="47"/>
      <c r="D55" s="47"/>
      <c r="E55" s="47"/>
      <c r="F55" s="48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ht="31.5" x14ac:dyDescent="0.25">
      <c r="A58" s="46" t="s">
        <v>11</v>
      </c>
      <c r="B58" s="47"/>
      <c r="C58" s="47"/>
      <c r="D58" s="47"/>
      <c r="E58" s="47"/>
      <c r="F58" s="48"/>
    </row>
    <row r="59" spans="1:6" x14ac:dyDescent="0.25">
      <c r="A59" s="18" t="s">
        <v>32</v>
      </c>
      <c r="B59" s="5" t="s">
        <v>33</v>
      </c>
      <c r="C59" s="5">
        <v>3</v>
      </c>
      <c r="D59" s="6">
        <v>162.03</v>
      </c>
      <c r="E59" s="8" t="s">
        <v>34</v>
      </c>
      <c r="F59" s="7" t="s">
        <v>35</v>
      </c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>
        <f>SUM(D59:D60)</f>
        <v>162.03</v>
      </c>
      <c r="E61" s="8"/>
      <c r="F61" s="7"/>
    </row>
    <row r="62" spans="1:6" x14ac:dyDescent="0.25">
      <c r="A62" s="18"/>
      <c r="B62" s="5"/>
      <c r="C62" s="5"/>
      <c r="D62" s="6"/>
      <c r="E62" s="8"/>
      <c r="F62" s="7"/>
    </row>
    <row r="63" spans="1:6" x14ac:dyDescent="0.25">
      <c r="A63" s="19" t="s">
        <v>5</v>
      </c>
      <c r="B63" s="19" t="s">
        <v>13</v>
      </c>
      <c r="C63" s="19" t="s">
        <v>4</v>
      </c>
      <c r="D63" s="20" t="s">
        <v>1</v>
      </c>
      <c r="E63" s="20" t="s">
        <v>2</v>
      </c>
      <c r="F63" s="21" t="s">
        <v>3</v>
      </c>
    </row>
    <row r="64" spans="1:6" x14ac:dyDescent="0.25">
      <c r="A64" s="18" t="s">
        <v>30</v>
      </c>
      <c r="B64" s="5" t="s">
        <v>31</v>
      </c>
      <c r="C64" s="5">
        <v>3</v>
      </c>
      <c r="D64" s="6">
        <v>162.03</v>
      </c>
      <c r="E64" s="8" t="s">
        <v>25</v>
      </c>
      <c r="F64" s="7" t="s">
        <v>28</v>
      </c>
    </row>
    <row r="65" spans="1:6" x14ac:dyDescent="0.25">
      <c r="A65" s="28" t="s">
        <v>101</v>
      </c>
      <c r="B65" s="5" t="s">
        <v>31</v>
      </c>
      <c r="C65" s="27">
        <v>6</v>
      </c>
      <c r="D65" s="6">
        <v>324.06</v>
      </c>
      <c r="E65" s="8" t="s">
        <v>102</v>
      </c>
      <c r="F65" s="7" t="s">
        <v>103</v>
      </c>
    </row>
    <row r="66" spans="1:6" x14ac:dyDescent="0.25">
      <c r="A66" s="28" t="s">
        <v>113</v>
      </c>
      <c r="B66" s="5" t="s">
        <v>114</v>
      </c>
      <c r="C66" s="27">
        <v>7</v>
      </c>
      <c r="D66" s="6">
        <v>378.07</v>
      </c>
      <c r="E66" s="8" t="s">
        <v>115</v>
      </c>
      <c r="F66" s="7" t="s">
        <v>116</v>
      </c>
    </row>
    <row r="67" spans="1:6" x14ac:dyDescent="0.25">
      <c r="A67" s="28"/>
      <c r="B67" s="5"/>
      <c r="C67" s="27"/>
      <c r="D67" s="6">
        <f>SUM(D64:D66)</f>
        <v>864.16000000000008</v>
      </c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>
        <f>SUM(D67)</f>
        <v>864.16000000000008</v>
      </c>
      <c r="E70" s="8"/>
      <c r="F70" s="24"/>
    </row>
    <row r="71" spans="1:6" x14ac:dyDescent="0.25">
      <c r="A71" s="28"/>
      <c r="B71" s="5"/>
      <c r="C71" s="29" t="s">
        <v>14</v>
      </c>
      <c r="D71" s="31" t="s">
        <v>14</v>
      </c>
      <c r="E71" s="8"/>
      <c r="F71" s="7"/>
    </row>
    <row r="72" spans="1:6" x14ac:dyDescent="0.25">
      <c r="A72" s="28" t="s">
        <v>70</v>
      </c>
      <c r="B72" s="5" t="s">
        <v>71</v>
      </c>
      <c r="C72" s="29">
        <v>3</v>
      </c>
      <c r="D72" s="31">
        <v>162.03</v>
      </c>
      <c r="E72" s="8" t="s">
        <v>72</v>
      </c>
      <c r="F72" s="7" t="s">
        <v>73</v>
      </c>
    </row>
    <row r="73" spans="1:6" x14ac:dyDescent="0.25">
      <c r="A73" s="28" t="s">
        <v>74</v>
      </c>
      <c r="B73" s="5" t="s">
        <v>75</v>
      </c>
      <c r="C73" s="29">
        <v>3</v>
      </c>
      <c r="D73" s="31">
        <v>162.03</v>
      </c>
      <c r="E73" s="8" t="s">
        <v>76</v>
      </c>
      <c r="F73" s="7" t="s">
        <v>73</v>
      </c>
    </row>
    <row r="74" spans="1:6" x14ac:dyDescent="0.25">
      <c r="A74" s="28"/>
      <c r="B74" s="5"/>
      <c r="C74" s="29"/>
      <c r="D74" s="31"/>
      <c r="E74" s="8"/>
      <c r="F74" s="7"/>
    </row>
    <row r="75" spans="1:6" x14ac:dyDescent="0.25">
      <c r="A75" s="28"/>
      <c r="B75" s="5"/>
      <c r="C75" s="29"/>
      <c r="D75" s="31"/>
      <c r="E75" s="8"/>
      <c r="F75" s="7"/>
    </row>
    <row r="76" spans="1:6" x14ac:dyDescent="0.25">
      <c r="A76" s="28"/>
      <c r="B76" s="5"/>
      <c r="C76" s="29"/>
      <c r="D76" s="31">
        <f>SUM(D72:D75)</f>
        <v>324.06</v>
      </c>
      <c r="E76" s="8"/>
      <c r="F76" s="7"/>
    </row>
    <row r="77" spans="1:6" x14ac:dyDescent="0.25">
      <c r="A77" s="4"/>
      <c r="B77" s="5"/>
      <c r="C77" s="29"/>
      <c r="D77" s="31"/>
      <c r="E77" s="24"/>
      <c r="F77" s="26"/>
    </row>
    <row r="78" spans="1:6" x14ac:dyDescent="0.25">
      <c r="A78" s="28"/>
      <c r="B78" s="5"/>
      <c r="C78" s="29" t="s">
        <v>14</v>
      </c>
      <c r="D78" s="31" t="s">
        <v>14</v>
      </c>
      <c r="E78" s="24"/>
      <c r="F78" s="26"/>
    </row>
    <row r="79" spans="1:6" x14ac:dyDescent="0.25">
      <c r="A79" s="28"/>
      <c r="B79" s="5"/>
      <c r="C79" s="29"/>
      <c r="D79" s="31"/>
      <c r="E79" s="24"/>
      <c r="F79" s="26"/>
    </row>
    <row r="80" spans="1:6" x14ac:dyDescent="0.25">
      <c r="A80" s="28"/>
      <c r="B80" s="5"/>
      <c r="C80" s="29"/>
      <c r="D80" s="31"/>
      <c r="E80" s="24"/>
      <c r="F80" s="26"/>
    </row>
    <row r="81" spans="1:6" x14ac:dyDescent="0.25">
      <c r="A81" s="28"/>
      <c r="B81" s="22"/>
      <c r="C81" s="22"/>
      <c r="D81" s="6"/>
      <c r="E81" s="37"/>
      <c r="F81" s="24"/>
    </row>
    <row r="82" spans="1:6" x14ac:dyDescent="0.25">
      <c r="A82" s="28"/>
      <c r="B82" s="22"/>
      <c r="C82" s="22"/>
      <c r="D82" s="6"/>
      <c r="E82" s="37"/>
      <c r="F82" s="24"/>
    </row>
    <row r="83" spans="1:6" x14ac:dyDescent="0.25">
      <c r="A83" s="28"/>
      <c r="B83" s="22"/>
      <c r="C83" s="22"/>
      <c r="D83" s="6"/>
      <c r="E83" s="22"/>
      <c r="F83" s="24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 t="s">
        <v>36</v>
      </c>
      <c r="B85" s="22" t="s">
        <v>37</v>
      </c>
      <c r="C85" s="22">
        <v>1</v>
      </c>
      <c r="D85" s="6">
        <v>54.01</v>
      </c>
      <c r="E85" s="22" t="s">
        <v>19</v>
      </c>
      <c r="F85" s="24" t="s">
        <v>38</v>
      </c>
    </row>
    <row r="86" spans="1:6" x14ac:dyDescent="0.25">
      <c r="A86" s="28" t="s">
        <v>36</v>
      </c>
      <c r="B86" s="22" t="s">
        <v>37</v>
      </c>
      <c r="C86" s="22">
        <v>3</v>
      </c>
      <c r="D86" s="6">
        <v>162.03</v>
      </c>
      <c r="E86" s="22" t="s">
        <v>112</v>
      </c>
      <c r="F86" s="7" t="s">
        <v>111</v>
      </c>
    </row>
    <row r="87" spans="1:6" x14ac:dyDescent="0.25">
      <c r="A87" s="28"/>
      <c r="B87" s="22"/>
      <c r="C87" s="22"/>
      <c r="D87" s="6"/>
      <c r="E87" s="22"/>
      <c r="F87" s="24"/>
    </row>
    <row r="88" spans="1:6" x14ac:dyDescent="0.25">
      <c r="A88" s="28"/>
      <c r="B88" s="22"/>
      <c r="C88" s="22"/>
      <c r="D88" s="6"/>
      <c r="E88" s="22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22"/>
      <c r="C90" s="22"/>
      <c r="D90" s="6">
        <f>SUM(D85:D89)</f>
        <v>216.04</v>
      </c>
      <c r="E90" s="22"/>
      <c r="F90" s="24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4"/>
      <c r="B92" s="5"/>
      <c r="C92" s="29" t="s">
        <v>14</v>
      </c>
      <c r="D92" s="31" t="s">
        <v>14</v>
      </c>
      <c r="E92" s="24"/>
      <c r="F92" s="26"/>
    </row>
    <row r="93" spans="1:6" x14ac:dyDescent="0.25">
      <c r="A93" s="4" t="s">
        <v>39</v>
      </c>
      <c r="B93" s="22" t="s">
        <v>40</v>
      </c>
      <c r="C93" s="5">
        <v>2</v>
      </c>
      <c r="D93" s="23">
        <v>108.02</v>
      </c>
      <c r="E93" s="24" t="s">
        <v>41</v>
      </c>
      <c r="F93" s="24" t="s">
        <v>42</v>
      </c>
    </row>
    <row r="94" spans="1:6" x14ac:dyDescent="0.25">
      <c r="A94" s="4" t="s">
        <v>43</v>
      </c>
      <c r="B94" s="22" t="s">
        <v>40</v>
      </c>
      <c r="C94" s="5">
        <v>2</v>
      </c>
      <c r="D94" s="23">
        <v>108.02</v>
      </c>
      <c r="E94" s="24" t="s">
        <v>41</v>
      </c>
      <c r="F94" s="24" t="s">
        <v>42</v>
      </c>
    </row>
    <row r="95" spans="1:6" x14ac:dyDescent="0.25">
      <c r="A95" s="4" t="s">
        <v>44</v>
      </c>
      <c r="B95" s="22" t="s">
        <v>40</v>
      </c>
      <c r="C95" s="5">
        <v>2</v>
      </c>
      <c r="D95" s="23">
        <v>108.02</v>
      </c>
      <c r="E95" s="24" t="s">
        <v>41</v>
      </c>
      <c r="F95" s="24" t="s">
        <v>42</v>
      </c>
    </row>
    <row r="96" spans="1:6" x14ac:dyDescent="0.25">
      <c r="A96" s="4" t="s">
        <v>45</v>
      </c>
      <c r="B96" s="22" t="s">
        <v>46</v>
      </c>
      <c r="C96" s="5">
        <v>3</v>
      </c>
      <c r="D96" s="23">
        <v>162.03</v>
      </c>
      <c r="E96" s="24" t="s">
        <v>47</v>
      </c>
      <c r="F96" s="24" t="s">
        <v>42</v>
      </c>
    </row>
    <row r="97" spans="1:6" x14ac:dyDescent="0.25">
      <c r="A97" s="4"/>
      <c r="B97" s="22"/>
      <c r="C97" s="5"/>
      <c r="D97" s="23"/>
      <c r="E97" s="24"/>
      <c r="F97" s="24"/>
    </row>
    <row r="98" spans="1:6" x14ac:dyDescent="0.25">
      <c r="A98" s="4"/>
      <c r="B98" s="22"/>
      <c r="C98" s="5"/>
      <c r="D98" s="23">
        <f>SUM(D93:D97)</f>
        <v>486.09000000000003</v>
      </c>
      <c r="E98" s="24"/>
      <c r="F98" s="24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32" t="s">
        <v>14</v>
      </c>
      <c r="D100" s="31" t="s">
        <v>14</v>
      </c>
      <c r="E100" s="24"/>
      <c r="F100" s="26"/>
    </row>
    <row r="101" spans="1:6" x14ac:dyDescent="0.25">
      <c r="A101" s="4" t="s">
        <v>48</v>
      </c>
      <c r="B101" s="22" t="s">
        <v>49</v>
      </c>
      <c r="C101" s="32">
        <v>1</v>
      </c>
      <c r="D101" s="31">
        <v>54.01</v>
      </c>
      <c r="E101" s="24" t="s">
        <v>19</v>
      </c>
      <c r="F101" s="24" t="s">
        <v>50</v>
      </c>
    </row>
    <row r="102" spans="1:6" x14ac:dyDescent="0.25">
      <c r="A102" s="4" t="s">
        <v>51</v>
      </c>
      <c r="B102" s="22" t="s">
        <v>49</v>
      </c>
      <c r="C102" s="32">
        <v>1</v>
      </c>
      <c r="D102" s="31">
        <v>54.01</v>
      </c>
      <c r="E102" s="24" t="s">
        <v>52</v>
      </c>
      <c r="F102" s="24" t="s">
        <v>50</v>
      </c>
    </row>
    <row r="103" spans="1:6" x14ac:dyDescent="0.25">
      <c r="A103" s="4" t="s">
        <v>53</v>
      </c>
      <c r="B103" s="22" t="s">
        <v>49</v>
      </c>
      <c r="C103" s="32">
        <v>1</v>
      </c>
      <c r="D103" s="31">
        <v>54.01</v>
      </c>
      <c r="E103" s="24" t="s">
        <v>54</v>
      </c>
      <c r="F103" s="24" t="s">
        <v>50</v>
      </c>
    </row>
    <row r="104" spans="1:6" x14ac:dyDescent="0.25">
      <c r="A104" s="4" t="s">
        <v>55</v>
      </c>
      <c r="B104" s="22" t="s">
        <v>49</v>
      </c>
      <c r="C104" s="32">
        <v>1</v>
      </c>
      <c r="D104" s="31">
        <v>54.01</v>
      </c>
      <c r="E104" s="24" t="s">
        <v>54</v>
      </c>
      <c r="F104" s="24" t="s">
        <v>50</v>
      </c>
    </row>
    <row r="105" spans="1:6" x14ac:dyDescent="0.25">
      <c r="A105" s="4" t="s">
        <v>56</v>
      </c>
      <c r="B105" s="22" t="s">
        <v>57</v>
      </c>
      <c r="C105" s="32">
        <v>1</v>
      </c>
      <c r="D105" s="31">
        <v>54.01</v>
      </c>
      <c r="E105" s="24" t="s">
        <v>52</v>
      </c>
      <c r="F105" s="24" t="s">
        <v>50</v>
      </c>
    </row>
    <row r="106" spans="1:6" x14ac:dyDescent="0.25">
      <c r="A106" s="4" t="s">
        <v>77</v>
      </c>
      <c r="B106" s="22" t="s">
        <v>49</v>
      </c>
      <c r="C106" s="32">
        <v>10</v>
      </c>
      <c r="D106" s="31">
        <v>540.1</v>
      </c>
      <c r="E106" s="24" t="s">
        <v>78</v>
      </c>
      <c r="F106" s="24" t="s">
        <v>79</v>
      </c>
    </row>
    <row r="107" spans="1:6" x14ac:dyDescent="0.25">
      <c r="A107" s="4" t="s">
        <v>80</v>
      </c>
      <c r="B107" s="22" t="s">
        <v>57</v>
      </c>
      <c r="C107" s="32">
        <v>10</v>
      </c>
      <c r="D107" s="31">
        <v>540.1</v>
      </c>
      <c r="E107" s="24" t="s">
        <v>78</v>
      </c>
      <c r="F107" s="24" t="s">
        <v>79</v>
      </c>
    </row>
    <row r="108" spans="1:6" x14ac:dyDescent="0.25">
      <c r="A108" s="4" t="s">
        <v>64</v>
      </c>
      <c r="B108" s="22" t="s">
        <v>49</v>
      </c>
      <c r="C108" s="32">
        <v>1</v>
      </c>
      <c r="D108" s="31">
        <v>54.01</v>
      </c>
      <c r="E108" s="24" t="s">
        <v>61</v>
      </c>
      <c r="F108" s="24" t="s">
        <v>50</v>
      </c>
    </row>
    <row r="109" spans="1:6" x14ac:dyDescent="0.25">
      <c r="A109" s="4" t="s">
        <v>63</v>
      </c>
      <c r="B109" s="22" t="s">
        <v>57</v>
      </c>
      <c r="C109" s="32">
        <v>1</v>
      </c>
      <c r="D109" s="31">
        <v>54.01</v>
      </c>
      <c r="E109" s="24" t="s">
        <v>19</v>
      </c>
      <c r="F109" s="24" t="s">
        <v>50</v>
      </c>
    </row>
    <row r="110" spans="1:6" x14ac:dyDescent="0.25">
      <c r="A110" s="4" t="s">
        <v>62</v>
      </c>
      <c r="B110" s="22" t="s">
        <v>57</v>
      </c>
      <c r="C110" s="32">
        <v>1</v>
      </c>
      <c r="D110" s="31">
        <v>54.01</v>
      </c>
      <c r="E110" s="24" t="s">
        <v>19</v>
      </c>
      <c r="F110" s="24" t="s">
        <v>50</v>
      </c>
    </row>
    <row r="111" spans="1:6" x14ac:dyDescent="0.25">
      <c r="A111" s="4" t="s">
        <v>58</v>
      </c>
      <c r="B111" s="22" t="s">
        <v>49</v>
      </c>
      <c r="C111" s="32">
        <v>1</v>
      </c>
      <c r="D111" s="31">
        <v>54.01</v>
      </c>
      <c r="E111" s="24" t="s">
        <v>52</v>
      </c>
      <c r="F111" s="24" t="s">
        <v>50</v>
      </c>
    </row>
    <row r="112" spans="1:6" x14ac:dyDescent="0.25">
      <c r="A112" s="18" t="s">
        <v>59</v>
      </c>
      <c r="B112" s="22" t="s">
        <v>60</v>
      </c>
      <c r="C112" s="5">
        <v>1</v>
      </c>
      <c r="D112" s="31">
        <v>54.01</v>
      </c>
      <c r="E112" s="24" t="s">
        <v>61</v>
      </c>
      <c r="F112" s="24" t="s">
        <v>50</v>
      </c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>
        <f>SUM(D101:D113)</f>
        <v>1620.3</v>
      </c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17"/>
      <c r="B116" s="5"/>
      <c r="C116" s="33" t="s">
        <v>15</v>
      </c>
      <c r="D116" s="30" t="s">
        <v>14</v>
      </c>
      <c r="E116" s="7"/>
      <c r="F116" s="7"/>
    </row>
    <row r="117" spans="1:6" hidden="1" x14ac:dyDescent="0.25">
      <c r="A117" s="10"/>
      <c r="B117" s="11"/>
      <c r="C117" s="11"/>
      <c r="D117" s="12">
        <f>SUM(D85:D91)</f>
        <v>432.08</v>
      </c>
      <c r="E117" s="11"/>
      <c r="F117" s="13"/>
    </row>
    <row r="118" spans="1:6" hidden="1" x14ac:dyDescent="0.25">
      <c r="D118" s="14"/>
    </row>
    <row r="119" spans="1:6" hidden="1" x14ac:dyDescent="0.25"/>
    <row r="120" spans="1:6" hidden="1" x14ac:dyDescent="0.25"/>
    <row r="121" spans="1:6" hidden="1" x14ac:dyDescent="0.25"/>
    <row r="122" spans="1:6" hidden="1" x14ac:dyDescent="0.25"/>
    <row r="123" spans="1:6" hidden="1" x14ac:dyDescent="0.25"/>
    <row r="124" spans="1:6" hidden="1" x14ac:dyDescent="0.25"/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x14ac:dyDescent="0.25">
      <c r="A130" s="34" t="s">
        <v>65</v>
      </c>
      <c r="B130" s="22" t="s">
        <v>66</v>
      </c>
      <c r="C130" s="35">
        <v>3</v>
      </c>
      <c r="D130" s="23">
        <v>162.03</v>
      </c>
      <c r="E130" s="22" t="s">
        <v>67</v>
      </c>
      <c r="F130" s="36" t="s">
        <v>68</v>
      </c>
    </row>
    <row r="131" spans="1:6" x14ac:dyDescent="0.25">
      <c r="A131" s="34" t="s">
        <v>69</v>
      </c>
      <c r="B131" s="22" t="s">
        <v>66</v>
      </c>
      <c r="C131" s="35">
        <v>3</v>
      </c>
      <c r="D131" s="23">
        <v>162.03</v>
      </c>
      <c r="E131" s="22" t="s">
        <v>67</v>
      </c>
      <c r="F131" s="36" t="s">
        <v>68</v>
      </c>
    </row>
    <row r="132" spans="1:6" x14ac:dyDescent="0.25">
      <c r="A132" s="34" t="s">
        <v>131</v>
      </c>
      <c r="B132" s="22" t="s">
        <v>66</v>
      </c>
      <c r="C132" s="35">
        <v>5</v>
      </c>
      <c r="D132" s="23">
        <v>270.05</v>
      </c>
      <c r="E132" s="22" t="s">
        <v>132</v>
      </c>
      <c r="F132" s="25" t="s">
        <v>122</v>
      </c>
    </row>
    <row r="133" spans="1:6" x14ac:dyDescent="0.25">
      <c r="A133" s="34"/>
      <c r="B133" s="22"/>
      <c r="C133" s="35"/>
      <c r="D133" s="23"/>
      <c r="E133" s="22"/>
      <c r="F133" s="36"/>
    </row>
    <row r="134" spans="1:6" x14ac:dyDescent="0.25">
      <c r="A134" s="34"/>
      <c r="B134" s="22"/>
      <c r="C134" s="35"/>
      <c r="D134" s="23">
        <f>SUM(D130:D133)</f>
        <v>594.11</v>
      </c>
      <c r="E134" s="22"/>
      <c r="F134" s="36"/>
    </row>
    <row r="135" spans="1:6" x14ac:dyDescent="0.25">
      <c r="A135" s="34"/>
      <c r="B135" s="35"/>
      <c r="C135" s="33" t="s">
        <v>14</v>
      </c>
      <c r="D135" s="30" t="s">
        <v>14</v>
      </c>
      <c r="E135" s="35"/>
      <c r="F135" s="36"/>
    </row>
    <row r="136" spans="1:6" x14ac:dyDescent="0.25">
      <c r="B136" s="40" t="s">
        <v>16</v>
      </c>
      <c r="C136" s="41"/>
      <c r="D136" s="41"/>
      <c r="E136" s="41"/>
      <c r="F136" s="42"/>
    </row>
    <row r="137" spans="1:6" x14ac:dyDescent="0.25">
      <c r="B137" s="43"/>
      <c r="C137" s="44"/>
      <c r="D137" s="44"/>
      <c r="E137" s="44"/>
      <c r="F137" s="45"/>
    </row>
    <row r="138" spans="1:6" hidden="1" x14ac:dyDescent="0.25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36:F137"/>
    <mergeCell ref="A6:F6"/>
    <mergeCell ref="A18:F18"/>
    <mergeCell ref="A43:F43"/>
    <mergeCell ref="A55:F55"/>
    <mergeCell ref="A34:F34"/>
    <mergeCell ref="A58:F58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2019-05-30T13:58:35Z</cp:lastPrinted>
  <dcterms:created xsi:type="dcterms:W3CDTF">2013-01-31T18:09:56Z</dcterms:created>
  <dcterms:modified xsi:type="dcterms:W3CDTF">2019-08-28T14:05:55Z</dcterms:modified>
</cp:coreProperties>
</file>