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ABRIL" sheetId="11" r:id="rId1"/>
  </sheets>
  <definedNames>
    <definedName name="_xlnm._FilterDatabase" localSheetId="0" hidden="1">ABRIL!$A$6:$J$6</definedName>
  </definedNames>
  <calcPr calcId="125725"/>
</workbook>
</file>

<file path=xl/calcChain.xml><?xml version="1.0" encoding="utf-8"?>
<calcChain xmlns="http://schemas.openxmlformats.org/spreadsheetml/2006/main">
  <c r="F62" i="11"/>
  <c r="F59"/>
  <c r="F54"/>
  <c r="F49"/>
  <c r="F44"/>
  <c r="F40"/>
  <c r="F32"/>
  <c r="F27"/>
  <c r="F21"/>
</calcChain>
</file>

<file path=xl/sharedStrings.xml><?xml version="1.0" encoding="utf-8"?>
<sst xmlns="http://schemas.openxmlformats.org/spreadsheetml/2006/main" count="243" uniqueCount="114">
  <si>
    <t>SETOR</t>
  </si>
  <si>
    <t>CARGO</t>
  </si>
  <si>
    <t>VALOR</t>
  </si>
  <si>
    <t>PERÍODO</t>
  </si>
  <si>
    <t>FINALIDADE</t>
  </si>
  <si>
    <t>QUANT.</t>
  </si>
  <si>
    <t>SEDE</t>
  </si>
  <si>
    <t>SERVIDOR</t>
  </si>
  <si>
    <t>SERRA TALHADA</t>
  </si>
  <si>
    <t>PETROLINA</t>
  </si>
  <si>
    <t>ARARIPINA</t>
  </si>
  <si>
    <t>AFOGADOS. INGAZ</t>
  </si>
  <si>
    <t>UNIDADE / OURICURI</t>
  </si>
  <si>
    <t>UNIDADE/ SERRA TALHADA</t>
  </si>
  <si>
    <t>UNIDADE/AFOGADOS.ING</t>
  </si>
  <si>
    <t>UNIDADE/GARANHUNS</t>
  </si>
  <si>
    <t>UNIDADE/CARUARU</t>
  </si>
  <si>
    <t>UNIDADE/ SEDE</t>
  </si>
  <si>
    <t>UNIDADE/ARARIPINA</t>
  </si>
  <si>
    <t>UNIDADE / PETROLINA</t>
  </si>
  <si>
    <t xml:space="preserve">BARTOLOMEU VIEIRA DE MELO </t>
  </si>
  <si>
    <t>CEJUR</t>
  </si>
  <si>
    <t xml:space="preserve">COORDENADOR JURÍDICO </t>
  </si>
  <si>
    <t>01-04 A 03-04-2019</t>
  </si>
  <si>
    <t>SUPERVISIONAR O SIC E A CHAMADA DE ATER DO PNCF.</t>
  </si>
  <si>
    <t>FELIPE PERCIANO FALCÃO</t>
  </si>
  <si>
    <t>GRA</t>
  </si>
  <si>
    <t>GERENTE DE REORDENAMENTO AGRÁRIO</t>
  </si>
  <si>
    <t>ALCINEIDE OLIVEIRA NASCIMENTO</t>
  </si>
  <si>
    <t>GCF</t>
  </si>
  <si>
    <t>GERENTE DO CRÈDITO FUNDIARIO</t>
  </si>
  <si>
    <t>CLEODON RICARDO DE SOUZA LIMA</t>
  </si>
  <si>
    <t>PRES</t>
  </si>
  <si>
    <t>ASSESSOR ESPECIAL PRESIDÊNCIA</t>
  </si>
  <si>
    <t>ALTAIR CORREIA ALVES PATRIOTA</t>
  </si>
  <si>
    <t>PRESIDENTE</t>
  </si>
  <si>
    <t>ALECSSANDRO RODRIGO DA SILVA</t>
  </si>
  <si>
    <t>TÉCNICO AGRICOLA</t>
  </si>
  <si>
    <t>02-04 A 05-04-2019</t>
  </si>
  <si>
    <t>ASSENTAMENTO FRESCUDIM - VISTORIA TÉCNICA PARA EMISSÃO DE TITULOS / CONFLITOS DE RUMOS</t>
  </si>
  <si>
    <t>ARMANDO AUGUSTO CHAGAS</t>
  </si>
  <si>
    <t>09-04 A 12-04; 14-04 A 16-04-2019</t>
  </si>
  <si>
    <t>ASSENTAMENTO TIMBÓ - LAUDO DE VISTORIA TÉCNICA PARA EMISSÃO DE DECLARAÇÃO PARA FINS DE AUXILIO NATALIDADE E EMISSÃO DE TITULOS</t>
  </si>
  <si>
    <t>ANA CHISTINA NOGUEIRA GUIMARÃES</t>
  </si>
  <si>
    <t>ENGENHEIRA FLORESTAL</t>
  </si>
  <si>
    <t>ALVARO TAVARES CAVALCANTI</t>
  </si>
  <si>
    <t>02-04 A 05-04; 09-04 A 12-04; 23-04 A 26-04-2019</t>
  </si>
  <si>
    <t>ASSENTAMENTO FRESCUDIM - VISTORIA TÉCNICA PARA EMISSÃO DE TITULOS / CONFLITOS DE RUMOS; ASSENTAMENTO TIMBÓ - LAUDO DE VISTORIA TÉCNICA PARA EMISSÃO DE DECLARAÇÃO PARA FINS DE AUXILIO NATALIDADE E EMISSÃO DE TITULOS</t>
  </si>
  <si>
    <t>CHARLES AFONSO DE SOUZA</t>
  </si>
  <si>
    <t>ASSESSOR DE ARTICULAÇÃO INSTITUCIONAL</t>
  </si>
  <si>
    <t>02-04 A 05-04; 14-04 A 16-04-2019</t>
  </si>
  <si>
    <t>ASSENTAMENTO FRESCUDIM - VISTORIA TÉCNICA PARA EMISSÃO DE TITULOS / CONFLITOS DE RUMOS; ASENTAMENTO PORTEIRAS - PARTICIPAR DE ASSEMBLEIA DA ASSOSSIAÇÃO</t>
  </si>
  <si>
    <t>EMANUEL RODRIGO DE ALBUQUERQUE</t>
  </si>
  <si>
    <t>ENGENHEIRO FLORESTAL</t>
  </si>
  <si>
    <t>09-04 A 12-04; 23-04 A 26-04-2019</t>
  </si>
  <si>
    <t>ERIKA PATRICIA ESCOREL DE ARAUJO</t>
  </si>
  <si>
    <t>ENGENHEIRA ÂGRONOMA</t>
  </si>
  <si>
    <t>23-04 A 26-04-2019</t>
  </si>
  <si>
    <t>ASSENTAMENTO XIMENES - VISTORIA TÉCNICA PARA ANÁLISE DE PARCELAS NA ÁREA COMUNITÁRIA</t>
  </si>
  <si>
    <t>ROSANE PONTES DO REGO BARROS</t>
  </si>
  <si>
    <t xml:space="preserve">RENATA GOMES DA ROCHA </t>
  </si>
  <si>
    <t>TÉCNICA SOCIAL</t>
  </si>
  <si>
    <t>15-04 A 17-04; 22-04 A 23-04-2019</t>
  </si>
  <si>
    <t xml:space="preserve">VISITA PARA ORIENTAÇÃO VISANDO A REORGANIZAÇÃO QAUDRO SOCIAL DA NOSSA SRA. APARECIDA FAZENDA POÇO DO BARÃO </t>
  </si>
  <si>
    <t>JOSÉ RONALDO DA SILVA</t>
  </si>
  <si>
    <t>15-04 A 17-04-2019</t>
  </si>
  <si>
    <t>VISITA PARA ORIENTAÇÃO VISANDO A REORGANIZAÇÃO QUADRO SOCIAL, CONFORME SOLICITADO PELO GRUPO  DA ASSOSSIAÇÃO</t>
  </si>
  <si>
    <t>JULIO DE OLICEIRA FILHO</t>
  </si>
  <si>
    <t>ENGENHEIRO AGRÔNOMO</t>
  </si>
  <si>
    <t>15-04 A 15-04; 16-04 A 16-04-2019</t>
  </si>
  <si>
    <t>REUNIÃO COM ACAMAPAMENTO NO STR DE IMBIMIRIM E ARCOVERDE PARA APRESENTAR A POLITICA AS CONDIÇÕES E CRITÉRIOS DO PROGRAMA COMPRA DE TERRAS PNCF</t>
  </si>
  <si>
    <t>JANDUIR NUNES SIMÕES</t>
  </si>
  <si>
    <t>03-04 A 05-04-2019</t>
  </si>
  <si>
    <t>REUNIÃO NO MUNICIPÍO DE GARANHUNS PARA TRATAR SOBRE A POSSIVEL MUDANÇA DA SEDE DA UR</t>
  </si>
  <si>
    <t>JOSÉ GOIS LEITE FIRMINO</t>
  </si>
  <si>
    <t>GARANHUNS</t>
  </si>
  <si>
    <t xml:space="preserve">CHEFE DE UNIDADE </t>
  </si>
  <si>
    <t>05-04 A 05-04-2019</t>
  </si>
  <si>
    <t>AUDIÊNCIA PUBLICA NO MUNICIPIO DE AGUAS BELAS SOBRE CADEIA DA PECUÁRIA LEITE DO AGRESTE MERIDIONAL</t>
  </si>
  <si>
    <t>ANDRE MENDONÇA VALENÇA</t>
  </si>
  <si>
    <t>CJUR</t>
  </si>
  <si>
    <t xml:space="preserve">PRESIDÊNCIA </t>
  </si>
  <si>
    <t xml:space="preserve">                                                           CONTROLE DE DIÁRIAS ESTADO - ABRIL / 2019 - FONTE 0116</t>
  </si>
  <si>
    <t>REUNIÃO COM ACAMAPAMENTO NO STR DE IMBIMIRIM E ARCOVERDE PARA APRESENTAR A POLITICA AS CONDIÇÕES E CRITÉRIOS DO PROGRAMA COMPRA DE TERRAS PNCF.</t>
  </si>
  <si>
    <t>CTPR</t>
  </si>
  <si>
    <t>JAILTON LUIZ DA SILVA</t>
  </si>
  <si>
    <t>MOTORITA</t>
  </si>
  <si>
    <t>22/04 A 24/04/2019</t>
  </si>
  <si>
    <t>CONDUZIR SERVIDORA DO PNCF PARA VISITA E ORIENTAÇÃO A REGULARIZAÇÃO DO GRUPO ENGENHO VIRAÇÃO E VISITA PARA FISCALIZAÇÃO DA FAZENDA ACAÚDE CIMA.</t>
  </si>
  <si>
    <t>ANDRÉ DE MENDONÇA VALENÇA</t>
  </si>
  <si>
    <t>23/04 A 24/04; 25/04 A 26/04/2019</t>
  </si>
  <si>
    <t>23/04 A 24/04 ACOMPANHAMENTO AO JURIDICO DO PNCF PARA DESMEMBRAMENTO DE REGULARIZAÇÃO; 25/04 A 26/04 FAZER LAUDO DE VISTORIA DA SIC.</t>
  </si>
  <si>
    <t xml:space="preserve">ELEUTERIO ULISSES CABRAL </t>
  </si>
  <si>
    <t>ASSESSOR JURIDICO</t>
  </si>
  <si>
    <t>24/04 A 25/04/2019</t>
  </si>
  <si>
    <t>AVERBAÇÕES DOS IMÓVEIS ADQUIRIDOS PELO PNCF E LIQUIDADOS PELA LEI 13.340 DE 28/09/2016</t>
  </si>
  <si>
    <t>EUDES JOSÉ ROSA DE OLIVEIRA</t>
  </si>
  <si>
    <t>CHEFE DE UNIDADE DE SERRA TALHADA</t>
  </si>
  <si>
    <t>UR</t>
  </si>
  <si>
    <t>ALVACIR PEREIRA DE MELO JUNIOR</t>
  </si>
  <si>
    <t>ROBSON AIRTON SARAIVA DA SILVA</t>
  </si>
  <si>
    <t>OURICURI</t>
  </si>
  <si>
    <t>CHEFE DE UNIDADE DE OURICURI</t>
  </si>
  <si>
    <t>29/04 A 30/04/2019</t>
  </si>
  <si>
    <t>REUNIÃO DE PLANEJAMNETO E MONITORAMENTO DE AÇÕES DO ITERPE</t>
  </si>
  <si>
    <t xml:space="preserve">JOSÉ RONALDO DA SILVA </t>
  </si>
  <si>
    <t>CARUARU</t>
  </si>
  <si>
    <t>15/04 A 17/04/2019</t>
  </si>
  <si>
    <t>VISITA PARA ORIENTAÇÃO VISANDO A REOGANIZAÇÃO QAUDRO SOCIAL, CONFORME SOLICITADO PELA ASSOCIAÇÃO, FISCALIZAÇÃO DA UP E REORIENTAÇÃO DE ACORDO COM AS NORMAS DO PNCF PARA ASSOCIAÇÃO DE MALHADA DOS CAVALOS</t>
  </si>
  <si>
    <t>DJALMA FERREIRA DA SILVA</t>
  </si>
  <si>
    <t>11/04 A 13/04/2019</t>
  </si>
  <si>
    <t>CONDUZIR PRESIDENTE DO ITERPE PARA REUNIÃO EM CIDADE DO AGRESTE.</t>
  </si>
  <si>
    <t xml:space="preserve">TOTAL: </t>
  </si>
  <si>
    <t>TOTAL: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</si>
</sst>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71"/>
  <sheetViews>
    <sheetView tabSelected="1" zoomScale="85" zoomScaleNormal="85" zoomScalePageLayoutView="68" workbookViewId="0">
      <selection activeCell="G73" sqref="G73"/>
    </sheetView>
  </sheetViews>
  <sheetFormatPr defaultRowHeight="15.75"/>
  <cols>
    <col min="1" max="1" width="38.42578125" style="1" customWidth="1"/>
    <col min="2" max="2" width="21" style="18" customWidth="1"/>
    <col min="3" max="3" width="11.5703125" style="2" customWidth="1"/>
    <col min="4" max="4" width="40.7109375" style="2" customWidth="1"/>
    <col min="5" max="5" width="13.140625" style="2" customWidth="1"/>
    <col min="6" max="6" width="15.7109375" style="2" customWidth="1"/>
    <col min="7" max="7" width="49.140625" style="2" customWidth="1"/>
    <col min="8" max="8" width="148.42578125" style="3" customWidth="1"/>
    <col min="9" max="9" width="27.5703125" style="2" customWidth="1"/>
    <col min="10" max="10" width="20" style="2" customWidth="1"/>
    <col min="11" max="11" width="18.28515625" style="1" customWidth="1"/>
    <col min="12" max="16384" width="9.140625" style="1"/>
  </cols>
  <sheetData>
    <row r="2" spans="1:11" ht="6" customHeight="1"/>
    <row r="3" spans="1:11" ht="30" customHeight="1">
      <c r="A3" s="44" t="s">
        <v>82</v>
      </c>
      <c r="B3" s="44"/>
      <c r="C3" s="44"/>
      <c r="D3" s="44"/>
      <c r="E3" s="44"/>
      <c r="G3" s="44" t="s">
        <v>82</v>
      </c>
      <c r="H3" s="44"/>
      <c r="I3" s="44"/>
      <c r="J3" s="44"/>
      <c r="K3" s="44"/>
    </row>
    <row r="4" spans="1:11">
      <c r="A4" s="4"/>
      <c r="B4" s="23"/>
    </row>
    <row r="6" spans="1:11" s="2" customFormat="1">
      <c r="A6" s="31" t="s">
        <v>7</v>
      </c>
      <c r="B6" s="39" t="s">
        <v>17</v>
      </c>
      <c r="C6" s="39" t="s">
        <v>0</v>
      </c>
      <c r="D6" s="31" t="s">
        <v>1</v>
      </c>
      <c r="E6" s="31" t="s">
        <v>5</v>
      </c>
      <c r="F6" s="32" t="s">
        <v>2</v>
      </c>
      <c r="G6" s="32" t="s">
        <v>3</v>
      </c>
      <c r="H6" s="33" t="s">
        <v>4</v>
      </c>
    </row>
    <row r="7" spans="1:11" ht="31.5">
      <c r="A7" s="45" t="s">
        <v>26</v>
      </c>
      <c r="B7" s="48"/>
      <c r="C7" s="48"/>
      <c r="D7" s="48"/>
      <c r="E7" s="48"/>
      <c r="F7" s="48"/>
      <c r="G7" s="48"/>
      <c r="H7" s="49"/>
    </row>
    <row r="8" spans="1:11">
      <c r="A8" s="30" t="s">
        <v>25</v>
      </c>
      <c r="B8" s="17" t="s">
        <v>6</v>
      </c>
      <c r="C8" s="6" t="s">
        <v>26</v>
      </c>
      <c r="D8" s="6" t="s">
        <v>27</v>
      </c>
      <c r="E8" s="6">
        <v>2</v>
      </c>
      <c r="F8" s="27">
        <v>108.02</v>
      </c>
      <c r="G8" s="28" t="s">
        <v>23</v>
      </c>
      <c r="H8" s="40" t="s">
        <v>24</v>
      </c>
    </row>
    <row r="9" spans="1:11">
      <c r="A9" s="30" t="s">
        <v>36</v>
      </c>
      <c r="B9" s="17" t="s">
        <v>6</v>
      </c>
      <c r="C9" s="6" t="s">
        <v>26</v>
      </c>
      <c r="D9" s="6" t="s">
        <v>37</v>
      </c>
      <c r="E9" s="6">
        <v>3</v>
      </c>
      <c r="F9" s="7">
        <v>162.03</v>
      </c>
      <c r="G9" s="8" t="s">
        <v>38</v>
      </c>
      <c r="H9" s="40" t="s">
        <v>39</v>
      </c>
    </row>
    <row r="10" spans="1:11">
      <c r="A10" s="30" t="s">
        <v>40</v>
      </c>
      <c r="B10" s="17" t="s">
        <v>6</v>
      </c>
      <c r="C10" s="6" t="s">
        <v>26</v>
      </c>
      <c r="D10" s="6" t="s">
        <v>37</v>
      </c>
      <c r="E10" s="6">
        <v>5</v>
      </c>
      <c r="F10" s="7">
        <v>270.05</v>
      </c>
      <c r="G10" s="8" t="s">
        <v>41</v>
      </c>
      <c r="H10" s="40" t="s">
        <v>42</v>
      </c>
    </row>
    <row r="11" spans="1:11">
      <c r="A11" s="30" t="s">
        <v>43</v>
      </c>
      <c r="B11" s="17" t="s">
        <v>6</v>
      </c>
      <c r="C11" s="6" t="s">
        <v>26</v>
      </c>
      <c r="D11" s="6" t="s">
        <v>44</v>
      </c>
      <c r="E11" s="6">
        <v>3</v>
      </c>
      <c r="F11" s="7">
        <v>162.03</v>
      </c>
      <c r="G11" s="8" t="s">
        <v>38</v>
      </c>
      <c r="H11" s="40" t="s">
        <v>39</v>
      </c>
    </row>
    <row r="12" spans="1:11" ht="31.5">
      <c r="A12" s="29" t="s">
        <v>45</v>
      </c>
      <c r="B12" s="26" t="s">
        <v>6</v>
      </c>
      <c r="C12" s="9" t="s">
        <v>26</v>
      </c>
      <c r="D12" s="9" t="s">
        <v>37</v>
      </c>
      <c r="E12" s="9">
        <v>9</v>
      </c>
      <c r="F12" s="27">
        <v>486.09</v>
      </c>
      <c r="G12" s="28" t="s">
        <v>46</v>
      </c>
      <c r="H12" s="40" t="s">
        <v>47</v>
      </c>
    </row>
    <row r="13" spans="1:11" ht="31.5">
      <c r="A13" s="29" t="s">
        <v>48</v>
      </c>
      <c r="B13" s="26" t="s">
        <v>6</v>
      </c>
      <c r="C13" s="9" t="s">
        <v>26</v>
      </c>
      <c r="D13" s="9" t="s">
        <v>49</v>
      </c>
      <c r="E13" s="9">
        <v>5</v>
      </c>
      <c r="F13" s="27">
        <v>270.05</v>
      </c>
      <c r="G13" s="9" t="s">
        <v>50</v>
      </c>
      <c r="H13" s="40" t="s">
        <v>51</v>
      </c>
    </row>
    <row r="14" spans="1:11">
      <c r="A14" s="30" t="s">
        <v>52</v>
      </c>
      <c r="B14" s="17" t="s">
        <v>6</v>
      </c>
      <c r="C14" s="6" t="s">
        <v>26</v>
      </c>
      <c r="D14" s="6" t="s">
        <v>53</v>
      </c>
      <c r="E14" s="6">
        <v>6</v>
      </c>
      <c r="F14" s="7">
        <v>324.06</v>
      </c>
      <c r="G14" s="6" t="s">
        <v>54</v>
      </c>
      <c r="H14" s="40" t="s">
        <v>42</v>
      </c>
    </row>
    <row r="15" spans="1:11">
      <c r="A15" s="30" t="s">
        <v>55</v>
      </c>
      <c r="B15" s="17" t="s">
        <v>6</v>
      </c>
      <c r="C15" s="6" t="s">
        <v>26</v>
      </c>
      <c r="D15" s="6" t="s">
        <v>56</v>
      </c>
      <c r="E15" s="6">
        <v>3</v>
      </c>
      <c r="F15" s="7">
        <v>162.03</v>
      </c>
      <c r="G15" s="6" t="s">
        <v>57</v>
      </c>
      <c r="H15" s="40" t="s">
        <v>58</v>
      </c>
    </row>
    <row r="16" spans="1:11">
      <c r="A16" s="30" t="s">
        <v>59</v>
      </c>
      <c r="B16" s="17" t="s">
        <v>6</v>
      </c>
      <c r="C16" s="6" t="s">
        <v>26</v>
      </c>
      <c r="D16" s="6" t="s">
        <v>37</v>
      </c>
      <c r="E16" s="6">
        <v>6</v>
      </c>
      <c r="F16" s="7">
        <v>324.06</v>
      </c>
      <c r="G16" s="6" t="s">
        <v>54</v>
      </c>
      <c r="H16" s="40" t="s">
        <v>42</v>
      </c>
    </row>
    <row r="17" spans="1:8">
      <c r="A17" s="30" t="s">
        <v>60</v>
      </c>
      <c r="B17" s="17" t="s">
        <v>6</v>
      </c>
      <c r="C17" s="6" t="s">
        <v>26</v>
      </c>
      <c r="D17" s="6" t="s">
        <v>61</v>
      </c>
      <c r="E17" s="6">
        <v>5</v>
      </c>
      <c r="F17" s="7">
        <v>270.05</v>
      </c>
      <c r="G17" s="6" t="s">
        <v>62</v>
      </c>
      <c r="H17" s="40" t="s">
        <v>63</v>
      </c>
    </row>
    <row r="18" spans="1:8">
      <c r="A18" s="30" t="s">
        <v>64</v>
      </c>
      <c r="B18" s="17" t="s">
        <v>6</v>
      </c>
      <c r="C18" s="6" t="s">
        <v>26</v>
      </c>
      <c r="D18" s="6" t="s">
        <v>37</v>
      </c>
      <c r="E18" s="6">
        <v>3</v>
      </c>
      <c r="F18" s="7">
        <v>162.03</v>
      </c>
      <c r="G18" s="6" t="s">
        <v>65</v>
      </c>
      <c r="H18" s="40" t="s">
        <v>66</v>
      </c>
    </row>
    <row r="19" spans="1:8">
      <c r="A19" s="29"/>
      <c r="B19" s="26"/>
      <c r="C19" s="9"/>
      <c r="D19" s="9"/>
      <c r="E19" s="9"/>
      <c r="F19" s="27"/>
      <c r="G19" s="28"/>
      <c r="H19" s="8"/>
    </row>
    <row r="20" spans="1:8">
      <c r="A20" s="29"/>
      <c r="B20" s="26"/>
      <c r="C20" s="9"/>
      <c r="D20" s="9"/>
      <c r="E20" s="9"/>
      <c r="F20" s="27"/>
      <c r="G20" s="28"/>
      <c r="H20" s="8"/>
    </row>
    <row r="21" spans="1:8">
      <c r="A21" s="29"/>
      <c r="B21" s="26"/>
      <c r="C21" s="9"/>
      <c r="D21" s="9"/>
      <c r="E21" s="26" t="s">
        <v>112</v>
      </c>
      <c r="F21" s="50">
        <f>SUM(F8:F20)</f>
        <v>2700.5000000000005</v>
      </c>
      <c r="G21" s="28"/>
      <c r="H21" s="8"/>
    </row>
    <row r="22" spans="1:8" ht="31.5">
      <c r="A22" s="45" t="s">
        <v>81</v>
      </c>
      <c r="B22" s="46"/>
      <c r="C22" s="46"/>
      <c r="D22" s="46"/>
      <c r="E22" s="46"/>
      <c r="F22" s="46"/>
      <c r="G22" s="46"/>
      <c r="H22" s="47"/>
    </row>
    <row r="23" spans="1:8">
      <c r="A23" s="30" t="s">
        <v>31</v>
      </c>
      <c r="B23" s="17" t="s">
        <v>6</v>
      </c>
      <c r="C23" s="6" t="s">
        <v>32</v>
      </c>
      <c r="D23" s="6" t="s">
        <v>33</v>
      </c>
      <c r="E23" s="6">
        <v>2</v>
      </c>
      <c r="F23" s="27">
        <v>108.02</v>
      </c>
      <c r="G23" s="28" t="s">
        <v>23</v>
      </c>
      <c r="H23" s="8" t="s">
        <v>24</v>
      </c>
    </row>
    <row r="24" spans="1:8">
      <c r="A24" s="30" t="s">
        <v>34</v>
      </c>
      <c r="B24" s="17" t="s">
        <v>6</v>
      </c>
      <c r="C24" s="6" t="s">
        <v>32</v>
      </c>
      <c r="D24" s="6" t="s">
        <v>35</v>
      </c>
      <c r="E24" s="6">
        <v>2</v>
      </c>
      <c r="F24" s="7">
        <v>191.94</v>
      </c>
      <c r="G24" s="28" t="s">
        <v>23</v>
      </c>
      <c r="H24" s="8" t="s">
        <v>24</v>
      </c>
    </row>
    <row r="25" spans="1:8">
      <c r="A25" s="29"/>
      <c r="B25" s="26"/>
      <c r="C25" s="9"/>
      <c r="D25" s="9"/>
      <c r="E25" s="9"/>
      <c r="F25" s="27"/>
      <c r="G25" s="28"/>
      <c r="H25" s="8"/>
    </row>
    <row r="26" spans="1:8">
      <c r="A26" s="29"/>
      <c r="B26" s="26"/>
      <c r="C26" s="9"/>
      <c r="D26" s="9"/>
      <c r="E26" s="9"/>
      <c r="F26" s="27"/>
      <c r="G26" s="28"/>
      <c r="H26" s="8"/>
    </row>
    <row r="27" spans="1:8">
      <c r="A27" s="29"/>
      <c r="B27" s="26"/>
      <c r="C27" s="9"/>
      <c r="D27" s="9"/>
      <c r="E27" s="26" t="s">
        <v>112</v>
      </c>
      <c r="F27" s="50">
        <f>SUM(F23:F26)</f>
        <v>299.95999999999998</v>
      </c>
      <c r="G27" s="28"/>
      <c r="H27" s="8"/>
    </row>
    <row r="28" spans="1:8" ht="31.5">
      <c r="A28" s="45" t="s">
        <v>80</v>
      </c>
      <c r="B28" s="46"/>
      <c r="C28" s="46"/>
      <c r="D28" s="46"/>
      <c r="E28" s="46"/>
      <c r="F28" s="46"/>
      <c r="G28" s="46"/>
      <c r="H28" s="47"/>
    </row>
    <row r="29" spans="1:8">
      <c r="A29" s="29" t="s">
        <v>20</v>
      </c>
      <c r="B29" s="26" t="s">
        <v>6</v>
      </c>
      <c r="C29" s="9" t="s">
        <v>21</v>
      </c>
      <c r="D29" s="9" t="s">
        <v>22</v>
      </c>
      <c r="E29" s="9">
        <v>2</v>
      </c>
      <c r="F29" s="27">
        <v>108.02</v>
      </c>
      <c r="G29" s="28" t="s">
        <v>23</v>
      </c>
      <c r="H29" s="8" t="s">
        <v>24</v>
      </c>
    </row>
    <row r="30" spans="1:8">
      <c r="A30" s="29" t="s">
        <v>20</v>
      </c>
      <c r="B30" s="26" t="s">
        <v>6</v>
      </c>
      <c r="C30" s="9" t="s">
        <v>21</v>
      </c>
      <c r="D30" s="9" t="s">
        <v>22</v>
      </c>
      <c r="E30" s="6">
        <v>2</v>
      </c>
      <c r="F30" s="7">
        <v>108.02</v>
      </c>
      <c r="G30" s="6" t="s">
        <v>72</v>
      </c>
      <c r="H30" s="8" t="s">
        <v>73</v>
      </c>
    </row>
    <row r="31" spans="1:8">
      <c r="A31" s="29"/>
      <c r="B31" s="26"/>
      <c r="C31" s="9"/>
      <c r="D31" s="9"/>
      <c r="E31" s="9"/>
      <c r="F31" s="27"/>
      <c r="G31" s="28"/>
      <c r="H31" s="8"/>
    </row>
    <row r="32" spans="1:8">
      <c r="A32" s="29"/>
      <c r="B32" s="26"/>
      <c r="C32" s="9"/>
      <c r="D32" s="9"/>
      <c r="E32" s="26" t="s">
        <v>113</v>
      </c>
      <c r="F32" s="50">
        <f>SUM(F29:F31)</f>
        <v>216.04</v>
      </c>
      <c r="G32" s="28"/>
      <c r="H32" s="8"/>
    </row>
    <row r="33" spans="1:8" ht="31.5">
      <c r="A33" s="45" t="s">
        <v>84</v>
      </c>
      <c r="B33" s="46"/>
      <c r="C33" s="46"/>
      <c r="D33" s="46"/>
      <c r="E33" s="46"/>
      <c r="F33" s="46"/>
      <c r="G33" s="46"/>
      <c r="H33" s="47"/>
    </row>
    <row r="34" spans="1:8">
      <c r="A34" s="29" t="s">
        <v>109</v>
      </c>
      <c r="B34" s="26" t="s">
        <v>6</v>
      </c>
      <c r="C34" s="9" t="s">
        <v>84</v>
      </c>
      <c r="D34" s="9" t="s">
        <v>86</v>
      </c>
      <c r="E34" s="9">
        <v>2</v>
      </c>
      <c r="F34" s="27">
        <v>108.02</v>
      </c>
      <c r="G34" s="28" t="s">
        <v>110</v>
      </c>
      <c r="H34" s="8" t="s">
        <v>111</v>
      </c>
    </row>
    <row r="35" spans="1:8" ht="31.5">
      <c r="A35" s="29" t="s">
        <v>85</v>
      </c>
      <c r="B35" s="26" t="s">
        <v>6</v>
      </c>
      <c r="C35" s="9" t="s">
        <v>84</v>
      </c>
      <c r="D35" s="9" t="s">
        <v>86</v>
      </c>
      <c r="E35" s="9">
        <v>2</v>
      </c>
      <c r="F35" s="27">
        <v>108.02</v>
      </c>
      <c r="G35" s="28" t="s">
        <v>87</v>
      </c>
      <c r="H35" s="40" t="s">
        <v>88</v>
      </c>
    </row>
    <row r="36" spans="1:8" ht="31.5">
      <c r="A36" s="45" t="s">
        <v>29</v>
      </c>
      <c r="B36" s="46"/>
      <c r="C36" s="46"/>
      <c r="D36" s="46"/>
      <c r="E36" s="46"/>
      <c r="F36" s="46"/>
      <c r="G36" s="46"/>
      <c r="H36" s="47"/>
    </row>
    <row r="37" spans="1:8">
      <c r="A37" s="30" t="s">
        <v>28</v>
      </c>
      <c r="B37" s="17" t="s">
        <v>6</v>
      </c>
      <c r="C37" s="6" t="s">
        <v>29</v>
      </c>
      <c r="D37" s="6" t="s">
        <v>30</v>
      </c>
      <c r="E37" s="6">
        <v>2</v>
      </c>
      <c r="F37" s="27">
        <v>108.02</v>
      </c>
      <c r="G37" s="28" t="s">
        <v>23</v>
      </c>
      <c r="H37" s="8" t="s">
        <v>24</v>
      </c>
    </row>
    <row r="38" spans="1:8" ht="31.5">
      <c r="A38" s="29" t="s">
        <v>89</v>
      </c>
      <c r="B38" s="26" t="s">
        <v>6</v>
      </c>
      <c r="C38" s="9" t="s">
        <v>29</v>
      </c>
      <c r="D38" s="9" t="s">
        <v>68</v>
      </c>
      <c r="E38" s="9">
        <v>2</v>
      </c>
      <c r="F38" s="27">
        <v>108.02</v>
      </c>
      <c r="G38" s="28" t="s">
        <v>90</v>
      </c>
      <c r="H38" s="40" t="s">
        <v>91</v>
      </c>
    </row>
    <row r="39" spans="1:8" ht="31.5">
      <c r="A39" s="29" t="s">
        <v>99</v>
      </c>
      <c r="B39" s="26" t="s">
        <v>6</v>
      </c>
      <c r="C39" s="9" t="s">
        <v>29</v>
      </c>
      <c r="D39" s="9" t="s">
        <v>68</v>
      </c>
      <c r="E39" s="9">
        <v>2</v>
      </c>
      <c r="F39" s="27">
        <v>108.02</v>
      </c>
      <c r="G39" s="28" t="s">
        <v>90</v>
      </c>
      <c r="H39" s="40" t="s">
        <v>91</v>
      </c>
    </row>
    <row r="40" spans="1:8">
      <c r="A40" s="30"/>
      <c r="B40" s="17"/>
      <c r="C40" s="6"/>
      <c r="D40" s="6"/>
      <c r="E40" s="17" t="s">
        <v>113</v>
      </c>
      <c r="F40" s="51">
        <f>SUM(F37:F39)</f>
        <v>324.06</v>
      </c>
      <c r="G40" s="8"/>
      <c r="H40" s="8"/>
    </row>
    <row r="41" spans="1:8" ht="21">
      <c r="A41" s="41"/>
      <c r="B41" s="42"/>
      <c r="C41" s="42"/>
      <c r="D41" s="42"/>
      <c r="E41" s="43"/>
      <c r="F41" s="27"/>
      <c r="G41" s="8"/>
      <c r="H41" s="8"/>
    </row>
    <row r="42" spans="1:8">
      <c r="A42" s="31" t="s">
        <v>7</v>
      </c>
      <c r="B42" s="31" t="s">
        <v>16</v>
      </c>
      <c r="C42" s="31" t="s">
        <v>0</v>
      </c>
      <c r="D42" s="31" t="s">
        <v>1</v>
      </c>
      <c r="E42" s="31" t="s">
        <v>5</v>
      </c>
      <c r="F42" s="32" t="s">
        <v>2</v>
      </c>
      <c r="G42" s="32" t="s">
        <v>3</v>
      </c>
      <c r="H42" s="33" t="s">
        <v>4</v>
      </c>
    </row>
    <row r="43" spans="1:8" ht="31.5">
      <c r="A43" s="5" t="s">
        <v>105</v>
      </c>
      <c r="B43" s="17" t="s">
        <v>106</v>
      </c>
      <c r="C43" s="6" t="s">
        <v>98</v>
      </c>
      <c r="D43" s="6" t="s">
        <v>37</v>
      </c>
      <c r="E43" s="6">
        <v>3</v>
      </c>
      <c r="F43" s="7">
        <v>162.03</v>
      </c>
      <c r="G43" s="6" t="s">
        <v>107</v>
      </c>
      <c r="H43" s="40" t="s">
        <v>108</v>
      </c>
    </row>
    <row r="44" spans="1:8">
      <c r="A44" s="5"/>
      <c r="B44" s="17"/>
      <c r="C44" s="6"/>
      <c r="D44" s="6"/>
      <c r="E44" s="17" t="s">
        <v>112</v>
      </c>
      <c r="F44" s="51">
        <f>SUM(F43)</f>
        <v>162.03</v>
      </c>
      <c r="G44" s="9"/>
      <c r="H44" s="8"/>
    </row>
    <row r="45" spans="1:8" ht="21">
      <c r="A45" s="41"/>
      <c r="B45" s="42"/>
      <c r="C45" s="42"/>
      <c r="D45" s="42"/>
      <c r="E45" s="43"/>
      <c r="F45" s="7"/>
      <c r="G45" s="8"/>
      <c r="H45" s="8"/>
    </row>
    <row r="46" spans="1:8">
      <c r="A46" s="31" t="s">
        <v>7</v>
      </c>
      <c r="B46" s="31" t="s">
        <v>15</v>
      </c>
      <c r="C46" s="31" t="s">
        <v>0</v>
      </c>
      <c r="D46" s="31" t="s">
        <v>1</v>
      </c>
      <c r="E46" s="31" t="s">
        <v>5</v>
      </c>
      <c r="F46" s="32" t="s">
        <v>2</v>
      </c>
      <c r="G46" s="32" t="s">
        <v>3</v>
      </c>
      <c r="H46" s="33" t="s">
        <v>4</v>
      </c>
    </row>
    <row r="47" spans="1:8">
      <c r="A47" s="30" t="s">
        <v>74</v>
      </c>
      <c r="B47" s="17" t="s">
        <v>75</v>
      </c>
      <c r="C47" s="6" t="s">
        <v>26</v>
      </c>
      <c r="D47" s="6" t="s">
        <v>76</v>
      </c>
      <c r="E47" s="6">
        <v>1</v>
      </c>
      <c r="F47" s="7">
        <v>17.52</v>
      </c>
      <c r="G47" s="8" t="s">
        <v>77</v>
      </c>
      <c r="H47" s="8" t="s">
        <v>78</v>
      </c>
    </row>
    <row r="48" spans="1:8">
      <c r="A48" s="5" t="s">
        <v>79</v>
      </c>
      <c r="B48" s="17" t="s">
        <v>75</v>
      </c>
      <c r="C48" s="6" t="s">
        <v>26</v>
      </c>
      <c r="D48" s="6" t="s">
        <v>68</v>
      </c>
      <c r="E48" s="6">
        <v>1</v>
      </c>
      <c r="F48" s="7">
        <v>17.52</v>
      </c>
      <c r="G48" s="8" t="s">
        <v>77</v>
      </c>
      <c r="H48" s="8" t="s">
        <v>78</v>
      </c>
    </row>
    <row r="49" spans="1:8">
      <c r="A49" s="5"/>
      <c r="B49" s="17"/>
      <c r="C49" s="6"/>
      <c r="D49" s="6"/>
      <c r="E49" s="17" t="s">
        <v>112</v>
      </c>
      <c r="F49" s="51">
        <f>SUM(F47:F48)</f>
        <v>35.04</v>
      </c>
      <c r="G49" s="8"/>
      <c r="H49" s="8"/>
    </row>
    <row r="50" spans="1:8" ht="21">
      <c r="A50" s="41"/>
      <c r="B50" s="42"/>
      <c r="C50" s="42"/>
      <c r="D50" s="42"/>
      <c r="E50" s="43"/>
      <c r="F50" s="7"/>
      <c r="G50" s="8"/>
      <c r="H50" s="8"/>
    </row>
    <row r="51" spans="1:8">
      <c r="A51" s="31" t="s">
        <v>7</v>
      </c>
      <c r="B51" s="31" t="s">
        <v>14</v>
      </c>
      <c r="C51" s="31" t="s">
        <v>0</v>
      </c>
      <c r="D51" s="31" t="s">
        <v>1</v>
      </c>
      <c r="E51" s="31" t="s">
        <v>5</v>
      </c>
      <c r="F51" s="32" t="s">
        <v>2</v>
      </c>
      <c r="G51" s="32" t="s">
        <v>3</v>
      </c>
      <c r="H51" s="33" t="s">
        <v>4</v>
      </c>
    </row>
    <row r="52" spans="1:8" ht="31.5">
      <c r="A52" s="5" t="s">
        <v>67</v>
      </c>
      <c r="B52" s="17" t="s">
        <v>11</v>
      </c>
      <c r="C52" s="6" t="s">
        <v>26</v>
      </c>
      <c r="D52" s="6" t="s">
        <v>68</v>
      </c>
      <c r="E52" s="6">
        <v>2</v>
      </c>
      <c r="F52" s="7">
        <v>108.02</v>
      </c>
      <c r="G52" s="8" t="s">
        <v>69</v>
      </c>
      <c r="H52" s="40" t="s">
        <v>83</v>
      </c>
    </row>
    <row r="53" spans="1:8" ht="15" customHeight="1">
      <c r="A53" s="5" t="s">
        <v>71</v>
      </c>
      <c r="B53" s="17" t="s">
        <v>11</v>
      </c>
      <c r="C53" s="6" t="s">
        <v>26</v>
      </c>
      <c r="D53" s="6" t="s">
        <v>37</v>
      </c>
      <c r="E53" s="9">
        <v>2</v>
      </c>
      <c r="F53" s="7">
        <v>108.02</v>
      </c>
      <c r="G53" s="8" t="s">
        <v>69</v>
      </c>
      <c r="H53" s="40" t="s">
        <v>70</v>
      </c>
    </row>
    <row r="54" spans="1:8" ht="15" customHeight="1">
      <c r="A54" s="5"/>
      <c r="B54" s="17"/>
      <c r="C54" s="6"/>
      <c r="D54" s="6"/>
      <c r="E54" s="26" t="s">
        <v>113</v>
      </c>
      <c r="F54" s="51">
        <f>SUM(F52:F53)</f>
        <v>216.04</v>
      </c>
      <c r="G54" s="9"/>
      <c r="H54" s="40"/>
    </row>
    <row r="55" spans="1:8" ht="21">
      <c r="A55" s="41"/>
      <c r="B55" s="42"/>
      <c r="C55" s="42"/>
      <c r="D55" s="42"/>
      <c r="E55" s="43"/>
      <c r="F55" s="7"/>
      <c r="G55" s="8"/>
      <c r="H55" s="8"/>
    </row>
    <row r="56" spans="1:8">
      <c r="A56" s="31" t="s">
        <v>7</v>
      </c>
      <c r="B56" s="31" t="s">
        <v>13</v>
      </c>
      <c r="C56" s="31" t="s">
        <v>0</v>
      </c>
      <c r="D56" s="31" t="s">
        <v>1</v>
      </c>
      <c r="E56" s="31" t="s">
        <v>5</v>
      </c>
      <c r="F56" s="32" t="s">
        <v>2</v>
      </c>
      <c r="G56" s="32" t="s">
        <v>3</v>
      </c>
      <c r="H56" s="33" t="s">
        <v>4</v>
      </c>
    </row>
    <row r="57" spans="1:8">
      <c r="A57" s="5" t="s">
        <v>96</v>
      </c>
      <c r="B57" s="17" t="s">
        <v>8</v>
      </c>
      <c r="C57" s="6" t="s">
        <v>98</v>
      </c>
      <c r="D57" s="6" t="s">
        <v>97</v>
      </c>
      <c r="E57" s="10">
        <v>1</v>
      </c>
      <c r="F57" s="11">
        <v>54.01</v>
      </c>
      <c r="G57" s="8" t="s">
        <v>94</v>
      </c>
      <c r="H57" s="8" t="s">
        <v>95</v>
      </c>
    </row>
    <row r="58" spans="1:8">
      <c r="A58" s="5" t="s">
        <v>92</v>
      </c>
      <c r="B58" s="17" t="s">
        <v>8</v>
      </c>
      <c r="C58" s="6" t="s">
        <v>80</v>
      </c>
      <c r="D58" s="9" t="s">
        <v>93</v>
      </c>
      <c r="E58" s="10">
        <v>1</v>
      </c>
      <c r="F58" s="11">
        <v>54.01</v>
      </c>
      <c r="G58" s="8" t="s">
        <v>94</v>
      </c>
      <c r="H58" s="8" t="s">
        <v>95</v>
      </c>
    </row>
    <row r="59" spans="1:8">
      <c r="A59" s="52" t="s">
        <v>113</v>
      </c>
      <c r="B59" s="53"/>
      <c r="C59" s="53"/>
      <c r="D59" s="53"/>
      <c r="E59" s="54"/>
      <c r="F59" s="11">
        <f>SUM(F57:F58)</f>
        <v>108.02</v>
      </c>
      <c r="G59" s="8"/>
      <c r="H59" s="8"/>
    </row>
    <row r="60" spans="1:8">
      <c r="A60" s="31" t="s">
        <v>7</v>
      </c>
      <c r="B60" s="31" t="s">
        <v>12</v>
      </c>
      <c r="C60" s="31" t="s">
        <v>0</v>
      </c>
      <c r="D60" s="31" t="s">
        <v>1</v>
      </c>
      <c r="E60" s="31" t="s">
        <v>5</v>
      </c>
      <c r="F60" s="38" t="s">
        <v>2</v>
      </c>
      <c r="G60" s="38" t="s">
        <v>3</v>
      </c>
      <c r="H60" s="33" t="s">
        <v>4</v>
      </c>
    </row>
    <row r="61" spans="1:8">
      <c r="A61" s="30" t="s">
        <v>100</v>
      </c>
      <c r="B61" s="17" t="s">
        <v>101</v>
      </c>
      <c r="C61" s="6" t="s">
        <v>98</v>
      </c>
      <c r="D61" s="6" t="s">
        <v>102</v>
      </c>
      <c r="E61" s="6">
        <v>2</v>
      </c>
      <c r="F61" s="7">
        <v>108.02</v>
      </c>
      <c r="G61" s="8" t="s">
        <v>103</v>
      </c>
      <c r="H61" s="8" t="s">
        <v>104</v>
      </c>
    </row>
    <row r="62" spans="1:8">
      <c r="A62" s="52" t="s">
        <v>112</v>
      </c>
      <c r="B62" s="53"/>
      <c r="C62" s="53"/>
      <c r="D62" s="53"/>
      <c r="E62" s="54"/>
      <c r="F62" s="11">
        <f>SUM(F61)</f>
        <v>108.02</v>
      </c>
      <c r="G62" s="8"/>
      <c r="H62" s="8"/>
    </row>
    <row r="63" spans="1:8">
      <c r="A63" s="31" t="s">
        <v>7</v>
      </c>
      <c r="B63" s="31" t="s">
        <v>18</v>
      </c>
      <c r="C63" s="31" t="s">
        <v>0</v>
      </c>
      <c r="D63" s="31" t="s">
        <v>1</v>
      </c>
      <c r="E63" s="31" t="s">
        <v>5</v>
      </c>
      <c r="F63" s="32" t="s">
        <v>2</v>
      </c>
      <c r="G63" s="32" t="s">
        <v>3</v>
      </c>
      <c r="H63" s="33" t="s">
        <v>4</v>
      </c>
    </row>
    <row r="64" spans="1:8">
      <c r="A64" s="5"/>
      <c r="B64" s="17" t="s">
        <v>10</v>
      </c>
      <c r="C64" s="6"/>
      <c r="D64" s="6"/>
      <c r="E64" s="10"/>
      <c r="F64" s="11"/>
      <c r="G64" s="8"/>
      <c r="H64" s="8"/>
    </row>
    <row r="65" spans="1:8">
      <c r="A65" s="5"/>
      <c r="B65" s="17"/>
      <c r="C65" s="6"/>
      <c r="D65" s="6"/>
      <c r="E65" s="10"/>
      <c r="F65" s="11"/>
      <c r="G65" s="8"/>
      <c r="H65" s="8"/>
    </row>
    <row r="66" spans="1:8" ht="21">
      <c r="A66" s="41"/>
      <c r="B66" s="42"/>
      <c r="C66" s="42"/>
      <c r="D66" s="42"/>
      <c r="E66" s="43"/>
      <c r="F66" s="11"/>
      <c r="G66" s="8"/>
      <c r="H66" s="8"/>
    </row>
    <row r="67" spans="1:8">
      <c r="A67" s="34"/>
      <c r="B67" s="31" t="s">
        <v>19</v>
      </c>
      <c r="C67" s="35"/>
      <c r="D67" s="35"/>
      <c r="E67" s="35"/>
      <c r="F67" s="36"/>
      <c r="G67" s="37"/>
      <c r="H67" s="37"/>
    </row>
    <row r="68" spans="1:8">
      <c r="A68" s="19"/>
      <c r="B68" s="24" t="s">
        <v>9</v>
      </c>
      <c r="C68" s="20"/>
      <c r="D68" s="20"/>
      <c r="E68" s="20"/>
      <c r="F68" s="21"/>
      <c r="G68" s="22"/>
      <c r="H68" s="22"/>
    </row>
    <row r="69" spans="1:8">
      <c r="A69" s="19"/>
      <c r="B69" s="24"/>
      <c r="C69" s="20"/>
      <c r="D69" s="20"/>
      <c r="E69" s="20"/>
      <c r="F69" s="21"/>
      <c r="G69" s="22"/>
      <c r="H69" s="22"/>
    </row>
    <row r="70" spans="1:8">
      <c r="A70" s="12"/>
      <c r="B70" s="25"/>
      <c r="C70" s="13"/>
      <c r="D70" s="13"/>
      <c r="E70" s="13"/>
      <c r="F70" s="14"/>
      <c r="G70" s="13"/>
      <c r="H70" s="15"/>
    </row>
    <row r="71" spans="1:8">
      <c r="F71" s="16"/>
    </row>
  </sheetData>
  <autoFilter ref="A6:J6">
    <sortState ref="A8:L38">
      <sortCondition ref="A7"/>
    </sortState>
  </autoFilter>
  <sortState ref="A9:J35">
    <sortCondition ref="A8"/>
  </sortState>
  <mergeCells count="14">
    <mergeCell ref="A59:E59"/>
    <mergeCell ref="A62:E62"/>
    <mergeCell ref="A66:E66"/>
    <mergeCell ref="A3:E3"/>
    <mergeCell ref="A41:E41"/>
    <mergeCell ref="A45:E45"/>
    <mergeCell ref="A50:E50"/>
    <mergeCell ref="A55:E55"/>
    <mergeCell ref="A28:H28"/>
    <mergeCell ref="A7:H7"/>
    <mergeCell ref="A36:H36"/>
    <mergeCell ref="A22:H22"/>
    <mergeCell ref="G3:K3"/>
    <mergeCell ref="A33:H33"/>
  </mergeCells>
  <pageMargins left="0.2" right="3.61" top="0.45" bottom="0.74803149606299213" header="0.31496062992125984" footer="0.31496062992125984"/>
  <pageSetup paperSize="9" scale="45" fitToWidth="2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felipe-santos</cp:lastModifiedBy>
  <cp:lastPrinted>2019-04-30T17:29:43Z</cp:lastPrinted>
  <dcterms:created xsi:type="dcterms:W3CDTF">2013-01-31T18:09:56Z</dcterms:created>
  <dcterms:modified xsi:type="dcterms:W3CDTF">2019-04-30T17:31:38Z</dcterms:modified>
</cp:coreProperties>
</file>