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SETEMBRO" sheetId="11" r:id="rId1"/>
    <sheet name="Plan3" sheetId="3" r:id="rId2"/>
    <sheet name="Plan1" sheetId="5" r:id="rId3"/>
    <sheet name="Plan4" sheetId="6" r:id="rId4"/>
  </sheets>
  <definedNames>
    <definedName name="_xlnm._FilterDatabase" localSheetId="0" hidden="1">SETEMBRO!$A$4:$J$4</definedName>
  </definedNames>
  <calcPr calcId="125725"/>
</workbook>
</file>

<file path=xl/calcChain.xml><?xml version="1.0" encoding="utf-8"?>
<calcChain xmlns="http://schemas.openxmlformats.org/spreadsheetml/2006/main">
  <c r="F45" i="11"/>
  <c r="F91"/>
  <c r="F70" l="1"/>
  <c r="F94" l="1"/>
</calcChain>
</file>

<file path=xl/sharedStrings.xml><?xml version="1.0" encoding="utf-8"?>
<sst xmlns="http://schemas.openxmlformats.org/spreadsheetml/2006/main" count="474" uniqueCount="218">
  <si>
    <t>SETOR</t>
  </si>
  <si>
    <t>CARGO</t>
  </si>
  <si>
    <t>VALOR</t>
  </si>
  <si>
    <t>PERÍODO</t>
  </si>
  <si>
    <t>UNIDADE</t>
  </si>
  <si>
    <t>FINALIDADE</t>
  </si>
  <si>
    <t>QUANT.</t>
  </si>
  <si>
    <t>SERVIDOR</t>
  </si>
  <si>
    <t>LEGENDA:</t>
  </si>
  <si>
    <t>GRA - Gerência de Reordenamento Agrário</t>
  </si>
  <si>
    <t>GRF - Gerência de Regularização Fundiária</t>
  </si>
  <si>
    <t>P -  DIÁRIA PARCIAL</t>
  </si>
  <si>
    <t>TOTAL (GRF)</t>
  </si>
  <si>
    <t>TOTAL (GCF)</t>
  </si>
  <si>
    <t>TOTAL (GRA)</t>
  </si>
  <si>
    <t>TOTAL (GRA) + (GRF) + (GCF)</t>
  </si>
  <si>
    <t>GCF</t>
  </si>
  <si>
    <t>SEDE</t>
  </si>
  <si>
    <t>GRA</t>
  </si>
  <si>
    <t>MARTA LIMA SASSI MAIA</t>
  </si>
  <si>
    <t>ASSISTENTE ADMINISTRATIVO</t>
  </si>
  <si>
    <t>JEOVÁ LEITE MONTEIRO</t>
  </si>
  <si>
    <t xml:space="preserve">GRA </t>
  </si>
  <si>
    <t xml:space="preserve">JOSE RONALDO DA SILVA </t>
  </si>
  <si>
    <t>GRF</t>
  </si>
  <si>
    <t>GCF - Gerência do Crédito Fundiária</t>
  </si>
  <si>
    <t>JORGE HENRIQUE SIMÕES DE MELO</t>
  </si>
  <si>
    <t>SEVERINO FELIX DA SILVA</t>
  </si>
  <si>
    <t>JETÉ BARROS DA SILVA</t>
  </si>
  <si>
    <t>JOSÉ EDSON CARNEIRO DE MORAIS</t>
  </si>
  <si>
    <t xml:space="preserve">FRANCISCO DE ASSIS SIQUEIRA </t>
  </si>
  <si>
    <t xml:space="preserve">MARIA ADRIANA DOS SANTOS </t>
  </si>
  <si>
    <t>JOSÉ WANDERLEY PIZZINATTO ESTEVES</t>
  </si>
  <si>
    <t xml:space="preserve">JEFFERSON LUIZ SILVA DE MELO </t>
  </si>
  <si>
    <t xml:space="preserve">ÁLVARO TAVARES CAVALCANTE </t>
  </si>
  <si>
    <t>EDILSON DIAS DE SANTANA</t>
  </si>
  <si>
    <t>GARANHUNS</t>
  </si>
  <si>
    <t>PETROLINA</t>
  </si>
  <si>
    <t xml:space="preserve">TEC AGRICOLA </t>
  </si>
  <si>
    <t>GESTOR DE REORDENAMENTO AGRÁRIO</t>
  </si>
  <si>
    <t>TEC DA ÁREA SOCIAL</t>
  </si>
  <si>
    <t>ENG AGRÔNOMO</t>
  </si>
  <si>
    <t>TEC ÁREA SOCIAL</t>
  </si>
  <si>
    <t>4 , 01 (P)</t>
  </si>
  <si>
    <t>6 , 9 (P)</t>
  </si>
  <si>
    <t>6 (P)</t>
  </si>
  <si>
    <t>4 , 1 (P)</t>
  </si>
  <si>
    <t>8 , 4 (P)</t>
  </si>
  <si>
    <t>14 Á 16/09/2015</t>
  </si>
  <si>
    <t>GEOREFERRENCIAMENTO DO PERIMETRO E PARCELAMENTO DO P.A PAU SANGUE</t>
  </si>
  <si>
    <t>09,10,16,17 E 23/09/2015</t>
  </si>
  <si>
    <t>REUNIÃO COM FAMILIAS ASSENTADAS P.A PAU SANGUE</t>
  </si>
  <si>
    <t>08 Á 11, 15 Á 18 E 22 Á 25/09/2015</t>
  </si>
  <si>
    <t xml:space="preserve">REUNIÃO COM ASSOCIAÇÃO, STR, E SEC MUNICIPAIS P/ DISCUTIR A REGULARIZAÇÃO DE P.A E DAS FAMILIAS </t>
  </si>
  <si>
    <t>03, 08 Á 11 E 14 Á 18/09/2015</t>
  </si>
  <si>
    <t>02 Á 04, 08 Á 11, 15 Á 18, 22 Á 25/09/2015</t>
  </si>
  <si>
    <t>LAUDOS DE VISTORIAS DOS LOTES PARA EMISSÃO DE TITULOS P.A PAU SANGUE</t>
  </si>
  <si>
    <t>02 Á 04, 08 Á 11, 14 Á 18, 21 Á 25/09/2015</t>
  </si>
  <si>
    <t>VISTORIA TECNICA PARA RECADASTRAMENTO E REGULARIZAÇÃO P/ EMISSÃO DE TITULOS</t>
  </si>
  <si>
    <t>03 Á 04 ,16,21 E 22 Á 23/09/2015</t>
  </si>
  <si>
    <t>REVISÃO DE CADASTRO P/ TITULAÇÃO</t>
  </si>
  <si>
    <t>02 Á 04, 08 Á 11, 14 Á 18, 21 Á 25,28 Á 30/09/2015</t>
  </si>
  <si>
    <t xml:space="preserve">ELABORAR LAUDOS P/ RENOVAÇÃO DE TITULOS </t>
  </si>
  <si>
    <t>02 Á 04, 08 Á 11, 15 Á 18, 21 Á 24/09/2015</t>
  </si>
  <si>
    <t xml:space="preserve">VISTORIA TECNICA NOS LOTES DOS P.As </t>
  </si>
  <si>
    <t>ALVACIR PEREIRA DE MELO JUNIOR</t>
  </si>
  <si>
    <t>ANDRÉ DE MENDONÇA VELENÇA</t>
  </si>
  <si>
    <t>JOSÉ VALTER QUEIROZ DE AMORIM</t>
  </si>
  <si>
    <t>FERNANDO PÉRICLES ARAÚJO SILVA</t>
  </si>
  <si>
    <t>ALMIR SILVA XAVIER</t>
  </si>
  <si>
    <t>TARCISIO PINA DE OLIVEIRA</t>
  </si>
  <si>
    <t>PAULO SOARES DE CARVALHO</t>
  </si>
  <si>
    <t>JOSÉ JAIRO GOMES DE MELO</t>
  </si>
  <si>
    <t>ANTONIO ADERSON LIMA NASCIMENTO</t>
  </si>
  <si>
    <t xml:space="preserve">EUDES JOSÉ ROSA DE OLIVEIRA </t>
  </si>
  <si>
    <t>CARUARU</t>
  </si>
  <si>
    <t>SERRA TALHADA</t>
  </si>
  <si>
    <t>TEC AGRICOLA</t>
  </si>
  <si>
    <t>ENG AGRONOMO</t>
  </si>
  <si>
    <t>CHEFE DA UR SERRA TALHADA</t>
  </si>
  <si>
    <t>ASSESSOR JURIDICO</t>
  </si>
  <si>
    <t>CHEFE DA UR PETROLINA</t>
  </si>
  <si>
    <t>11 (P)</t>
  </si>
  <si>
    <t>2 , 2 (P)</t>
  </si>
  <si>
    <t>2 , 1 (P)</t>
  </si>
  <si>
    <t>7 (P)</t>
  </si>
  <si>
    <t>01,02,03,08,09,15,16,17,22,23 E 29/09/2015</t>
  </si>
  <si>
    <t>VISITA TECNICA AOS P.As</t>
  </si>
  <si>
    <t>01 Á 02, 08 Á 09, 15 E 21/09/2015</t>
  </si>
  <si>
    <t>ANALISE DE IMOVEIS PASSIVEIS DE AQUISIÇÃO PELO PNCF</t>
  </si>
  <si>
    <t>01 Á 02, 08 Á 09 E 15/09/2015</t>
  </si>
  <si>
    <t>21 Á 25/09/2015</t>
  </si>
  <si>
    <t>REALIZAÇÃO DE CADASTRO DOS ASSENTAMENTOS</t>
  </si>
  <si>
    <t>16 Á 23/09/2015</t>
  </si>
  <si>
    <t>ACOMPANHAMENTO DOS TECNICOS DAS REGIONAIS P/ REALIZAÇÃO DE CADASTRO</t>
  </si>
  <si>
    <t>02 Á 03/09/2015</t>
  </si>
  <si>
    <t>PARTICIPAR DE AUDIENCIA NO FORUM DE SANTA MARIA DA BOA VISTA</t>
  </si>
  <si>
    <t>14 Á 18/09/2015</t>
  </si>
  <si>
    <t>CADASTRO DOS ASSENTAMENTOS DO PNCF</t>
  </si>
  <si>
    <t>09 Á 11, 14 Á 15/09/2015</t>
  </si>
  <si>
    <t xml:space="preserve">REUNIÃO STR E MEMBROS DA ASSOCIAÇÃO </t>
  </si>
  <si>
    <t>01,08,10,15,17,22 E 24/09/2015</t>
  </si>
  <si>
    <t>VISTORIA TECNICA AS ASSOCIAÇÕES</t>
  </si>
  <si>
    <t>FRANCISCO CARLOS DO NASCIMENTO SOBRAL</t>
  </si>
  <si>
    <t xml:space="preserve">JOSINALDO JOSÉ DOS SANTOS </t>
  </si>
  <si>
    <t>ERLAND MORAIS MEDEIROS</t>
  </si>
  <si>
    <t>FRANCISCO VALTER DUARTE JUNIOR</t>
  </si>
  <si>
    <t>DAYVE ANDRÉ SILVA DE LIRA</t>
  </si>
  <si>
    <t xml:space="preserve">ROBSON RICARDO ALVES </t>
  </si>
  <si>
    <t>LUIZ GUSTAVO GOUVEIA DA SILVA</t>
  </si>
  <si>
    <t>GILVAN CARNEIRO ALVES</t>
  </si>
  <si>
    <t>IVISON DE SOUZA SILVA</t>
  </si>
  <si>
    <t>SIMONE VALERIA DE GUSMÃO SANTOS</t>
  </si>
  <si>
    <t>JOSÉ NELMONT PEREIRA LEAL</t>
  </si>
  <si>
    <t>RAFAEL GOMES DE SOUZA</t>
  </si>
  <si>
    <t>DOUGLAS MARQUES DA SILVA</t>
  </si>
  <si>
    <t>WANDERSON SIQUEIRA FREIRE LINS</t>
  </si>
  <si>
    <t>JOSÉ GOMES DE MORAES</t>
  </si>
  <si>
    <t xml:space="preserve">ELIAS DA SILVA FIDELIS </t>
  </si>
  <si>
    <t xml:space="preserve">LUIZ ABEL CAVALCANTE </t>
  </si>
  <si>
    <t>JOSÉ CARLOS BORGES</t>
  </si>
  <si>
    <t xml:space="preserve">ADRIANA LIANO DE OLIVEIRA </t>
  </si>
  <si>
    <t xml:space="preserve">ITAMAR DE SA´ PEIXOTO </t>
  </si>
  <si>
    <t xml:space="preserve">ERCILIO ANTONIO PAULINO </t>
  </si>
  <si>
    <t>HILLO SOARES BEZERRA DE SÁ PEIXOTO</t>
  </si>
  <si>
    <t>JOSÉ HENRIQUE GOMES FERREIRA</t>
  </si>
  <si>
    <t xml:space="preserve">ADEILTON MEDEIROS DE SOUZA </t>
  </si>
  <si>
    <t xml:space="preserve">JOSÉ GOIS LEITE FIRMINO </t>
  </si>
  <si>
    <t>MARGARIDA MARIA CERQUEIRA WANDERLEY</t>
  </si>
  <si>
    <t xml:space="preserve">MARIA JOSÉ GOMES SIQUEIRA </t>
  </si>
  <si>
    <t xml:space="preserve">MARCELO PEREIRA DE VASCONCELOS </t>
  </si>
  <si>
    <t>ANNA RAPHAELLA TORRES</t>
  </si>
  <si>
    <t>HUMBERENICE GOMES TORRES</t>
  </si>
  <si>
    <t>MOISES PAULINO DE QUEIROZ LIMA</t>
  </si>
  <si>
    <t>ANTONIO CARLOS TORRES CAVALCANTE</t>
  </si>
  <si>
    <t>MAURICIO GOMES TORRES</t>
  </si>
  <si>
    <t>JANDUIR NUNES SIMÕES</t>
  </si>
  <si>
    <t>AFOGADOS</t>
  </si>
  <si>
    <t>OURICURI</t>
  </si>
  <si>
    <t>ASSISTENTE ADM</t>
  </si>
  <si>
    <t>ARTICULAÇÃO INSTITUCIONAL</t>
  </si>
  <si>
    <t>ENG FLORESTAL</t>
  </si>
  <si>
    <t>TOPOGRAFO</t>
  </si>
  <si>
    <t>ENG CARTÓGRAFO</t>
  </si>
  <si>
    <t>CHEFE UR AFOGADOS INGAZEIRA</t>
  </si>
  <si>
    <t>CHEFE UR GARANHUNS</t>
  </si>
  <si>
    <t>ANALISTA DE DESENVOLVIMENTO</t>
  </si>
  <si>
    <t>MOTORISTA</t>
  </si>
  <si>
    <t>CHEFE DA UND DE TITULAÇÃO E PATRIMONIO</t>
  </si>
  <si>
    <t xml:space="preserve">TEC DE DESENVOLVIMENTO </t>
  </si>
  <si>
    <t>13 P</t>
  </si>
  <si>
    <t>4 , 5 P</t>
  </si>
  <si>
    <t>9 ( P )</t>
  </si>
  <si>
    <t>4 ,9 P</t>
  </si>
  <si>
    <t>1, 8 P</t>
  </si>
  <si>
    <t>4,5 P</t>
  </si>
  <si>
    <t>12 ( P )</t>
  </si>
  <si>
    <t>MEDIÇÃO NO MUNICIPIO DE SÃO JOÃO</t>
  </si>
  <si>
    <t>01 Á 04,08 Á 11,14 Á 18/09/2015</t>
  </si>
  <si>
    <t>08 Á 12/09/2015</t>
  </si>
  <si>
    <t>ACOMPANHAR O TRAB DE REORDENAMENTO AGRÁRIO EM CARNAIBA</t>
  </si>
  <si>
    <t>01 Á 05, 08 Á 12/09/2015</t>
  </si>
  <si>
    <t>01 Á 11/09/2015</t>
  </si>
  <si>
    <t>COORDENAR OS TRAB DE GEO</t>
  </si>
  <si>
    <t>FISCALIZAÇÃO DO GEO DOS IMOVEIS NA REGULARIZAÇÃO FUNDIARIA</t>
  </si>
  <si>
    <t>CADASTRO NO MUNICIPIO DE JUPI</t>
  </si>
  <si>
    <t>CADASTRO NO MUNICIPIO DE BOM CONSELHO</t>
  </si>
  <si>
    <t>31/08/2015 Á 11/09/2015</t>
  </si>
  <si>
    <t>ORGANIZAÇÃO DE PROCESSOS</t>
  </si>
  <si>
    <t xml:space="preserve">ELABORAR ESPELHOS DE TITULOS </t>
  </si>
  <si>
    <t>31/08/2015 Á 04/09/2015, 08/09/2015 Á 11/09/2015</t>
  </si>
  <si>
    <t xml:space="preserve">REALIZAR CADASTRO </t>
  </si>
  <si>
    <t>EXECUÇÃO DO GEO COM ESCRITORIO MÓVEL</t>
  </si>
  <si>
    <t>01 Á 04,08 Á 12,14 Á 18/09/2015</t>
  </si>
  <si>
    <t>CADASTRO EM BOM CONSELHO</t>
  </si>
  <si>
    <t>01 Á 03, 04 Á 05,08 Á 12/09/2015</t>
  </si>
  <si>
    <t>01 Á 04, 08 Á 11, 14 Á 18/09/2015</t>
  </si>
  <si>
    <t xml:space="preserve">01 Á 04, 08 Á 11, 14 Á 18/09/2015 </t>
  </si>
  <si>
    <t>01 Á 04, 08 Á 11 ,14 Á 18/09/2015</t>
  </si>
  <si>
    <t>GEO EM IMOVEIS DE ARARIPINA</t>
  </si>
  <si>
    <t>31 Á 11/09/2015</t>
  </si>
  <si>
    <t>INSERÇÃO DOS IMOVEIS NO SNCR</t>
  </si>
  <si>
    <t>CADASTRO EM JUPI</t>
  </si>
  <si>
    <t>CONTINUAÇÃO DA EXECUÇÃO FOTO LOCALIZAÇÃO EM BODOCÓ</t>
  </si>
  <si>
    <t>CONDUZIR SO SERVIDORES PARA A REGIÃO DO PAJEÚ</t>
  </si>
  <si>
    <t xml:space="preserve">14 Á 18/09/2015 </t>
  </si>
  <si>
    <t>MONITORAMENTO DOS TRAB E ENTREGA DE TITULOS PARA REGISTRO</t>
  </si>
  <si>
    <t>TREINAR A SERVIDORA ADRIANA LINO A INSERIR DADOS NO SNCR</t>
  </si>
  <si>
    <t>CADASTRO EM OURICURI</t>
  </si>
  <si>
    <t>EXECUÇÃO DO GEOCADASTRO</t>
  </si>
  <si>
    <t>MARILUCIA VIEIRA DE LIMA</t>
  </si>
  <si>
    <t>GERENTE</t>
  </si>
  <si>
    <t>08 Á 11/09/2015</t>
  </si>
  <si>
    <t>ORGANIZAÇÃO E MOBILIDADE DOS AGRICULTORES P/ ENTREGA DE TITULOS</t>
  </si>
  <si>
    <t>PAULO CORREIA MANDÚ</t>
  </si>
  <si>
    <t>CONDUZIR A SERVIDORA MARILUCIA VIEIRA A OURICURI</t>
  </si>
  <si>
    <t>14 Á 25/09/2015</t>
  </si>
  <si>
    <t>ELABORAR ESPELHOS DE TITULOS</t>
  </si>
  <si>
    <t>JOSINALDO JOSÉ DOS SANTOS</t>
  </si>
  <si>
    <t xml:space="preserve">ERLAND MORAES MEDEIROS </t>
  </si>
  <si>
    <t>RECIFE</t>
  </si>
  <si>
    <t>GEOCADASTRO</t>
  </si>
  <si>
    <t xml:space="preserve">COORD E FAZER NA ANÁLISE DO GEOPROCESSAMENTO  </t>
  </si>
  <si>
    <t>DEYVE ANDRÉ SILVA DE LIRA</t>
  </si>
  <si>
    <t>COORD OS TRAB DE GEO</t>
  </si>
  <si>
    <t>EXECUÇÃO DE GEOCADASTRO</t>
  </si>
  <si>
    <t>EXECUÇÃO DE GEOCADASTRO EM ESCRITORIO MOVEL</t>
  </si>
  <si>
    <t>GUSTAVO MAGALHÃES FERRAZ</t>
  </si>
  <si>
    <t>15 Á 18/09/2015</t>
  </si>
  <si>
    <t>ELABORAÇÃO DE PARECERES JURIDICOS E VISITAS AO TABELIÃO EM JUREMA</t>
  </si>
  <si>
    <t>GRA - Gerência de Reordenamento Agrário- EDILSON</t>
  </si>
  <si>
    <t>GRF - Gerência de Regularização Fundiária- MARILUCIA</t>
  </si>
  <si>
    <t>PAULO ROBERTO COÊLHO LÓCIO</t>
  </si>
  <si>
    <t>PRESIDENTE</t>
  </si>
  <si>
    <t>17 Á 19/09/2015</t>
  </si>
  <si>
    <t>REUNIÃO EM BRASÍLIA</t>
  </si>
  <si>
    <t>1</t>
  </si>
  <si>
    <t>CONTROLE DE DIÁRIAS ESTADO - SETEMBRO /2015- FONTE 0116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</si>
</sst>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9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wrapText="1"/>
    </xf>
    <xf numFmtId="0" fontId="5" fillId="0" borderId="1" xfId="0" applyFon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 wrapText="1"/>
    </xf>
    <xf numFmtId="18" fontId="7" fillId="3" borderId="2" xfId="0" applyNumberFormat="1" applyFont="1" applyFill="1" applyBorder="1" applyAlignment="1">
      <alignment horizontal="center"/>
    </xf>
    <xf numFmtId="18" fontId="7" fillId="3" borderId="1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8" fillId="0" borderId="1" xfId="0" applyFont="1" applyBorder="1"/>
    <xf numFmtId="0" fontId="2" fillId="0" borderId="0" xfId="0" applyFont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5"/>
  <sheetViews>
    <sheetView tabSelected="1" zoomScale="85" zoomScaleNormal="85" zoomScalePageLayoutView="55" workbookViewId="0">
      <selection activeCell="A36" sqref="A36"/>
    </sheetView>
  </sheetViews>
  <sheetFormatPr defaultRowHeight="15"/>
  <cols>
    <col min="1" max="1" width="48.28515625" customWidth="1"/>
    <col min="2" max="2" width="18" style="2" customWidth="1"/>
    <col min="3" max="3" width="11.28515625" style="2" customWidth="1"/>
    <col min="4" max="4" width="37.7109375" style="2" customWidth="1"/>
    <col min="5" max="5" width="13.5703125" style="2" customWidth="1"/>
    <col min="6" max="6" width="15.7109375" style="2" customWidth="1"/>
    <col min="7" max="7" width="39.85546875" style="2" customWidth="1"/>
    <col min="8" max="8" width="44.42578125" style="6" customWidth="1"/>
    <col min="9" max="9" width="48.85546875" style="2" customWidth="1"/>
    <col min="10" max="10" width="20" style="2" customWidth="1"/>
    <col min="11" max="11" width="18.28515625" customWidth="1"/>
  </cols>
  <sheetData>
    <row r="1" spans="1:20" ht="6" customHeight="1"/>
    <row r="2" spans="1:20" ht="30" customHeight="1">
      <c r="A2" s="41" t="s">
        <v>217</v>
      </c>
      <c r="B2" s="41"/>
      <c r="C2" s="41"/>
      <c r="D2" s="41"/>
      <c r="E2" s="41"/>
    </row>
    <row r="3" spans="1:20" s="38" customFormat="1">
      <c r="H3" s="39"/>
    </row>
    <row r="4" spans="1:20" s="2" customFormat="1" ht="26.25">
      <c r="A4" s="3" t="s">
        <v>7</v>
      </c>
      <c r="B4" s="3" t="s">
        <v>4</v>
      </c>
      <c r="C4" s="3" t="s">
        <v>0</v>
      </c>
      <c r="D4" s="3" t="s">
        <v>1</v>
      </c>
      <c r="E4" s="3" t="s">
        <v>6</v>
      </c>
      <c r="F4" s="4" t="s">
        <v>2</v>
      </c>
      <c r="G4" s="4" t="s">
        <v>3</v>
      </c>
      <c r="H4" s="7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>
      <c r="A5" s="22" t="s">
        <v>126</v>
      </c>
      <c r="B5" s="23" t="s">
        <v>36</v>
      </c>
      <c r="C5" s="23" t="s">
        <v>16</v>
      </c>
      <c r="D5" s="23" t="s">
        <v>77</v>
      </c>
      <c r="E5" s="23" t="s">
        <v>150</v>
      </c>
      <c r="F5" s="24">
        <v>227.76</v>
      </c>
      <c r="G5" s="25" t="s">
        <v>158</v>
      </c>
      <c r="H5" s="25" t="s">
        <v>157</v>
      </c>
    </row>
    <row r="6" spans="1:20" ht="15.75">
      <c r="A6" s="22" t="s">
        <v>121</v>
      </c>
      <c r="B6" s="23" t="s">
        <v>36</v>
      </c>
      <c r="C6" s="23" t="s">
        <v>16</v>
      </c>
      <c r="D6" s="23" t="s">
        <v>139</v>
      </c>
      <c r="E6" s="23" t="s">
        <v>150</v>
      </c>
      <c r="F6" s="24">
        <v>227.76</v>
      </c>
      <c r="G6" s="25" t="s">
        <v>158</v>
      </c>
      <c r="H6" s="25" t="s">
        <v>157</v>
      </c>
    </row>
    <row r="7" spans="1:20" ht="31.5">
      <c r="A7" s="22" t="s">
        <v>131</v>
      </c>
      <c r="B7" s="23" t="s">
        <v>17</v>
      </c>
      <c r="C7" s="23" t="s">
        <v>16</v>
      </c>
      <c r="D7" s="23" t="s">
        <v>140</v>
      </c>
      <c r="E7" s="32">
        <v>4</v>
      </c>
      <c r="F7" s="33">
        <v>216.04</v>
      </c>
      <c r="G7" s="25" t="s">
        <v>159</v>
      </c>
      <c r="H7" s="25" t="s">
        <v>160</v>
      </c>
    </row>
    <row r="8" spans="1:20" ht="31.5">
      <c r="A8" s="22" t="s">
        <v>134</v>
      </c>
      <c r="B8" s="23" t="s">
        <v>137</v>
      </c>
      <c r="C8" s="23" t="s">
        <v>16</v>
      </c>
      <c r="D8" s="23" t="s">
        <v>77</v>
      </c>
      <c r="E8" s="32" t="s">
        <v>151</v>
      </c>
      <c r="F8" s="33">
        <v>303.64</v>
      </c>
      <c r="G8" s="25" t="s">
        <v>161</v>
      </c>
      <c r="H8" s="25" t="s">
        <v>160</v>
      </c>
    </row>
    <row r="9" spans="1:20" ht="15.75">
      <c r="A9" s="22" t="s">
        <v>107</v>
      </c>
      <c r="B9" s="23" t="s">
        <v>17</v>
      </c>
      <c r="C9" s="23" t="s">
        <v>16</v>
      </c>
      <c r="D9" s="23" t="s">
        <v>141</v>
      </c>
      <c r="E9" s="32">
        <v>10</v>
      </c>
      <c r="F9" s="33">
        <v>540.1</v>
      </c>
      <c r="G9" s="25" t="s">
        <v>162</v>
      </c>
      <c r="H9" s="25" t="s">
        <v>163</v>
      </c>
    </row>
    <row r="10" spans="1:20" ht="31.5">
      <c r="A10" s="22" t="s">
        <v>115</v>
      </c>
      <c r="B10" s="23" t="s">
        <v>17</v>
      </c>
      <c r="C10" s="23" t="s">
        <v>16</v>
      </c>
      <c r="D10" s="23" t="s">
        <v>78</v>
      </c>
      <c r="E10" s="32">
        <v>10</v>
      </c>
      <c r="F10" s="33">
        <v>540.1</v>
      </c>
      <c r="G10" s="25" t="s">
        <v>162</v>
      </c>
      <c r="H10" s="25" t="s">
        <v>164</v>
      </c>
    </row>
    <row r="11" spans="1:20" ht="15.75">
      <c r="A11" s="22" t="s">
        <v>118</v>
      </c>
      <c r="B11" s="23" t="s">
        <v>36</v>
      </c>
      <c r="C11" s="23" t="s">
        <v>16</v>
      </c>
      <c r="D11" s="23" t="s">
        <v>142</v>
      </c>
      <c r="E11" s="32" t="s">
        <v>150</v>
      </c>
      <c r="F11" s="33">
        <v>227.76</v>
      </c>
      <c r="G11" s="25" t="s">
        <v>158</v>
      </c>
      <c r="H11" s="25" t="s">
        <v>165</v>
      </c>
    </row>
    <row r="12" spans="1:20" ht="31.5">
      <c r="A12" s="22" t="s">
        <v>123</v>
      </c>
      <c r="B12" s="23" t="s">
        <v>36</v>
      </c>
      <c r="C12" s="23" t="s">
        <v>16</v>
      </c>
      <c r="D12" s="23" t="s">
        <v>77</v>
      </c>
      <c r="E12" s="32" t="s">
        <v>150</v>
      </c>
      <c r="F12" s="33">
        <v>227.76</v>
      </c>
      <c r="G12" s="25" t="s">
        <v>158</v>
      </c>
      <c r="H12" s="25" t="s">
        <v>166</v>
      </c>
    </row>
    <row r="13" spans="1:20" ht="15.75">
      <c r="A13" s="22" t="s">
        <v>105</v>
      </c>
      <c r="B13" s="23" t="s">
        <v>37</v>
      </c>
      <c r="C13" s="23" t="s">
        <v>16</v>
      </c>
      <c r="D13" s="23" t="s">
        <v>139</v>
      </c>
      <c r="E13" s="32">
        <v>11</v>
      </c>
      <c r="F13" s="33">
        <v>594.11</v>
      </c>
      <c r="G13" s="25" t="s">
        <v>167</v>
      </c>
      <c r="H13" s="25" t="s">
        <v>168</v>
      </c>
    </row>
    <row r="14" spans="1:20" ht="15.75">
      <c r="A14" s="22" t="s">
        <v>103</v>
      </c>
      <c r="B14" s="23" t="s">
        <v>37</v>
      </c>
      <c r="C14" s="23" t="s">
        <v>16</v>
      </c>
      <c r="D14" s="23" t="s">
        <v>77</v>
      </c>
      <c r="E14" s="32">
        <v>11</v>
      </c>
      <c r="F14" s="33">
        <v>594.11</v>
      </c>
      <c r="G14" s="25" t="s">
        <v>167</v>
      </c>
      <c r="H14" s="25" t="s">
        <v>169</v>
      </c>
    </row>
    <row r="15" spans="1:20" ht="31.5">
      <c r="A15" s="22" t="s">
        <v>106</v>
      </c>
      <c r="B15" s="23" t="s">
        <v>37</v>
      </c>
      <c r="C15" s="23" t="s">
        <v>16</v>
      </c>
      <c r="D15" s="23" t="s">
        <v>77</v>
      </c>
      <c r="E15" s="35" t="s">
        <v>152</v>
      </c>
      <c r="F15" s="33">
        <v>157.68</v>
      </c>
      <c r="G15" s="25" t="s">
        <v>170</v>
      </c>
      <c r="H15" s="25" t="s">
        <v>171</v>
      </c>
    </row>
    <row r="16" spans="1:20" ht="31.5">
      <c r="A16" s="22" t="s">
        <v>110</v>
      </c>
      <c r="B16" s="23" t="s">
        <v>138</v>
      </c>
      <c r="C16" s="23" t="s">
        <v>16</v>
      </c>
      <c r="D16" s="23" t="s">
        <v>77</v>
      </c>
      <c r="E16" s="32">
        <v>7</v>
      </c>
      <c r="F16" s="33">
        <v>378.07</v>
      </c>
      <c r="G16" s="25" t="s">
        <v>170</v>
      </c>
      <c r="H16" s="25" t="s">
        <v>172</v>
      </c>
    </row>
    <row r="17" spans="1:8" ht="15.75">
      <c r="A17" s="22" t="s">
        <v>124</v>
      </c>
      <c r="B17" s="23" t="s">
        <v>36</v>
      </c>
      <c r="C17" s="23" t="s">
        <v>16</v>
      </c>
      <c r="D17" s="23" t="s">
        <v>77</v>
      </c>
      <c r="E17" s="32" t="s">
        <v>153</v>
      </c>
      <c r="F17" s="33">
        <v>373.72</v>
      </c>
      <c r="G17" s="25" t="s">
        <v>173</v>
      </c>
      <c r="H17" s="25" t="s">
        <v>174</v>
      </c>
    </row>
    <row r="18" spans="1:8" ht="31.5">
      <c r="A18" s="22" t="s">
        <v>132</v>
      </c>
      <c r="B18" s="23" t="s">
        <v>137</v>
      </c>
      <c r="C18" s="23" t="s">
        <v>16</v>
      </c>
      <c r="D18" s="23" t="s">
        <v>139</v>
      </c>
      <c r="E18" s="32" t="s">
        <v>154</v>
      </c>
      <c r="F18" s="33">
        <v>194.17</v>
      </c>
      <c r="G18" s="25" t="s">
        <v>175</v>
      </c>
      <c r="H18" s="25" t="s">
        <v>160</v>
      </c>
    </row>
    <row r="19" spans="1:8" ht="15.75">
      <c r="A19" s="22" t="s">
        <v>122</v>
      </c>
      <c r="B19" s="23" t="s">
        <v>36</v>
      </c>
      <c r="C19" s="23" t="s">
        <v>16</v>
      </c>
      <c r="D19" s="23" t="s">
        <v>78</v>
      </c>
      <c r="E19" s="32" t="s">
        <v>150</v>
      </c>
      <c r="F19" s="33">
        <v>227.76</v>
      </c>
      <c r="G19" s="25" t="s">
        <v>176</v>
      </c>
      <c r="H19" s="25" t="s">
        <v>157</v>
      </c>
    </row>
    <row r="20" spans="1:8" ht="15.75">
      <c r="A20" s="22" t="s">
        <v>111</v>
      </c>
      <c r="B20" s="23" t="s">
        <v>17</v>
      </c>
      <c r="C20" s="23" t="s">
        <v>16</v>
      </c>
      <c r="D20" s="23" t="s">
        <v>143</v>
      </c>
      <c r="E20" s="32">
        <v>10</v>
      </c>
      <c r="F20" s="33">
        <v>540.1</v>
      </c>
      <c r="G20" s="25" t="s">
        <v>162</v>
      </c>
      <c r="H20" s="25" t="s">
        <v>163</v>
      </c>
    </row>
    <row r="21" spans="1:8" ht="31.5">
      <c r="A21" s="22" t="s">
        <v>136</v>
      </c>
      <c r="B21" s="23" t="s">
        <v>137</v>
      </c>
      <c r="C21" s="23" t="s">
        <v>16</v>
      </c>
      <c r="D21" s="23" t="s">
        <v>144</v>
      </c>
      <c r="E21" s="32" t="s">
        <v>154</v>
      </c>
      <c r="F21" s="33">
        <v>194.17</v>
      </c>
      <c r="G21" s="25" t="s">
        <v>175</v>
      </c>
      <c r="H21" s="25" t="s">
        <v>160</v>
      </c>
    </row>
    <row r="22" spans="1:8" ht="15.75">
      <c r="A22" s="22" t="s">
        <v>120</v>
      </c>
      <c r="B22" s="23" t="s">
        <v>36</v>
      </c>
      <c r="C22" s="23" t="s">
        <v>16</v>
      </c>
      <c r="D22" s="23" t="s">
        <v>77</v>
      </c>
      <c r="E22" s="32" t="s">
        <v>150</v>
      </c>
      <c r="F22" s="33">
        <v>227.76</v>
      </c>
      <c r="G22" s="25" t="s">
        <v>158</v>
      </c>
      <c r="H22" s="25" t="s">
        <v>157</v>
      </c>
    </row>
    <row r="23" spans="1:8" ht="31.5">
      <c r="A23" s="22" t="s">
        <v>127</v>
      </c>
      <c r="B23" s="23" t="s">
        <v>36</v>
      </c>
      <c r="C23" s="23" t="s">
        <v>16</v>
      </c>
      <c r="D23" s="23" t="s">
        <v>145</v>
      </c>
      <c r="E23" s="32" t="s">
        <v>150</v>
      </c>
      <c r="F23" s="33">
        <v>227.76</v>
      </c>
      <c r="G23" s="25" t="s">
        <v>177</v>
      </c>
      <c r="H23" s="25" t="s">
        <v>166</v>
      </c>
    </row>
    <row r="24" spans="1:8" ht="15.75">
      <c r="A24" s="22" t="s">
        <v>117</v>
      </c>
      <c r="B24" s="23" t="s">
        <v>36</v>
      </c>
      <c r="C24" s="23" t="s">
        <v>16</v>
      </c>
      <c r="D24" s="23" t="s">
        <v>146</v>
      </c>
      <c r="E24" s="32" t="s">
        <v>150</v>
      </c>
      <c r="F24" s="33">
        <v>227.76</v>
      </c>
      <c r="G24" s="25" t="s">
        <v>178</v>
      </c>
      <c r="H24" s="25" t="s">
        <v>165</v>
      </c>
    </row>
    <row r="25" spans="1:8" ht="31.5">
      <c r="A25" s="22" t="s">
        <v>125</v>
      </c>
      <c r="B25" s="23" t="s">
        <v>36</v>
      </c>
      <c r="C25" s="23" t="s">
        <v>16</v>
      </c>
      <c r="D25" s="23" t="s">
        <v>77</v>
      </c>
      <c r="E25" s="32" t="s">
        <v>150</v>
      </c>
      <c r="F25" s="33">
        <v>227.76</v>
      </c>
      <c r="G25" s="25" t="s">
        <v>158</v>
      </c>
      <c r="H25" s="25" t="s">
        <v>166</v>
      </c>
    </row>
    <row r="26" spans="1:8" ht="15.75">
      <c r="A26" s="22" t="s">
        <v>113</v>
      </c>
      <c r="B26" s="23" t="s">
        <v>76</v>
      </c>
      <c r="C26" s="23" t="s">
        <v>16</v>
      </c>
      <c r="D26" s="23" t="s">
        <v>77</v>
      </c>
      <c r="E26" s="32">
        <v>10</v>
      </c>
      <c r="F26" s="33">
        <v>540.1</v>
      </c>
      <c r="G26" s="25" t="s">
        <v>162</v>
      </c>
      <c r="H26" s="25" t="s">
        <v>179</v>
      </c>
    </row>
    <row r="27" spans="1:8" ht="15.75">
      <c r="A27" s="22" t="s">
        <v>104</v>
      </c>
      <c r="B27" s="23" t="s">
        <v>37</v>
      </c>
      <c r="C27" s="23" t="s">
        <v>16</v>
      </c>
      <c r="D27" s="23" t="s">
        <v>77</v>
      </c>
      <c r="E27" s="32">
        <v>11</v>
      </c>
      <c r="F27" s="33">
        <v>594.11</v>
      </c>
      <c r="G27" s="25" t="s">
        <v>180</v>
      </c>
      <c r="H27" s="25" t="s">
        <v>181</v>
      </c>
    </row>
    <row r="28" spans="1:8" ht="15.75">
      <c r="A28" s="22" t="s">
        <v>119</v>
      </c>
      <c r="B28" s="23" t="s">
        <v>36</v>
      </c>
      <c r="C28" s="23" t="s">
        <v>16</v>
      </c>
      <c r="D28" s="23" t="s">
        <v>77</v>
      </c>
      <c r="E28" s="32" t="s">
        <v>150</v>
      </c>
      <c r="F28" s="33">
        <v>227.76</v>
      </c>
      <c r="G28" s="25" t="s">
        <v>176</v>
      </c>
      <c r="H28" s="25" t="s">
        <v>182</v>
      </c>
    </row>
    <row r="29" spans="1:8" ht="31.5">
      <c r="A29" s="22" t="s">
        <v>109</v>
      </c>
      <c r="B29" s="23" t="s">
        <v>17</v>
      </c>
      <c r="C29" s="23" t="s">
        <v>16</v>
      </c>
      <c r="D29" s="23" t="s">
        <v>77</v>
      </c>
      <c r="E29" s="32">
        <v>11</v>
      </c>
      <c r="F29" s="33">
        <v>594.11</v>
      </c>
      <c r="G29" s="25" t="s">
        <v>167</v>
      </c>
      <c r="H29" s="25" t="s">
        <v>183</v>
      </c>
    </row>
    <row r="30" spans="1:8" ht="31.5">
      <c r="A30" s="22" t="s">
        <v>130</v>
      </c>
      <c r="B30" s="23" t="s">
        <v>17</v>
      </c>
      <c r="C30" s="23" t="s">
        <v>16</v>
      </c>
      <c r="D30" s="23" t="s">
        <v>147</v>
      </c>
      <c r="E30" s="32">
        <v>4</v>
      </c>
      <c r="F30" s="33">
        <v>216.04</v>
      </c>
      <c r="G30" s="25" t="s">
        <v>159</v>
      </c>
      <c r="H30" s="25" t="s">
        <v>184</v>
      </c>
    </row>
    <row r="31" spans="1:8" ht="31.5">
      <c r="A31" s="22" t="s">
        <v>128</v>
      </c>
      <c r="B31" s="23" t="s">
        <v>17</v>
      </c>
      <c r="C31" s="23" t="s">
        <v>16</v>
      </c>
      <c r="D31" s="23" t="s">
        <v>148</v>
      </c>
      <c r="E31" s="32">
        <v>4</v>
      </c>
      <c r="F31" s="33">
        <v>216.04</v>
      </c>
      <c r="G31" s="23" t="s">
        <v>185</v>
      </c>
      <c r="H31" s="25" t="s">
        <v>186</v>
      </c>
    </row>
    <row r="32" spans="1:8" ht="31.5">
      <c r="A32" s="22" t="s">
        <v>129</v>
      </c>
      <c r="B32" s="23" t="s">
        <v>17</v>
      </c>
      <c r="C32" s="23" t="s">
        <v>16</v>
      </c>
      <c r="D32" s="23" t="s">
        <v>149</v>
      </c>
      <c r="E32" s="32">
        <v>4</v>
      </c>
      <c r="F32" s="33">
        <v>216.04</v>
      </c>
      <c r="G32" s="23" t="s">
        <v>185</v>
      </c>
      <c r="H32" s="25" t="s">
        <v>187</v>
      </c>
    </row>
    <row r="33" spans="1:8" ht="15.75">
      <c r="A33" s="22"/>
      <c r="B33" s="23"/>
      <c r="C33" s="23"/>
      <c r="D33" s="23"/>
      <c r="E33" s="32"/>
      <c r="F33" s="33"/>
      <c r="G33" s="23"/>
      <c r="H33" s="25"/>
    </row>
    <row r="34" spans="1:8" ht="31.5">
      <c r="A34" s="22" t="s">
        <v>135</v>
      </c>
      <c r="B34" s="23" t="s">
        <v>137</v>
      </c>
      <c r="C34" s="23" t="s">
        <v>16</v>
      </c>
      <c r="D34" s="23" t="s">
        <v>77</v>
      </c>
      <c r="E34" s="32" t="s">
        <v>154</v>
      </c>
      <c r="F34" s="33">
        <v>194.17</v>
      </c>
      <c r="G34" s="23" t="s">
        <v>175</v>
      </c>
      <c r="H34" s="25" t="s">
        <v>160</v>
      </c>
    </row>
    <row r="35" spans="1:8" ht="31.5">
      <c r="A35" s="22" t="s">
        <v>133</v>
      </c>
      <c r="B35" s="23" t="s">
        <v>137</v>
      </c>
      <c r="C35" s="23" t="s">
        <v>16</v>
      </c>
      <c r="D35" s="23" t="s">
        <v>77</v>
      </c>
      <c r="E35" s="32" t="s">
        <v>155</v>
      </c>
      <c r="F35" s="33">
        <v>303.64</v>
      </c>
      <c r="G35" s="23" t="s">
        <v>161</v>
      </c>
      <c r="H35" s="25" t="s">
        <v>160</v>
      </c>
    </row>
    <row r="36" spans="1:8" ht="15.75">
      <c r="A36" s="22" t="s">
        <v>114</v>
      </c>
      <c r="B36" s="23" t="s">
        <v>37</v>
      </c>
      <c r="C36" s="23" t="s">
        <v>16</v>
      </c>
      <c r="D36" s="23" t="s">
        <v>78</v>
      </c>
      <c r="E36" s="32">
        <v>11</v>
      </c>
      <c r="F36" s="33">
        <v>594.11</v>
      </c>
      <c r="G36" s="23" t="s">
        <v>167</v>
      </c>
      <c r="H36" s="25" t="s">
        <v>179</v>
      </c>
    </row>
    <row r="37" spans="1:8" ht="15.75">
      <c r="A37" s="22" t="s">
        <v>108</v>
      </c>
      <c r="B37" s="23" t="s">
        <v>37</v>
      </c>
      <c r="C37" s="23" t="s">
        <v>16</v>
      </c>
      <c r="D37" s="23" t="s">
        <v>77</v>
      </c>
      <c r="E37" s="32">
        <v>11</v>
      </c>
      <c r="F37" s="33">
        <v>594.11</v>
      </c>
      <c r="G37" s="23" t="s">
        <v>167</v>
      </c>
      <c r="H37" s="25" t="s">
        <v>189</v>
      </c>
    </row>
    <row r="38" spans="1:8" ht="15.75">
      <c r="A38" s="22" t="s">
        <v>112</v>
      </c>
      <c r="B38" s="23" t="s">
        <v>17</v>
      </c>
      <c r="C38" s="23" t="s">
        <v>16</v>
      </c>
      <c r="D38" s="23" t="s">
        <v>139</v>
      </c>
      <c r="E38" s="32">
        <v>10</v>
      </c>
      <c r="F38" s="33">
        <v>540.1</v>
      </c>
      <c r="G38" s="23" t="s">
        <v>162</v>
      </c>
      <c r="H38" s="25" t="s">
        <v>181</v>
      </c>
    </row>
    <row r="39" spans="1:8" ht="15.75">
      <c r="A39" s="22" t="s">
        <v>116</v>
      </c>
      <c r="B39" s="23" t="s">
        <v>138</v>
      </c>
      <c r="C39" s="23" t="s">
        <v>16</v>
      </c>
      <c r="D39" s="23" t="s">
        <v>78</v>
      </c>
      <c r="E39" s="36" t="s">
        <v>156</v>
      </c>
      <c r="F39" s="24">
        <v>210.24</v>
      </c>
      <c r="G39" s="25" t="s">
        <v>167</v>
      </c>
      <c r="H39" s="25" t="s">
        <v>188</v>
      </c>
    </row>
    <row r="40" spans="1:8" ht="31.5">
      <c r="A40" s="22" t="s">
        <v>190</v>
      </c>
      <c r="B40" s="23" t="s">
        <v>17</v>
      </c>
      <c r="C40" s="23" t="s">
        <v>16</v>
      </c>
      <c r="D40" s="23" t="s">
        <v>191</v>
      </c>
      <c r="E40" s="37">
        <v>3</v>
      </c>
      <c r="F40" s="33">
        <v>162.03</v>
      </c>
      <c r="G40" s="25" t="s">
        <v>192</v>
      </c>
      <c r="H40" s="25" t="s">
        <v>193</v>
      </c>
    </row>
    <row r="41" spans="1:8" ht="31.5">
      <c r="A41" s="22" t="s">
        <v>194</v>
      </c>
      <c r="B41" s="23" t="s">
        <v>17</v>
      </c>
      <c r="C41" s="23" t="s">
        <v>16</v>
      </c>
      <c r="D41" s="23" t="s">
        <v>147</v>
      </c>
      <c r="E41" s="37">
        <v>3</v>
      </c>
      <c r="F41" s="33">
        <v>162.03</v>
      </c>
      <c r="G41" s="25" t="s">
        <v>192</v>
      </c>
      <c r="H41" s="25" t="s">
        <v>195</v>
      </c>
    </row>
    <row r="42" spans="1:8" ht="15.75">
      <c r="A42" s="22" t="s">
        <v>212</v>
      </c>
      <c r="B42" s="23" t="s">
        <v>17</v>
      </c>
      <c r="C42" s="23" t="s">
        <v>16</v>
      </c>
      <c r="D42" s="23" t="s">
        <v>213</v>
      </c>
      <c r="E42" s="37" t="s">
        <v>216</v>
      </c>
      <c r="F42" s="33">
        <v>237.56</v>
      </c>
      <c r="G42" s="25" t="s">
        <v>214</v>
      </c>
      <c r="H42" s="25" t="s">
        <v>215</v>
      </c>
    </row>
    <row r="43" spans="1:8" ht="15.75">
      <c r="B43" s="23"/>
      <c r="C43" s="23"/>
      <c r="D43" s="23"/>
      <c r="E43" s="37"/>
      <c r="F43" s="33"/>
      <c r="G43" s="25"/>
      <c r="H43" s="25"/>
    </row>
    <row r="44" spans="1:8" ht="15.75">
      <c r="A44" s="22"/>
      <c r="B44" s="23"/>
      <c r="C44" s="23"/>
      <c r="D44" s="23"/>
      <c r="E44" s="37"/>
      <c r="F44" s="33"/>
      <c r="G44" s="25"/>
      <c r="H44" s="25"/>
    </row>
    <row r="45" spans="1:8" ht="15" customHeight="1">
      <c r="A45" s="22"/>
      <c r="B45" s="23"/>
      <c r="C45" s="23"/>
      <c r="D45" s="23"/>
      <c r="E45" s="46" t="s">
        <v>13</v>
      </c>
      <c r="F45" s="44">
        <f>SUM(F5:F43)</f>
        <v>12278.040000000006</v>
      </c>
      <c r="G45" s="25"/>
      <c r="H45" s="25"/>
    </row>
    <row r="46" spans="1:8" ht="15.75">
      <c r="A46" s="22"/>
      <c r="B46" s="23"/>
      <c r="C46" s="23"/>
      <c r="D46" s="23"/>
      <c r="E46" s="47"/>
      <c r="F46" s="45"/>
      <c r="G46" s="25"/>
      <c r="H46" s="25"/>
    </row>
    <row r="47" spans="1:8" ht="15.75">
      <c r="A47" s="40" t="s">
        <v>211</v>
      </c>
      <c r="B47" s="27"/>
      <c r="C47" s="27"/>
      <c r="D47" s="27"/>
      <c r="E47" s="27"/>
      <c r="F47" s="28"/>
      <c r="G47" s="29"/>
      <c r="H47" s="29"/>
    </row>
    <row r="48" spans="1:8" ht="31.5">
      <c r="A48" s="22" t="s">
        <v>69</v>
      </c>
      <c r="B48" s="23" t="s">
        <v>75</v>
      </c>
      <c r="C48" s="23" t="s">
        <v>24</v>
      </c>
      <c r="D48" s="23" t="s">
        <v>77</v>
      </c>
      <c r="E48" s="23" t="s">
        <v>82</v>
      </c>
      <c r="F48" s="24">
        <v>192.72</v>
      </c>
      <c r="G48" s="25" t="s">
        <v>86</v>
      </c>
      <c r="H48" s="25" t="s">
        <v>87</v>
      </c>
    </row>
    <row r="49" spans="1:8" ht="31.5">
      <c r="A49" s="22" t="s">
        <v>65</v>
      </c>
      <c r="B49" s="23" t="s">
        <v>36</v>
      </c>
      <c r="C49" s="23" t="s">
        <v>24</v>
      </c>
      <c r="D49" s="23" t="s">
        <v>78</v>
      </c>
      <c r="E49" s="23" t="s">
        <v>83</v>
      </c>
      <c r="F49" s="24">
        <v>143.06</v>
      </c>
      <c r="G49" s="25" t="s">
        <v>88</v>
      </c>
      <c r="H49" s="25" t="s">
        <v>89</v>
      </c>
    </row>
    <row r="50" spans="1:8" ht="31.5">
      <c r="A50" s="22" t="s">
        <v>66</v>
      </c>
      <c r="B50" s="18" t="s">
        <v>36</v>
      </c>
      <c r="C50" s="18" t="s">
        <v>24</v>
      </c>
      <c r="D50" s="21" t="s">
        <v>78</v>
      </c>
      <c r="E50" s="19" t="s">
        <v>84</v>
      </c>
      <c r="F50" s="20">
        <v>125.54</v>
      </c>
      <c r="G50" s="25" t="s">
        <v>90</v>
      </c>
      <c r="H50" s="25" t="s">
        <v>89</v>
      </c>
    </row>
    <row r="51" spans="1:8" ht="31.5">
      <c r="A51" s="22" t="s">
        <v>73</v>
      </c>
      <c r="B51" s="23" t="s">
        <v>76</v>
      </c>
      <c r="C51" s="23" t="s">
        <v>24</v>
      </c>
      <c r="D51" s="23" t="s">
        <v>78</v>
      </c>
      <c r="E51" s="23">
        <v>4</v>
      </c>
      <c r="F51" s="24">
        <v>216.04</v>
      </c>
      <c r="G51" s="34" t="s">
        <v>91</v>
      </c>
      <c r="H51" s="25" t="s">
        <v>92</v>
      </c>
    </row>
    <row r="52" spans="1:8" ht="31.5">
      <c r="A52" s="22" t="s">
        <v>74</v>
      </c>
      <c r="B52" s="23" t="s">
        <v>76</v>
      </c>
      <c r="C52" s="23" t="s">
        <v>24</v>
      </c>
      <c r="D52" s="23" t="s">
        <v>79</v>
      </c>
      <c r="E52" s="23">
        <v>7</v>
      </c>
      <c r="F52" s="24">
        <v>378.07</v>
      </c>
      <c r="G52" s="34" t="s">
        <v>93</v>
      </c>
      <c r="H52" s="25" t="s">
        <v>94</v>
      </c>
    </row>
    <row r="53" spans="1:8" ht="31.5">
      <c r="A53" s="22" t="s">
        <v>68</v>
      </c>
      <c r="B53" s="23" t="s">
        <v>37</v>
      </c>
      <c r="C53" s="23" t="s">
        <v>24</v>
      </c>
      <c r="D53" s="23" t="s">
        <v>80</v>
      </c>
      <c r="E53" s="23">
        <v>1</v>
      </c>
      <c r="F53" s="24">
        <v>54.01</v>
      </c>
      <c r="G53" s="34" t="s">
        <v>95</v>
      </c>
      <c r="H53" s="25" t="s">
        <v>96</v>
      </c>
    </row>
    <row r="54" spans="1:8" ht="15.75">
      <c r="A54" s="22" t="s">
        <v>72</v>
      </c>
      <c r="B54" s="23" t="s">
        <v>76</v>
      </c>
      <c r="C54" s="23" t="s">
        <v>24</v>
      </c>
      <c r="D54" s="23" t="s">
        <v>77</v>
      </c>
      <c r="E54" s="23">
        <v>4</v>
      </c>
      <c r="F54" s="24">
        <v>216.04</v>
      </c>
      <c r="G54" s="34" t="s">
        <v>97</v>
      </c>
      <c r="H54" s="25" t="s">
        <v>98</v>
      </c>
    </row>
    <row r="55" spans="1:8" ht="15.75">
      <c r="A55" s="17" t="s">
        <v>67</v>
      </c>
      <c r="B55" s="23" t="s">
        <v>37</v>
      </c>
      <c r="C55" s="23" t="s">
        <v>24</v>
      </c>
      <c r="D55" s="23" t="s">
        <v>81</v>
      </c>
      <c r="E55" s="23">
        <v>3</v>
      </c>
      <c r="F55" s="24">
        <v>162.03</v>
      </c>
      <c r="G55" s="25" t="s">
        <v>99</v>
      </c>
      <c r="H55" s="25" t="s">
        <v>100</v>
      </c>
    </row>
    <row r="56" spans="1:8" ht="15.75">
      <c r="A56" s="22" t="s">
        <v>71</v>
      </c>
      <c r="B56" s="23" t="s">
        <v>76</v>
      </c>
      <c r="C56" s="23" t="s">
        <v>24</v>
      </c>
      <c r="D56" s="23" t="s">
        <v>78</v>
      </c>
      <c r="E56" s="23">
        <v>4</v>
      </c>
      <c r="F56" s="24">
        <v>216.04</v>
      </c>
      <c r="G56" s="25" t="s">
        <v>97</v>
      </c>
      <c r="H56" s="25" t="s">
        <v>98</v>
      </c>
    </row>
    <row r="57" spans="1:8" ht="15.75">
      <c r="A57" s="22" t="s">
        <v>70</v>
      </c>
      <c r="B57" s="23" t="s">
        <v>75</v>
      </c>
      <c r="C57" s="23" t="s">
        <v>24</v>
      </c>
      <c r="D57" s="23" t="s">
        <v>78</v>
      </c>
      <c r="E57" s="23" t="s">
        <v>85</v>
      </c>
      <c r="F57" s="24">
        <v>122.64</v>
      </c>
      <c r="G57" s="25" t="s">
        <v>101</v>
      </c>
      <c r="H57" s="25" t="s">
        <v>102</v>
      </c>
    </row>
    <row r="58" spans="1:8" ht="15.75">
      <c r="A58" s="22" t="s">
        <v>103</v>
      </c>
      <c r="B58" s="23" t="s">
        <v>37</v>
      </c>
      <c r="C58" s="23" t="s">
        <v>24</v>
      </c>
      <c r="D58" s="23" t="s">
        <v>77</v>
      </c>
      <c r="E58" s="23">
        <v>11</v>
      </c>
      <c r="F58" s="24">
        <v>594.11</v>
      </c>
      <c r="G58" s="25" t="s">
        <v>196</v>
      </c>
      <c r="H58" s="25" t="s">
        <v>197</v>
      </c>
    </row>
    <row r="59" spans="1:8" ht="15.75">
      <c r="A59" s="22" t="s">
        <v>198</v>
      </c>
      <c r="B59" s="23" t="s">
        <v>37</v>
      </c>
      <c r="C59" s="23" t="s">
        <v>24</v>
      </c>
      <c r="D59" s="23" t="s">
        <v>77</v>
      </c>
      <c r="E59" s="23">
        <v>11</v>
      </c>
      <c r="F59" s="24">
        <v>594.11</v>
      </c>
      <c r="G59" s="25" t="s">
        <v>196</v>
      </c>
      <c r="H59" s="25" t="s">
        <v>181</v>
      </c>
    </row>
    <row r="60" spans="1:8" ht="15.75">
      <c r="A60" s="22" t="s">
        <v>199</v>
      </c>
      <c r="B60" s="23" t="s">
        <v>37</v>
      </c>
      <c r="C60" s="23" t="s">
        <v>24</v>
      </c>
      <c r="D60" s="23" t="s">
        <v>139</v>
      </c>
      <c r="E60" s="23">
        <v>11</v>
      </c>
      <c r="F60" s="24">
        <v>594.11</v>
      </c>
      <c r="G60" s="25" t="s">
        <v>196</v>
      </c>
      <c r="H60" s="25" t="s">
        <v>168</v>
      </c>
    </row>
    <row r="61" spans="1:8" ht="15.75">
      <c r="A61" s="22" t="s">
        <v>109</v>
      </c>
      <c r="B61" s="23" t="s">
        <v>200</v>
      </c>
      <c r="C61" s="23" t="s">
        <v>24</v>
      </c>
      <c r="D61" s="23" t="s">
        <v>77</v>
      </c>
      <c r="E61" s="23">
        <v>11</v>
      </c>
      <c r="F61" s="24">
        <v>594.11</v>
      </c>
      <c r="G61" s="25" t="s">
        <v>196</v>
      </c>
      <c r="H61" s="25" t="s">
        <v>201</v>
      </c>
    </row>
    <row r="62" spans="1:8" ht="31.5">
      <c r="A62" s="22" t="s">
        <v>111</v>
      </c>
      <c r="B62" s="23" t="s">
        <v>200</v>
      </c>
      <c r="C62" s="23" t="s">
        <v>24</v>
      </c>
      <c r="D62" s="23" t="s">
        <v>143</v>
      </c>
      <c r="E62" s="23">
        <v>11</v>
      </c>
      <c r="F62" s="24">
        <v>594.11</v>
      </c>
      <c r="G62" s="25" t="s">
        <v>196</v>
      </c>
      <c r="H62" s="25" t="s">
        <v>202</v>
      </c>
    </row>
    <row r="63" spans="1:8" ht="15.75">
      <c r="A63" s="22" t="s">
        <v>203</v>
      </c>
      <c r="B63" s="23" t="s">
        <v>200</v>
      </c>
      <c r="C63" s="23" t="s">
        <v>24</v>
      </c>
      <c r="D63" s="23" t="s">
        <v>141</v>
      </c>
      <c r="E63" s="23">
        <v>11</v>
      </c>
      <c r="F63" s="24">
        <v>594.11</v>
      </c>
      <c r="G63" s="25" t="s">
        <v>196</v>
      </c>
      <c r="H63" s="25" t="s">
        <v>204</v>
      </c>
    </row>
    <row r="64" spans="1:8" ht="15.75">
      <c r="A64" s="22" t="s">
        <v>108</v>
      </c>
      <c r="B64" s="23" t="s">
        <v>37</v>
      </c>
      <c r="C64" s="23" t="s">
        <v>24</v>
      </c>
      <c r="D64" s="23" t="s">
        <v>77</v>
      </c>
      <c r="E64" s="23">
        <v>11</v>
      </c>
      <c r="F64" s="24">
        <v>594.11</v>
      </c>
      <c r="G64" s="25" t="s">
        <v>196</v>
      </c>
      <c r="H64" s="25" t="s">
        <v>205</v>
      </c>
    </row>
    <row r="65" spans="1:8" ht="31.5">
      <c r="A65" s="22" t="s">
        <v>110</v>
      </c>
      <c r="B65" s="23" t="s">
        <v>138</v>
      </c>
      <c r="C65" s="23" t="s">
        <v>24</v>
      </c>
      <c r="D65" s="23" t="s">
        <v>77</v>
      </c>
      <c r="E65" s="23">
        <v>11</v>
      </c>
      <c r="F65" s="24">
        <v>594.11</v>
      </c>
      <c r="G65" s="25" t="s">
        <v>196</v>
      </c>
      <c r="H65" s="25" t="s">
        <v>206</v>
      </c>
    </row>
    <row r="66" spans="1:8" ht="15.75">
      <c r="A66" s="22" t="s">
        <v>112</v>
      </c>
      <c r="B66" s="23" t="s">
        <v>200</v>
      </c>
      <c r="C66" s="23" t="s">
        <v>24</v>
      </c>
      <c r="D66" s="23" t="s">
        <v>139</v>
      </c>
      <c r="E66" s="23">
        <v>11</v>
      </c>
      <c r="F66" s="24">
        <v>594.11</v>
      </c>
      <c r="G66" s="25" t="s">
        <v>196</v>
      </c>
      <c r="H66" s="25" t="s">
        <v>181</v>
      </c>
    </row>
    <row r="67" spans="1:8" ht="15.75">
      <c r="A67" s="22" t="s">
        <v>115</v>
      </c>
      <c r="B67" s="23" t="s">
        <v>75</v>
      </c>
      <c r="C67" s="23" t="s">
        <v>24</v>
      </c>
      <c r="D67" s="23" t="s">
        <v>78</v>
      </c>
      <c r="E67" s="23">
        <v>11</v>
      </c>
      <c r="F67" s="24">
        <v>594.11</v>
      </c>
      <c r="G67" s="25" t="s">
        <v>196</v>
      </c>
      <c r="H67" s="25" t="s">
        <v>205</v>
      </c>
    </row>
    <row r="68" spans="1:8" ht="31.5">
      <c r="A68" s="22" t="s">
        <v>207</v>
      </c>
      <c r="B68" s="23" t="s">
        <v>200</v>
      </c>
      <c r="C68" s="23" t="s">
        <v>24</v>
      </c>
      <c r="D68" s="23" t="s">
        <v>80</v>
      </c>
      <c r="E68" s="23">
        <v>3</v>
      </c>
      <c r="F68" s="24">
        <v>162.03</v>
      </c>
      <c r="G68" s="25" t="s">
        <v>208</v>
      </c>
      <c r="H68" s="25" t="s">
        <v>209</v>
      </c>
    </row>
    <row r="69" spans="1:8" ht="15.75">
      <c r="A69" s="22"/>
      <c r="B69" s="23"/>
      <c r="C69" s="23"/>
      <c r="D69" s="23"/>
      <c r="E69" s="23"/>
      <c r="F69" s="24"/>
      <c r="G69" s="25"/>
      <c r="H69" s="25"/>
    </row>
    <row r="70" spans="1:8" ht="15.75">
      <c r="A70" s="22"/>
      <c r="B70" s="23"/>
      <c r="C70" s="23"/>
      <c r="D70" s="23"/>
      <c r="E70" s="50" t="s">
        <v>12</v>
      </c>
      <c r="F70" s="48">
        <f>SUM(F48:F69)</f>
        <v>7929.3199999999979</v>
      </c>
      <c r="G70" s="25"/>
      <c r="H70" s="25"/>
    </row>
    <row r="71" spans="1:8" ht="15.75">
      <c r="A71" s="22"/>
      <c r="B71" s="23"/>
      <c r="C71" s="23"/>
      <c r="D71" s="23"/>
      <c r="E71" s="51"/>
      <c r="F71" s="49"/>
      <c r="G71" s="25"/>
      <c r="H71" s="25"/>
    </row>
    <row r="72" spans="1:8" ht="15.75">
      <c r="A72" s="26" t="s">
        <v>210</v>
      </c>
      <c r="B72" s="27"/>
      <c r="C72" s="27"/>
      <c r="D72" s="27"/>
      <c r="E72" s="27"/>
      <c r="F72" s="28"/>
      <c r="G72" s="27"/>
      <c r="H72" s="29"/>
    </row>
    <row r="73" spans="1:8" ht="31.5">
      <c r="A73" s="22" t="s">
        <v>34</v>
      </c>
      <c r="B73" s="23" t="s">
        <v>17</v>
      </c>
      <c r="C73" s="23" t="s">
        <v>18</v>
      </c>
      <c r="D73" s="23" t="s">
        <v>38</v>
      </c>
      <c r="E73" s="32">
        <v>2</v>
      </c>
      <c r="F73" s="33">
        <v>108.02</v>
      </c>
      <c r="G73" s="23" t="s">
        <v>48</v>
      </c>
      <c r="H73" s="25" t="s">
        <v>49</v>
      </c>
    </row>
    <row r="74" spans="1:8" ht="31.5">
      <c r="A74" s="22" t="s">
        <v>35</v>
      </c>
      <c r="B74" s="23" t="s">
        <v>17</v>
      </c>
      <c r="C74" s="23" t="s">
        <v>18</v>
      </c>
      <c r="D74" s="23" t="s">
        <v>39</v>
      </c>
      <c r="E74" s="32" t="s">
        <v>43</v>
      </c>
      <c r="F74" s="33">
        <v>233.56</v>
      </c>
      <c r="G74" s="25" t="s">
        <v>50</v>
      </c>
      <c r="H74" s="25" t="s">
        <v>51</v>
      </c>
    </row>
    <row r="75" spans="1:8" ht="47.25">
      <c r="A75" s="22" t="s">
        <v>30</v>
      </c>
      <c r="B75" s="23" t="s">
        <v>17</v>
      </c>
      <c r="C75" s="23" t="s">
        <v>18</v>
      </c>
      <c r="D75" s="23" t="s">
        <v>40</v>
      </c>
      <c r="E75" s="32">
        <v>9</v>
      </c>
      <c r="F75" s="33">
        <v>486.09</v>
      </c>
      <c r="G75" s="23" t="s">
        <v>52</v>
      </c>
      <c r="H75" s="25" t="s">
        <v>53</v>
      </c>
    </row>
    <row r="76" spans="1:8" ht="31.5">
      <c r="A76" s="22" t="s">
        <v>33</v>
      </c>
      <c r="B76" s="23" t="s">
        <v>17</v>
      </c>
      <c r="C76" s="23" t="s">
        <v>22</v>
      </c>
      <c r="D76" s="23" t="s">
        <v>38</v>
      </c>
      <c r="E76" s="32">
        <v>8</v>
      </c>
      <c r="F76" s="33">
        <v>432.08</v>
      </c>
      <c r="G76" s="23" t="s">
        <v>54</v>
      </c>
      <c r="H76" s="25" t="s">
        <v>49</v>
      </c>
    </row>
    <row r="77" spans="1:8" ht="31.5">
      <c r="A77" s="22" t="s">
        <v>21</v>
      </c>
      <c r="B77" s="23" t="s">
        <v>17</v>
      </c>
      <c r="C77" s="23" t="s">
        <v>18</v>
      </c>
      <c r="D77" s="23" t="s">
        <v>20</v>
      </c>
      <c r="E77" s="32">
        <v>11</v>
      </c>
      <c r="F77" s="33">
        <v>594.11</v>
      </c>
      <c r="G77" s="25" t="s">
        <v>55</v>
      </c>
      <c r="H77" s="25" t="s">
        <v>56</v>
      </c>
    </row>
    <row r="78" spans="1:8" ht="31.5">
      <c r="A78" s="22" t="s">
        <v>28</v>
      </c>
      <c r="B78" s="23" t="s">
        <v>17</v>
      </c>
      <c r="C78" s="23" t="s">
        <v>18</v>
      </c>
      <c r="D78" s="23" t="s">
        <v>38</v>
      </c>
      <c r="E78" s="32">
        <v>11</v>
      </c>
      <c r="F78" s="33">
        <v>594.11</v>
      </c>
      <c r="G78" s="23" t="s">
        <v>55</v>
      </c>
      <c r="H78" s="25" t="s">
        <v>56</v>
      </c>
    </row>
    <row r="79" spans="1:8" ht="47.25">
      <c r="A79" s="22" t="s">
        <v>26</v>
      </c>
      <c r="B79" s="23" t="s">
        <v>17</v>
      </c>
      <c r="C79" s="23" t="s">
        <v>18</v>
      </c>
      <c r="D79" s="23" t="s">
        <v>38</v>
      </c>
      <c r="E79" s="32" t="s">
        <v>44</v>
      </c>
      <c r="F79" s="33">
        <v>481.74</v>
      </c>
      <c r="G79" s="25" t="s">
        <v>57</v>
      </c>
      <c r="H79" s="25" t="s">
        <v>58</v>
      </c>
    </row>
    <row r="80" spans="1:8" ht="15.75">
      <c r="A80" s="22" t="s">
        <v>29</v>
      </c>
      <c r="B80" s="23" t="s">
        <v>36</v>
      </c>
      <c r="C80" s="23" t="s">
        <v>18</v>
      </c>
      <c r="D80" s="23" t="s">
        <v>38</v>
      </c>
      <c r="E80" s="32" t="s">
        <v>45</v>
      </c>
      <c r="F80" s="33">
        <v>105.12</v>
      </c>
      <c r="G80" s="25" t="s">
        <v>59</v>
      </c>
      <c r="H80" s="25" t="s">
        <v>60</v>
      </c>
    </row>
    <row r="81" spans="1:8" ht="47.25">
      <c r="A81" s="22" t="s">
        <v>23</v>
      </c>
      <c r="B81" s="23" t="s">
        <v>17</v>
      </c>
      <c r="C81" s="23" t="s">
        <v>18</v>
      </c>
      <c r="D81" s="23" t="s">
        <v>38</v>
      </c>
      <c r="E81" s="32">
        <v>15</v>
      </c>
      <c r="F81" s="33">
        <v>810.15</v>
      </c>
      <c r="G81" s="23" t="s">
        <v>61</v>
      </c>
      <c r="H81" s="25" t="s">
        <v>58</v>
      </c>
    </row>
    <row r="82" spans="1:8" ht="31.5">
      <c r="A82" s="22" t="s">
        <v>32</v>
      </c>
      <c r="B82" s="23" t="s">
        <v>37</v>
      </c>
      <c r="C82" s="23" t="s">
        <v>18</v>
      </c>
      <c r="D82" s="23" t="s">
        <v>41</v>
      </c>
      <c r="E82" s="32">
        <v>13</v>
      </c>
      <c r="F82" s="33">
        <v>702.13</v>
      </c>
      <c r="G82" s="23" t="s">
        <v>57</v>
      </c>
      <c r="H82" s="25" t="s">
        <v>62</v>
      </c>
    </row>
    <row r="83" spans="1:8" ht="31.5">
      <c r="A83" s="22" t="s">
        <v>31</v>
      </c>
      <c r="B83" s="23" t="s">
        <v>37</v>
      </c>
      <c r="C83" s="23" t="s">
        <v>18</v>
      </c>
      <c r="D83" s="23" t="s">
        <v>42</v>
      </c>
      <c r="E83" s="32">
        <v>13</v>
      </c>
      <c r="F83" s="33">
        <v>702.13</v>
      </c>
      <c r="G83" s="23" t="s">
        <v>57</v>
      </c>
      <c r="H83" s="25" t="s">
        <v>62</v>
      </c>
    </row>
    <row r="84" spans="1:8" ht="47.25">
      <c r="A84" s="22" t="s">
        <v>19</v>
      </c>
      <c r="B84" s="23" t="s">
        <v>17</v>
      </c>
      <c r="C84" s="23" t="s">
        <v>18</v>
      </c>
      <c r="D84" s="23" t="s">
        <v>20</v>
      </c>
      <c r="E84" s="32" t="s">
        <v>46</v>
      </c>
      <c r="F84" s="33">
        <v>233.56</v>
      </c>
      <c r="G84" s="25" t="s">
        <v>50</v>
      </c>
      <c r="H84" s="25" t="s">
        <v>53</v>
      </c>
    </row>
    <row r="85" spans="1:8" ht="15.75">
      <c r="A85" s="22" t="s">
        <v>27</v>
      </c>
      <c r="B85" s="23" t="s">
        <v>17</v>
      </c>
      <c r="C85" s="23" t="s">
        <v>18</v>
      </c>
      <c r="D85" s="23" t="s">
        <v>38</v>
      </c>
      <c r="E85" s="32" t="s">
        <v>47</v>
      </c>
      <c r="F85" s="33">
        <v>502.16</v>
      </c>
      <c r="G85" s="23" t="s">
        <v>63</v>
      </c>
      <c r="H85" s="25" t="s">
        <v>64</v>
      </c>
    </row>
    <row r="86" spans="1:8" ht="15.75">
      <c r="A86" s="22"/>
      <c r="B86" s="23"/>
      <c r="C86" s="23"/>
      <c r="D86" s="23"/>
      <c r="E86" s="32"/>
      <c r="F86" s="33"/>
      <c r="G86" s="23"/>
      <c r="H86" s="25"/>
    </row>
    <row r="87" spans="1:8" ht="15.75">
      <c r="A87" s="22"/>
      <c r="B87" s="23"/>
      <c r="C87" s="23"/>
      <c r="D87" s="23"/>
      <c r="E87" s="32"/>
      <c r="F87" s="33"/>
      <c r="G87" s="23"/>
      <c r="H87" s="25"/>
    </row>
    <row r="88" spans="1:8" ht="15.75">
      <c r="A88" s="22"/>
      <c r="B88" s="23"/>
      <c r="C88" s="23"/>
      <c r="D88" s="23"/>
      <c r="E88" s="32"/>
      <c r="F88" s="33"/>
      <c r="G88" s="23"/>
      <c r="H88" s="25"/>
    </row>
    <row r="89" spans="1:8" ht="15.75">
      <c r="A89" s="22"/>
      <c r="B89" s="23"/>
      <c r="C89" s="23"/>
      <c r="D89" s="23"/>
      <c r="E89" s="32"/>
      <c r="F89" s="33"/>
      <c r="G89" s="23"/>
      <c r="H89" s="25"/>
    </row>
    <row r="90" spans="1:8" ht="15.75">
      <c r="A90" s="22"/>
      <c r="B90" s="23"/>
      <c r="C90" s="23"/>
      <c r="D90" s="23"/>
      <c r="E90" s="32"/>
      <c r="F90" s="33"/>
      <c r="G90" s="23"/>
      <c r="H90" s="25"/>
    </row>
    <row r="91" spans="1:8" ht="15.75">
      <c r="A91" s="22"/>
      <c r="B91" s="23"/>
      <c r="C91" s="23"/>
      <c r="D91" s="23"/>
      <c r="E91" s="50" t="s">
        <v>14</v>
      </c>
      <c r="F91" s="44">
        <f>SUM(F73:F90)</f>
        <v>5984.96</v>
      </c>
      <c r="G91" s="23"/>
      <c r="H91" s="25"/>
    </row>
    <row r="92" spans="1:8" ht="15.75">
      <c r="A92" s="22"/>
      <c r="B92" s="23"/>
      <c r="C92" s="23"/>
      <c r="D92" s="23"/>
      <c r="E92" s="51"/>
      <c r="F92" s="45"/>
      <c r="G92" s="23"/>
      <c r="H92" s="25"/>
    </row>
    <row r="93" spans="1:8" ht="15.75">
      <c r="A93" s="26"/>
      <c r="B93" s="27"/>
      <c r="C93" s="27"/>
      <c r="D93" s="27"/>
      <c r="E93" s="30"/>
      <c r="F93" s="31"/>
      <c r="G93" s="27"/>
      <c r="H93" s="29"/>
    </row>
    <row r="94" spans="1:8" ht="15" customHeight="1">
      <c r="A94" s="22"/>
      <c r="B94" s="23"/>
      <c r="C94" s="23"/>
      <c r="D94" s="52" t="s">
        <v>15</v>
      </c>
      <c r="E94" s="53"/>
      <c r="F94" s="42">
        <f>F45+F70+F91</f>
        <v>26192.320000000003</v>
      </c>
      <c r="G94" s="23"/>
      <c r="H94" s="25"/>
    </row>
    <row r="95" spans="1:8" ht="15" customHeight="1">
      <c r="A95" s="22"/>
      <c r="B95" s="23"/>
      <c r="C95" s="23"/>
      <c r="D95" s="54"/>
      <c r="E95" s="55"/>
      <c r="F95" s="43"/>
      <c r="G95" s="23"/>
      <c r="H95" s="25"/>
    </row>
    <row r="96" spans="1:8">
      <c r="A96" s="8"/>
      <c r="B96" s="9"/>
      <c r="C96" s="9"/>
      <c r="D96" s="9"/>
      <c r="E96" s="9"/>
      <c r="F96" s="10"/>
      <c r="G96" s="9"/>
      <c r="H96" s="11"/>
    </row>
    <row r="97" spans="1:8">
      <c r="A97" s="8"/>
      <c r="B97" s="9"/>
      <c r="C97" s="9"/>
      <c r="D97" s="9"/>
      <c r="E97" s="9"/>
      <c r="F97" s="10"/>
      <c r="G97" s="9"/>
      <c r="H97" s="11"/>
    </row>
    <row r="98" spans="1:8">
      <c r="A98" s="12"/>
      <c r="B98" s="13"/>
      <c r="C98" s="13"/>
      <c r="D98" s="13"/>
      <c r="E98" s="13"/>
      <c r="F98" s="14"/>
      <c r="G98" s="13"/>
      <c r="H98" s="15"/>
    </row>
    <row r="99" spans="1:8">
      <c r="F99" s="5"/>
    </row>
    <row r="100" spans="1:8">
      <c r="A100" s="16" t="s">
        <v>8</v>
      </c>
    </row>
    <row r="101" spans="1:8">
      <c r="A101" s="16"/>
    </row>
    <row r="102" spans="1:8">
      <c r="A102" s="16" t="s">
        <v>9</v>
      </c>
    </row>
    <row r="103" spans="1:8">
      <c r="A103" s="16" t="s">
        <v>10</v>
      </c>
    </row>
    <row r="104" spans="1:8">
      <c r="A104" s="16" t="s">
        <v>25</v>
      </c>
    </row>
    <row r="105" spans="1:8">
      <c r="A105" s="16" t="s">
        <v>11</v>
      </c>
    </row>
  </sheetData>
  <autoFilter ref="A4:J4">
    <sortState ref="A8:L38">
      <sortCondition ref="A7"/>
    </sortState>
  </autoFilter>
  <sortState ref="A7:A41">
    <sortCondition ref="A7"/>
  </sortState>
  <mergeCells count="9">
    <mergeCell ref="A2:E2"/>
    <mergeCell ref="F94:F95"/>
    <mergeCell ref="F45:F46"/>
    <mergeCell ref="E45:E46"/>
    <mergeCell ref="F70:F71"/>
    <mergeCell ref="E70:E71"/>
    <mergeCell ref="F91:F92"/>
    <mergeCell ref="E91:E92"/>
    <mergeCell ref="D94:E95"/>
  </mergeCells>
  <pageMargins left="0.23622047244094491" right="0.23" top="0.19685039370078741" bottom="0.15748031496062992" header="0.15748031496062992" footer="0.15748031496062992"/>
  <pageSetup paperSize="9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SETEMBRO</vt:lpstr>
      <vt:lpstr>Plan3</vt:lpstr>
      <vt:lpstr>Plan1</vt:lpstr>
      <vt:lpstr>Plan4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2015-09-10T18:19:08Z</cp:lastPrinted>
  <dcterms:created xsi:type="dcterms:W3CDTF">2013-01-31T18:09:56Z</dcterms:created>
  <dcterms:modified xsi:type="dcterms:W3CDTF">2016-02-16T13:23:27Z</dcterms:modified>
</cp:coreProperties>
</file>