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5" yWindow="15" windowWidth="3375" windowHeight="1515"/>
  </bookViews>
  <sheets>
    <sheet name="MAIO" sheetId="11" r:id="rId1"/>
    <sheet name="DEVOLUÇÃO" sheetId="3" r:id="rId2"/>
    <sheet name="Plan1" sheetId="5" r:id="rId3"/>
    <sheet name="Plan4" sheetId="6" r:id="rId4"/>
  </sheets>
  <definedNames>
    <definedName name="_xlnm._FilterDatabase" localSheetId="0" hidden="1">MAIO!$B$6:$K$6</definedName>
    <definedName name="_xlnm.Print_Area" localSheetId="2">Plan1!$A$1:$H$11</definedName>
  </definedNames>
  <calcPr calcId="125725"/>
</workbook>
</file>

<file path=xl/calcChain.xml><?xml version="1.0" encoding="utf-8"?>
<calcChain xmlns="http://schemas.openxmlformats.org/spreadsheetml/2006/main">
  <c r="G98" i="11"/>
  <c r="G86"/>
  <c r="G64" l="1"/>
  <c r="G27"/>
  <c r="G90" l="1"/>
</calcChain>
</file>

<file path=xl/sharedStrings.xml><?xml version="1.0" encoding="utf-8"?>
<sst xmlns="http://schemas.openxmlformats.org/spreadsheetml/2006/main" count="492" uniqueCount="176">
  <si>
    <t>SETOR</t>
  </si>
  <si>
    <t>CARGO</t>
  </si>
  <si>
    <t>VALOR</t>
  </si>
  <si>
    <t>PERÍODO</t>
  </si>
  <si>
    <t>UNIDADE</t>
  </si>
  <si>
    <t>FINALIDADE</t>
  </si>
  <si>
    <t>QUANT.</t>
  </si>
  <si>
    <t>SEDE</t>
  </si>
  <si>
    <t>ASSISTENTE ADMINISTRATIVO</t>
  </si>
  <si>
    <t>TÉCNICO AGRÍCOLA</t>
  </si>
  <si>
    <t>FRANCISCO CARLOS DO NASCIMENTO SOBRAL</t>
  </si>
  <si>
    <t>GRA</t>
  </si>
  <si>
    <t>GERENTE</t>
  </si>
  <si>
    <t>13 À 14/05/2015, 20 à 21/05/2015, 27 À 30/05/2015</t>
  </si>
  <si>
    <t>PA GOV. EDUARDO CAMPOS - CONCLUSÃO DO CADASTRO E FUNADÇÃO DA ASSOCIAÇÃO</t>
  </si>
  <si>
    <t>RENATA BRANCO NEVES</t>
  </si>
  <si>
    <t>TÉCNICO ÁREA SOCIAL</t>
  </si>
  <si>
    <t>13 À 14/05/2015, 20 à 21/05/2015, 27 À 28/05/2015</t>
  </si>
  <si>
    <t>MARTA LIMA SASSI MAIA</t>
  </si>
  <si>
    <t>GISELE BAZZO PICCIRILLI</t>
  </si>
  <si>
    <t>ENGENHEIRA FLORESTAL</t>
  </si>
  <si>
    <t>ANA CHRISTINA NOGUEIRA GUIMARAES</t>
  </si>
  <si>
    <t>12 À 14/05/2015, 19 À 21/05/2015</t>
  </si>
  <si>
    <t>LEVANTAMENTO AMBIENTAL</t>
  </si>
  <si>
    <t>JOSÉ EDSON CARNEIRO DE MORAIS</t>
  </si>
  <si>
    <t xml:space="preserve">PA TRAPIA III- VISTORIA TECNICA PARA ATUALIZAÇÃO DO CADASTRO </t>
  </si>
  <si>
    <t>11/05/2015 À 15/05/2015</t>
  </si>
  <si>
    <t>JORGE HENRIQUE SIMOES DE MELO</t>
  </si>
  <si>
    <t>05 À 08/05/2015, 11 À 15/05/2015, 18 À 23/05/2015</t>
  </si>
  <si>
    <t xml:space="preserve">VISITAS TECNICAS NAS PARCELAS DO PA FRESCUNDIM E CONFECÇÃO DE LAUDOS </t>
  </si>
  <si>
    <t xml:space="preserve">JETÉ BARROS DA SILVA </t>
  </si>
  <si>
    <t>CLOVES SOARES FREITAS</t>
  </si>
  <si>
    <t xml:space="preserve">SEVERINO FELIX DA SILVA </t>
  </si>
  <si>
    <t>05 À 08/05/2015, 12 À 15/05/2015, 19 À 22/05/2015, 26 À 29/05/2015</t>
  </si>
  <si>
    <t>LEVANT. DOS ELEMENTOS DE REC. NATURAIS DOS ASSENT. (RL, APP, FONTES, NASCENTES)</t>
  </si>
  <si>
    <t>JEOVA LEITE MONTEIRO</t>
  </si>
  <si>
    <t>05 À 08/05/2015, 11 À 15/05/2015, 18 À 22/05/2015, 25 À 29/05/2015</t>
  </si>
  <si>
    <t>ALVARO TAVARES CAVALCANTE</t>
  </si>
  <si>
    <t>05 À 08/05/2015, 11 À 15/05/2015, 18 À 22/05/2015</t>
  </si>
  <si>
    <t>PA - UMARI DE CASINHAS-  VISTORIA TECNICA PARA ATUALIZAÇÃO DE CADASTRO</t>
  </si>
  <si>
    <t>PA - XIMENES - CONCLUSÃO DA INDIVIDUALIZAÇÃO DOS LOTES</t>
  </si>
  <si>
    <t>JEFFERSSON LUIZ SILVA DE MELO</t>
  </si>
  <si>
    <t>FRANCISCO DE ASSIS SIQUEIRA</t>
  </si>
  <si>
    <t xml:space="preserve">LUIZ GUSTAVO GOUVEIA DA SILVA </t>
  </si>
  <si>
    <t>TOTAL (GRA)</t>
  </si>
  <si>
    <t>SERVIDOR</t>
  </si>
  <si>
    <t>GRF</t>
  </si>
  <si>
    <t>05 À 15/05/2015,  18 À 29/05/2015</t>
  </si>
  <si>
    <t>CONTINUAÇÃO DA EXECUÇÃO DA FOTO LOCALIZAÇÃO DE IMOVEIS RURAIS - ARARIPE</t>
  </si>
  <si>
    <t>JOSE NELMONT PEREIRA LEAL</t>
  </si>
  <si>
    <t xml:space="preserve">GILVAN CARNEIRO ALVES </t>
  </si>
  <si>
    <t>19 (P)</t>
  </si>
  <si>
    <t>UR SERRA TALHADA</t>
  </si>
  <si>
    <t>UR OURICURI</t>
  </si>
  <si>
    <t>UR GARANHUNS</t>
  </si>
  <si>
    <t>05 À 09/05/2015, 11 À 16/05/2015,  18 À 23/05/2015, 25 À 30/05/2015</t>
  </si>
  <si>
    <t>FRANCISCO VALTER DUARTE JUNIOR</t>
  </si>
  <si>
    <t>WANDERSON SIQUEIRA FREIRE LINS</t>
  </si>
  <si>
    <t>ENGENHEIRO AGRONOMO</t>
  </si>
  <si>
    <t xml:space="preserve">ERASMO CIRINO DA SILVA </t>
  </si>
  <si>
    <t xml:space="preserve">LUCAS VALENÇA BRANDÃO </t>
  </si>
  <si>
    <t>ASSESSOR JURIDICO</t>
  </si>
  <si>
    <t>ACOMPANHAMENTO TRAB. CONV. 751754/2010 - INCRA - ITERPE ARARIPINA/ FERREIROS</t>
  </si>
  <si>
    <t>WAGNER LEITE DE OLIVEIRA</t>
  </si>
  <si>
    <t xml:space="preserve">ICARO TAVARES RODRIGUES DE ALENCAR </t>
  </si>
  <si>
    <t>ENGENHEIRO CARTOGRAFICO</t>
  </si>
  <si>
    <t>05/05/2015 À 15/05/2015</t>
  </si>
  <si>
    <t xml:space="preserve">UR PETROLINA </t>
  </si>
  <si>
    <t>ATIVIDADE DE GEORREFERENCIAMENTO NO MUNICIPIO DE OURICURI</t>
  </si>
  <si>
    <t xml:space="preserve">SIMONE VALÉRIA DE GUSMÃO SANTOS </t>
  </si>
  <si>
    <t xml:space="preserve">DEYVE ANDRÉ SILVA DE LIRA </t>
  </si>
  <si>
    <t>ENGENHEIRO FLORESTAL</t>
  </si>
  <si>
    <t xml:space="preserve">MARIA DE OLIVEIRA </t>
  </si>
  <si>
    <t xml:space="preserve">SEDE </t>
  </si>
  <si>
    <t>DIRETORA TÉCNICA</t>
  </si>
  <si>
    <t>06/05/2015 à 09/05/2018</t>
  </si>
  <si>
    <t>REUNIÃO COM A REGIONAL OURICURI E CASA DOS VENTOS, SOBRE REG. FUNDIARIA</t>
  </si>
  <si>
    <t>TOTAL (GRF)</t>
  </si>
  <si>
    <t>EDILSON DIAS DE SANTANA</t>
  </si>
  <si>
    <t xml:space="preserve">IVSON DE SOUZA SILVA </t>
  </si>
  <si>
    <t>ROBSON RICARDO ALVES</t>
  </si>
  <si>
    <t>EDILBERTO OLIVEIRA DE CARVALHO BARROS</t>
  </si>
  <si>
    <t>GCF</t>
  </si>
  <si>
    <t>11 À 16/05/2015, 18 À 23/05/2015, 25 À 30/05/2015</t>
  </si>
  <si>
    <t xml:space="preserve">MARILEIDE DE SOUZA SÁ </t>
  </si>
  <si>
    <t>ASSISTENTE ADMINISTRATIVA</t>
  </si>
  <si>
    <t>11 À 16/05/2015, 18 À 23/05/2015</t>
  </si>
  <si>
    <t>VISTORIA SOCIAL PARA CONTRATAÇÃO DE SAT. 116 ST</t>
  </si>
  <si>
    <t>JOSÉ HENRIQUE GOMES FERREIRA</t>
  </si>
  <si>
    <t xml:space="preserve">AVALIAÇÃO E LEVANTAMENTO TOPOGRAFICO DOS IMOVEIS PASSIVEIS DE AQUISIÇÃO PNCF </t>
  </si>
  <si>
    <t>JOSE ROBERTO DE FRANÇA DOS SANTOS</t>
  </si>
  <si>
    <t>11 À 16/05/2015, 18 À 23/05/2015, 25 À 27/05/2015</t>
  </si>
  <si>
    <t>VISTORIA SOCIAL PARA CONTRATAÇÃO E COMPILAÇÃO DE DOC. DAS PROPOSTAS SAT.116 ST</t>
  </si>
  <si>
    <t>ALVACIR PEREIRA DE MELO JUNIOR</t>
  </si>
  <si>
    <t>18 À 23/05/2015, 25 À 28/05/2015</t>
  </si>
  <si>
    <t>VISTORIA SOCIAL PARA CONTRATAÇÃO DE SAT. 116 SE</t>
  </si>
  <si>
    <t>RENATA GOMES DA ROCHA</t>
  </si>
  <si>
    <t>TÉCNICA ÁREA SOCIAL</t>
  </si>
  <si>
    <t>HILLO SOARES BEZERRA DE AS PEIXOTO</t>
  </si>
  <si>
    <t xml:space="preserve"> 25/05/2015 À 30/05/2015</t>
  </si>
  <si>
    <t>MARNE SUELY PEREIRA DE MEDEIROS</t>
  </si>
  <si>
    <t>ENGENHEIRO AGRONOMA</t>
  </si>
  <si>
    <t xml:space="preserve"> 25/05/2015 À 28/05/2015</t>
  </si>
  <si>
    <t xml:space="preserve"> COMPILAÇÃO DE DOC. DAS PROPOSTAS SAT.116 PE</t>
  </si>
  <si>
    <t>JOSE VALTER QUEIROZ DE AMORIM</t>
  </si>
  <si>
    <t xml:space="preserve"> 21/05/2015 À 23/05/2015</t>
  </si>
  <si>
    <t>TOTAL (GCF)</t>
  </si>
  <si>
    <t>TOTAL GERAL (GRA) + (GRF) + (GCF)</t>
  </si>
  <si>
    <t>LEGENDA:</t>
  </si>
  <si>
    <t>GRA - Gerência de Reordenamento Agrário</t>
  </si>
  <si>
    <t>GRF - Gerência de Regularização Fundiária</t>
  </si>
  <si>
    <t>GCF - Gerência do Crédito Fundiárioa</t>
  </si>
  <si>
    <t>CONTROLE DE DIÁRIAS ESTADO - MAIO/2015- FONTE 0116</t>
  </si>
  <si>
    <t>ENGENHEIRA AGRONOMA</t>
  </si>
  <si>
    <t>12/05/2015 À 13/05/2015</t>
  </si>
  <si>
    <t>CONCLUSÃO DO CADASTRO DOS AGRIC. PARA ASSENTAMENTO EM ENG. BONITO</t>
  </si>
  <si>
    <t>ERIKA PATRICIA ESCOREL DE ARAUJO</t>
  </si>
  <si>
    <t>ELIAS DA SILVA FIDELIS</t>
  </si>
  <si>
    <t>TOPOGRAFO</t>
  </si>
  <si>
    <t xml:space="preserve"> 18 À 22/05/2015, 25 À 29/05/2015</t>
  </si>
  <si>
    <t>ERCILIO ANTONIO PAULINO</t>
  </si>
  <si>
    <t>CADASTRO PARA TITULAÇÃO NO MUNICIPIO DE SALOA. 116 SE.</t>
  </si>
  <si>
    <t>JOSE CARLOS BORGES</t>
  </si>
  <si>
    <t xml:space="preserve">JOSE LITO XAVIER DOS SANTOS </t>
  </si>
  <si>
    <t>CADASTRO PARA TITULAÇÃO NO MUNICIPIO DE GARANHUNS E VARIOS DISTRITOS. 116 SE.</t>
  </si>
  <si>
    <t>ADEILTON MEDEIROS DE SOUZA</t>
  </si>
  <si>
    <t>UR CARUARU</t>
  </si>
  <si>
    <t>10(P)</t>
  </si>
  <si>
    <t>P -  DIÁRIA PARCIAL R$ 17,52</t>
  </si>
  <si>
    <t>1/ 1(P)</t>
  </si>
  <si>
    <t xml:space="preserve"> 28 À 29/05/2015 À 30/05/2015</t>
  </si>
  <si>
    <t>SUPERVISÃO E ACOMPANHAMENTO DE PROJETO DE SIC. 116. SE</t>
  </si>
  <si>
    <t xml:space="preserve">JOSE RONALDO DA SILVA </t>
  </si>
  <si>
    <t>5(P)</t>
  </si>
  <si>
    <t>SUPERVISÃO E ACOMPANHAMENTO DE PROJETO DE SIC. 116. CA</t>
  </si>
  <si>
    <t>18/05/2015 À 22/05/2015</t>
  </si>
  <si>
    <t>3/ 2(P)</t>
  </si>
  <si>
    <t>18/05/2015, 19 À 22/05/2015, 23/05/2015</t>
  </si>
  <si>
    <t>SUPERVISÃO E ACOMPANHAMENTO DE PROJETO DE SIC. 116. OU</t>
  </si>
  <si>
    <t>MARILEIDE DE SOUZA SÁ</t>
  </si>
  <si>
    <t>25 À 29/05/2015</t>
  </si>
  <si>
    <t>PARTICIPAR DE TREINAMENTO DO NOVO SNCR, MINISTRADO PELO INCRA SR 29.</t>
  </si>
  <si>
    <t>JOSINALDO JOSÉ DOS SANTOS</t>
  </si>
  <si>
    <t xml:space="preserve">UR AFOGADOS </t>
  </si>
  <si>
    <t xml:space="preserve">JULIO ANTÔNIO OLIVEIRA LOPES </t>
  </si>
  <si>
    <t>18 À 29/05/2015</t>
  </si>
  <si>
    <t>ACOMPANHAMENTO TRAB. DE REGULARIZAÇÃO FUNDIARIA NO SERTÃO DO ARARIPE</t>
  </si>
  <si>
    <t xml:space="preserve">MARILUCIA VIEIRA DE LIMA </t>
  </si>
  <si>
    <t>MARIA JOSE GOMES SIQUEIRA</t>
  </si>
  <si>
    <t>MOISES PAULINO DE QUEIROZ LIMA</t>
  </si>
  <si>
    <t>SUPERVISÃO E ACOMPANHAMENTO DE PROJETO DE SIC</t>
  </si>
  <si>
    <t>ARMANDO AUGUSTO CHAGAS</t>
  </si>
  <si>
    <t>JORGE WANDERLEY PIZZINATO ESTEVES</t>
  </si>
  <si>
    <t>25/05/2015 À 27/05/2015</t>
  </si>
  <si>
    <t>18/05/2015 À 23/05/2015</t>
  </si>
  <si>
    <t>EUDES JOSE ROSA DE OLIVEIRA</t>
  </si>
  <si>
    <t xml:space="preserve">LAERCIO FLAVIO DA SILVA </t>
  </si>
  <si>
    <t>UR AFOGADOS</t>
  </si>
  <si>
    <t>10 (P)</t>
  </si>
  <si>
    <t>18 À 22/05/2015, 25 À 29/05/2015</t>
  </si>
  <si>
    <t>TARCISIO PINA DE OLIVEIRA</t>
  </si>
  <si>
    <t>3/ 1(P)</t>
  </si>
  <si>
    <t>25/05/2015, 26 À 29/05/2015</t>
  </si>
  <si>
    <t>1(P)</t>
  </si>
  <si>
    <t>19 À 29/05/2015</t>
  </si>
  <si>
    <t>TEC. EM DESENVOLVIMENTO</t>
  </si>
  <si>
    <t>TÉC. PRESTAÇÃO DE CONTAS</t>
  </si>
  <si>
    <t>MARGARIDA  M. CERQUEIRA WANDERLEY</t>
  </si>
  <si>
    <t>REUNIÃO NA UR GARANHUNS E ENTREGA DE TITULOS NOS CARTORIOS EM BOM CONSELHO, BREJÃO E OUTROS</t>
  </si>
  <si>
    <t>DJALMA FERREIRA SILVA JUNIOR</t>
  </si>
  <si>
    <t>MOTORISTA</t>
  </si>
  <si>
    <t>CONDUZIR VEICULO PARA UR - GARANHUNS</t>
  </si>
  <si>
    <t>26/05/2015 À 28/05/2015</t>
  </si>
  <si>
    <t>REALIZAR VISTORIA TECNICA EM AREA DO ENG. VISTA ALEGRE INVADIDA POR TRAB. RURAIS</t>
  </si>
  <si>
    <t>TOTAL</t>
  </si>
  <si>
    <t>DEVOLUÇOES DE DIARIAS DO MÊS DE MAIO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</si>
</sst>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64" formatCode="&quot;R$&quot;\ #,##0.00"/>
  </numFmts>
  <fonts count="9"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70C0"/>
      <name val="Calibri"/>
      <family val="2"/>
      <scheme val="minor"/>
    </font>
    <font>
      <b/>
      <sz val="12"/>
      <color theme="4" tint="-0.499984740745262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4" fillId="0" borderId="0" xfId="0" applyFont="1"/>
    <xf numFmtId="0" fontId="4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wrapText="1"/>
    </xf>
    <xf numFmtId="0" fontId="2" fillId="0" borderId="1" xfId="0" applyFont="1" applyBorder="1"/>
    <xf numFmtId="0" fontId="2" fillId="3" borderId="1" xfId="0" applyFont="1" applyFill="1" applyBorder="1"/>
    <xf numFmtId="0" fontId="2" fillId="3" borderId="1" xfId="0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wrapText="1"/>
    </xf>
    <xf numFmtId="14" fontId="2" fillId="3" borderId="1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1" xfId="0" applyFont="1" applyFill="1" applyBorder="1" applyAlignment="1">
      <alignment horizontal="center"/>
    </xf>
    <xf numFmtId="164" fontId="2" fillId="4" borderId="1" xfId="0" applyNumberFormat="1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/>
    </xf>
    <xf numFmtId="164" fontId="2" fillId="3" borderId="2" xfId="0" applyNumberFormat="1" applyFont="1" applyFill="1" applyBorder="1" applyAlignment="1">
      <alignment horizontal="center"/>
    </xf>
    <xf numFmtId="0" fontId="6" fillId="4" borderId="1" xfId="0" applyFont="1" applyFill="1" applyBorder="1"/>
    <xf numFmtId="0" fontId="6" fillId="4" borderId="1" xfId="0" applyFont="1" applyFill="1" applyBorder="1" applyAlignment="1">
      <alignment horizontal="center"/>
    </xf>
    <xf numFmtId="164" fontId="6" fillId="4" borderId="1" xfId="0" applyNumberFormat="1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 wrapText="1"/>
    </xf>
    <xf numFmtId="0" fontId="2" fillId="3" borderId="0" xfId="0" applyFont="1" applyFill="1"/>
    <xf numFmtId="0" fontId="2" fillId="3" borderId="0" xfId="0" applyFont="1" applyFill="1" applyAlignment="1">
      <alignment horizontal="center"/>
    </xf>
    <xf numFmtId="164" fontId="2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 wrapText="1"/>
    </xf>
    <xf numFmtId="164" fontId="2" fillId="0" borderId="0" xfId="0" applyNumberFormat="1" applyFont="1" applyAlignment="1">
      <alignment horizontal="center"/>
    </xf>
    <xf numFmtId="0" fontId="3" fillId="0" borderId="1" xfId="0" applyFont="1" applyBorder="1"/>
    <xf numFmtId="0" fontId="0" fillId="0" borderId="0" xfId="0" applyAlignment="1"/>
    <xf numFmtId="0" fontId="0" fillId="0" borderId="11" xfId="0" applyBorder="1" applyAlignment="1"/>
    <xf numFmtId="43" fontId="2" fillId="0" borderId="0" xfId="1" applyFont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7" fillId="3" borderId="8" xfId="0" applyFont="1" applyFill="1" applyBorder="1" applyAlignment="1">
      <alignment horizontal="center"/>
    </xf>
    <xf numFmtId="0" fontId="7" fillId="3" borderId="9" xfId="0" applyFont="1" applyFill="1" applyBorder="1" applyAlignment="1">
      <alignment horizontal="center"/>
    </xf>
    <xf numFmtId="0" fontId="7" fillId="3" borderId="10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164" fontId="1" fillId="3" borderId="2" xfId="0" applyNumberFormat="1" applyFont="1" applyFill="1" applyBorder="1" applyAlignment="1">
      <alignment horizontal="center" vertical="center"/>
    </xf>
    <xf numFmtId="164" fontId="1" fillId="3" borderId="3" xfId="0" applyNumberFormat="1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</cellXfs>
  <cellStyles count="2">
    <cellStyle name="Normal" xfId="0" builtinId="0"/>
    <cellStyle name="Separador de milhares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K110"/>
  <sheetViews>
    <sheetView tabSelected="1" topLeftCell="B1" zoomScale="85" zoomScaleNormal="85" zoomScalePageLayoutView="68" workbookViewId="0">
      <selection activeCell="G69" sqref="G69"/>
    </sheetView>
  </sheetViews>
  <sheetFormatPr defaultRowHeight="15.75"/>
  <cols>
    <col min="1" max="1" width="4" style="1" customWidth="1"/>
    <col min="2" max="2" width="46.85546875" style="1" customWidth="1"/>
    <col min="3" max="3" width="23.5703125" style="2" customWidth="1"/>
    <col min="4" max="4" width="13.5703125" style="2" customWidth="1"/>
    <col min="5" max="5" width="35.5703125" style="2" customWidth="1"/>
    <col min="6" max="6" width="18.140625" style="2" customWidth="1"/>
    <col min="7" max="7" width="19.7109375" style="2" customWidth="1"/>
    <col min="8" max="8" width="65.5703125" style="2" customWidth="1"/>
    <col min="9" max="9" width="87" style="3" customWidth="1"/>
    <col min="10" max="10" width="48.85546875" style="2" customWidth="1"/>
    <col min="11" max="11" width="20" style="2" customWidth="1"/>
    <col min="12" max="12" width="18.28515625" style="1" customWidth="1"/>
    <col min="13" max="16384" width="9.140625" style="1"/>
  </cols>
  <sheetData>
    <row r="2" spans="1:9" ht="6" customHeight="1"/>
    <row r="3" spans="1:9" ht="30" customHeight="1">
      <c r="B3" s="38" t="s">
        <v>112</v>
      </c>
      <c r="C3" s="38"/>
      <c r="D3" s="38"/>
      <c r="E3" s="38"/>
      <c r="F3" s="38"/>
    </row>
    <row r="4" spans="1:9">
      <c r="B4" s="4"/>
      <c r="C4" s="5"/>
    </row>
    <row r="6" spans="1:9" s="2" customFormat="1">
      <c r="A6" s="6"/>
      <c r="B6" s="7" t="s">
        <v>45</v>
      </c>
      <c r="C6" s="7" t="s">
        <v>4</v>
      </c>
      <c r="D6" s="7" t="s">
        <v>0</v>
      </c>
      <c r="E6" s="7" t="s">
        <v>1</v>
      </c>
      <c r="F6" s="7" t="s">
        <v>6</v>
      </c>
      <c r="G6" s="8" t="s">
        <v>2</v>
      </c>
      <c r="H6" s="8" t="s">
        <v>3</v>
      </c>
      <c r="I6" s="9" t="s">
        <v>5</v>
      </c>
    </row>
    <row r="7" spans="1:9" ht="31.5">
      <c r="A7" s="10"/>
      <c r="B7" s="11" t="s">
        <v>78</v>
      </c>
      <c r="C7" s="12" t="s">
        <v>7</v>
      </c>
      <c r="D7" s="12" t="s">
        <v>11</v>
      </c>
      <c r="E7" s="12" t="s">
        <v>12</v>
      </c>
      <c r="F7" s="12">
        <v>4</v>
      </c>
      <c r="G7" s="13">
        <v>216.04</v>
      </c>
      <c r="H7" s="14" t="s">
        <v>13</v>
      </c>
      <c r="I7" s="14" t="s">
        <v>14</v>
      </c>
    </row>
    <row r="8" spans="1:9" ht="31.5">
      <c r="A8" s="10"/>
      <c r="B8" s="11" t="s">
        <v>15</v>
      </c>
      <c r="C8" s="12" t="s">
        <v>7</v>
      </c>
      <c r="D8" s="12" t="s">
        <v>11</v>
      </c>
      <c r="E8" s="12" t="s">
        <v>97</v>
      </c>
      <c r="F8" s="12">
        <v>3</v>
      </c>
      <c r="G8" s="13">
        <v>162.03</v>
      </c>
      <c r="H8" s="14" t="s">
        <v>17</v>
      </c>
      <c r="I8" s="14" t="s">
        <v>14</v>
      </c>
    </row>
    <row r="9" spans="1:9" ht="31.5">
      <c r="A9" s="10"/>
      <c r="B9" s="11" t="s">
        <v>18</v>
      </c>
      <c r="C9" s="12" t="s">
        <v>7</v>
      </c>
      <c r="D9" s="12" t="s">
        <v>11</v>
      </c>
      <c r="E9" s="12" t="s">
        <v>85</v>
      </c>
      <c r="F9" s="12">
        <v>4</v>
      </c>
      <c r="G9" s="13">
        <v>216.04</v>
      </c>
      <c r="H9" s="14" t="s">
        <v>13</v>
      </c>
      <c r="I9" s="14" t="s">
        <v>14</v>
      </c>
    </row>
    <row r="10" spans="1:9" ht="31.5">
      <c r="A10" s="10"/>
      <c r="B10" s="11" t="s">
        <v>19</v>
      </c>
      <c r="C10" s="12" t="s">
        <v>7</v>
      </c>
      <c r="D10" s="12" t="s">
        <v>11</v>
      </c>
      <c r="E10" s="12" t="s">
        <v>20</v>
      </c>
      <c r="F10" s="12">
        <v>3</v>
      </c>
      <c r="G10" s="13">
        <v>162.03</v>
      </c>
      <c r="H10" s="14" t="s">
        <v>17</v>
      </c>
      <c r="I10" s="14" t="s">
        <v>14</v>
      </c>
    </row>
    <row r="11" spans="1:9">
      <c r="A11" s="10"/>
      <c r="B11" s="11" t="s">
        <v>21</v>
      </c>
      <c r="C11" s="12" t="s">
        <v>7</v>
      </c>
      <c r="D11" s="12" t="s">
        <v>11</v>
      </c>
      <c r="E11" s="12" t="s">
        <v>20</v>
      </c>
      <c r="F11" s="12">
        <v>4</v>
      </c>
      <c r="G11" s="13">
        <v>216.04</v>
      </c>
      <c r="H11" s="14" t="s">
        <v>22</v>
      </c>
      <c r="I11" s="14" t="s">
        <v>23</v>
      </c>
    </row>
    <row r="12" spans="1:9">
      <c r="A12" s="10"/>
      <c r="B12" s="11" t="s">
        <v>24</v>
      </c>
      <c r="C12" s="12" t="s">
        <v>54</v>
      </c>
      <c r="D12" s="12" t="s">
        <v>11</v>
      </c>
      <c r="E12" s="12" t="s">
        <v>9</v>
      </c>
      <c r="F12" s="12">
        <v>4</v>
      </c>
      <c r="G12" s="13">
        <v>216.04</v>
      </c>
      <c r="H12" s="12" t="s">
        <v>26</v>
      </c>
      <c r="I12" s="14" t="s">
        <v>25</v>
      </c>
    </row>
    <row r="13" spans="1:9">
      <c r="A13" s="10"/>
      <c r="B13" s="11" t="s">
        <v>27</v>
      </c>
      <c r="C13" s="12" t="s">
        <v>7</v>
      </c>
      <c r="D13" s="12" t="s">
        <v>11</v>
      </c>
      <c r="E13" s="12" t="s">
        <v>9</v>
      </c>
      <c r="F13" s="12">
        <v>12</v>
      </c>
      <c r="G13" s="13">
        <v>648.12</v>
      </c>
      <c r="H13" s="12" t="s">
        <v>28</v>
      </c>
      <c r="I13" s="14" t="s">
        <v>29</v>
      </c>
    </row>
    <row r="14" spans="1:9">
      <c r="A14" s="10"/>
      <c r="B14" s="11" t="s">
        <v>30</v>
      </c>
      <c r="C14" s="12" t="s">
        <v>7</v>
      </c>
      <c r="D14" s="12" t="s">
        <v>11</v>
      </c>
      <c r="E14" s="12" t="s">
        <v>9</v>
      </c>
      <c r="F14" s="12">
        <v>12</v>
      </c>
      <c r="G14" s="13">
        <v>648.12</v>
      </c>
      <c r="H14" s="12" t="s">
        <v>28</v>
      </c>
      <c r="I14" s="14" t="s">
        <v>29</v>
      </c>
    </row>
    <row r="15" spans="1:9">
      <c r="A15" s="10"/>
      <c r="B15" s="11" t="s">
        <v>31</v>
      </c>
      <c r="C15" s="12" t="s">
        <v>7</v>
      </c>
      <c r="D15" s="12" t="s">
        <v>11</v>
      </c>
      <c r="E15" s="12" t="s">
        <v>9</v>
      </c>
      <c r="F15" s="12">
        <v>12</v>
      </c>
      <c r="G15" s="13">
        <v>648.12</v>
      </c>
      <c r="H15" s="12" t="s">
        <v>28</v>
      </c>
      <c r="I15" s="14" t="s">
        <v>29</v>
      </c>
    </row>
    <row r="16" spans="1:9" ht="31.5">
      <c r="A16" s="10"/>
      <c r="B16" s="11" t="s">
        <v>32</v>
      </c>
      <c r="C16" s="12" t="s">
        <v>7</v>
      </c>
      <c r="D16" s="12" t="s">
        <v>11</v>
      </c>
      <c r="E16" s="12" t="s">
        <v>9</v>
      </c>
      <c r="F16" s="12">
        <v>12</v>
      </c>
      <c r="G16" s="13">
        <v>648.12</v>
      </c>
      <c r="H16" s="12" t="s">
        <v>33</v>
      </c>
      <c r="I16" s="14" t="s">
        <v>34</v>
      </c>
    </row>
    <row r="17" spans="1:9">
      <c r="A17" s="10"/>
      <c r="B17" s="11" t="s">
        <v>35</v>
      </c>
      <c r="C17" s="12" t="s">
        <v>7</v>
      </c>
      <c r="D17" s="12" t="s">
        <v>11</v>
      </c>
      <c r="E17" s="12" t="s">
        <v>8</v>
      </c>
      <c r="F17" s="12">
        <v>15</v>
      </c>
      <c r="G17" s="13">
        <v>810.15</v>
      </c>
      <c r="H17" s="12" t="s">
        <v>36</v>
      </c>
      <c r="I17" s="14" t="s">
        <v>39</v>
      </c>
    </row>
    <row r="18" spans="1:9">
      <c r="A18" s="10"/>
      <c r="B18" s="11" t="s">
        <v>37</v>
      </c>
      <c r="C18" s="12" t="s">
        <v>7</v>
      </c>
      <c r="D18" s="12" t="s">
        <v>11</v>
      </c>
      <c r="E18" s="12" t="s">
        <v>9</v>
      </c>
      <c r="F18" s="12">
        <v>11</v>
      </c>
      <c r="G18" s="13">
        <v>594.11</v>
      </c>
      <c r="H18" s="12" t="s">
        <v>38</v>
      </c>
      <c r="I18" s="14" t="s">
        <v>40</v>
      </c>
    </row>
    <row r="19" spans="1:9">
      <c r="A19" s="10"/>
      <c r="B19" s="11" t="s">
        <v>41</v>
      </c>
      <c r="C19" s="12" t="s">
        <v>7</v>
      </c>
      <c r="D19" s="12" t="s">
        <v>11</v>
      </c>
      <c r="E19" s="12" t="s">
        <v>9</v>
      </c>
      <c r="F19" s="12">
        <v>11</v>
      </c>
      <c r="G19" s="13">
        <v>594.11</v>
      </c>
      <c r="H19" s="12" t="s">
        <v>38</v>
      </c>
      <c r="I19" s="14" t="s">
        <v>40</v>
      </c>
    </row>
    <row r="20" spans="1:9">
      <c r="A20" s="10"/>
      <c r="B20" s="11" t="s">
        <v>42</v>
      </c>
      <c r="C20" s="12" t="s">
        <v>7</v>
      </c>
      <c r="D20" s="12" t="s">
        <v>11</v>
      </c>
      <c r="E20" s="12" t="s">
        <v>16</v>
      </c>
      <c r="F20" s="12">
        <v>15</v>
      </c>
      <c r="G20" s="13">
        <v>810.15</v>
      </c>
      <c r="H20" s="12" t="s">
        <v>36</v>
      </c>
      <c r="I20" s="14" t="s">
        <v>39</v>
      </c>
    </row>
    <row r="21" spans="1:9">
      <c r="A21" s="10"/>
      <c r="B21" s="11" t="s">
        <v>15</v>
      </c>
      <c r="C21" s="12" t="s">
        <v>7</v>
      </c>
      <c r="D21" s="12" t="s">
        <v>11</v>
      </c>
      <c r="E21" s="12" t="s">
        <v>16</v>
      </c>
      <c r="F21" s="12" t="s">
        <v>163</v>
      </c>
      <c r="G21" s="13">
        <v>17.52</v>
      </c>
      <c r="H21" s="15">
        <v>42143</v>
      </c>
      <c r="I21" s="14" t="s">
        <v>115</v>
      </c>
    </row>
    <row r="22" spans="1:9">
      <c r="A22" s="10"/>
      <c r="B22" s="11" t="s">
        <v>18</v>
      </c>
      <c r="C22" s="12" t="s">
        <v>7</v>
      </c>
      <c r="D22" s="12" t="s">
        <v>11</v>
      </c>
      <c r="E22" s="12" t="s">
        <v>8</v>
      </c>
      <c r="F22" s="12" t="s">
        <v>163</v>
      </c>
      <c r="G22" s="13">
        <v>17.52</v>
      </c>
      <c r="H22" s="15">
        <v>42143</v>
      </c>
      <c r="I22" s="14" t="s">
        <v>115</v>
      </c>
    </row>
    <row r="23" spans="1:9">
      <c r="A23" s="10"/>
      <c r="B23" s="11" t="s">
        <v>78</v>
      </c>
      <c r="C23" s="12" t="s">
        <v>7</v>
      </c>
      <c r="D23" s="12" t="s">
        <v>11</v>
      </c>
      <c r="E23" s="12" t="s">
        <v>12</v>
      </c>
      <c r="F23" s="12" t="s">
        <v>163</v>
      </c>
      <c r="G23" s="13">
        <v>17.52</v>
      </c>
      <c r="H23" s="15">
        <v>42143</v>
      </c>
      <c r="I23" s="14" t="s">
        <v>115</v>
      </c>
    </row>
    <row r="24" spans="1:9">
      <c r="A24" s="10"/>
      <c r="B24" s="11" t="s">
        <v>116</v>
      </c>
      <c r="C24" s="12" t="s">
        <v>7</v>
      </c>
      <c r="D24" s="12" t="s">
        <v>11</v>
      </c>
      <c r="E24" s="12" t="s">
        <v>113</v>
      </c>
      <c r="F24" s="12" t="s">
        <v>163</v>
      </c>
      <c r="G24" s="13">
        <v>17.52</v>
      </c>
      <c r="H24" s="15">
        <v>42143</v>
      </c>
      <c r="I24" s="14" t="s">
        <v>115</v>
      </c>
    </row>
    <row r="25" spans="1:9" ht="31.5">
      <c r="A25" s="10"/>
      <c r="B25" s="11" t="s">
        <v>27</v>
      </c>
      <c r="C25" s="12" t="s">
        <v>7</v>
      </c>
      <c r="D25" s="12" t="s">
        <v>11</v>
      </c>
      <c r="E25" s="12" t="s">
        <v>9</v>
      </c>
      <c r="F25" s="12">
        <v>2</v>
      </c>
      <c r="G25" s="13">
        <v>108.02</v>
      </c>
      <c r="H25" s="15" t="s">
        <v>172</v>
      </c>
      <c r="I25" s="14" t="s">
        <v>173</v>
      </c>
    </row>
    <row r="26" spans="1:9" ht="31.5">
      <c r="A26" s="10"/>
      <c r="B26" s="11" t="s">
        <v>30</v>
      </c>
      <c r="C26" s="12" t="s">
        <v>7</v>
      </c>
      <c r="D26" s="12" t="s">
        <v>11</v>
      </c>
      <c r="E26" s="12" t="s">
        <v>9</v>
      </c>
      <c r="F26" s="12">
        <v>2</v>
      </c>
      <c r="G26" s="13">
        <v>108.02</v>
      </c>
      <c r="H26" s="15" t="s">
        <v>172</v>
      </c>
      <c r="I26" s="14" t="s">
        <v>173</v>
      </c>
    </row>
    <row r="27" spans="1:9" ht="15" customHeight="1">
      <c r="A27" s="10"/>
      <c r="B27" s="11"/>
      <c r="C27" s="12"/>
      <c r="D27" s="12"/>
      <c r="E27" s="12"/>
      <c r="F27" s="42" t="s">
        <v>44</v>
      </c>
      <c r="G27" s="44">
        <f>SUM(G7:G26)</f>
        <v>6875.3400000000011</v>
      </c>
      <c r="H27" s="12"/>
      <c r="I27" s="14"/>
    </row>
    <row r="28" spans="1:9" ht="15" customHeight="1">
      <c r="A28" s="10"/>
      <c r="B28" s="11"/>
      <c r="C28" s="12"/>
      <c r="D28" s="12"/>
      <c r="E28" s="12"/>
      <c r="F28" s="43"/>
      <c r="G28" s="45"/>
      <c r="H28" s="12"/>
      <c r="I28" s="14"/>
    </row>
    <row r="29" spans="1:9">
      <c r="A29" s="10"/>
      <c r="B29" s="16"/>
      <c r="C29" s="17"/>
      <c r="D29" s="17"/>
      <c r="E29" s="17"/>
      <c r="F29" s="17"/>
      <c r="G29" s="18"/>
      <c r="H29" s="17"/>
      <c r="I29" s="19"/>
    </row>
    <row r="30" spans="1:9">
      <c r="A30" s="10"/>
      <c r="B30" s="16"/>
      <c r="C30" s="17"/>
      <c r="D30" s="17"/>
      <c r="E30" s="17"/>
      <c r="F30" s="17"/>
      <c r="G30" s="18"/>
      <c r="H30" s="17"/>
      <c r="I30" s="19"/>
    </row>
    <row r="31" spans="1:9">
      <c r="A31" s="10"/>
      <c r="B31" s="11" t="s">
        <v>43</v>
      </c>
      <c r="C31" s="12" t="s">
        <v>7</v>
      </c>
      <c r="D31" s="12" t="s">
        <v>46</v>
      </c>
      <c r="E31" s="12" t="s">
        <v>9</v>
      </c>
      <c r="F31" s="12">
        <v>21</v>
      </c>
      <c r="G31" s="13">
        <v>1134.21</v>
      </c>
      <c r="H31" s="14" t="s">
        <v>47</v>
      </c>
      <c r="I31" s="14" t="s">
        <v>48</v>
      </c>
    </row>
    <row r="32" spans="1:9">
      <c r="A32" s="10"/>
      <c r="B32" s="11" t="s">
        <v>49</v>
      </c>
      <c r="C32" s="12" t="s">
        <v>52</v>
      </c>
      <c r="D32" s="12" t="s">
        <v>46</v>
      </c>
      <c r="E32" s="12" t="s">
        <v>9</v>
      </c>
      <c r="F32" s="12">
        <v>21</v>
      </c>
      <c r="G32" s="13">
        <v>1134.21</v>
      </c>
      <c r="H32" s="14" t="s">
        <v>47</v>
      </c>
      <c r="I32" s="14" t="s">
        <v>48</v>
      </c>
    </row>
    <row r="33" spans="1:9" ht="31.5">
      <c r="A33" s="10"/>
      <c r="B33" s="11" t="s">
        <v>50</v>
      </c>
      <c r="C33" s="12" t="s">
        <v>53</v>
      </c>
      <c r="D33" s="12" t="s">
        <v>46</v>
      </c>
      <c r="E33" s="12" t="s">
        <v>9</v>
      </c>
      <c r="F33" s="12" t="s">
        <v>51</v>
      </c>
      <c r="G33" s="13">
        <v>332.88</v>
      </c>
      <c r="H33" s="14" t="s">
        <v>55</v>
      </c>
      <c r="I33" s="14" t="s">
        <v>48</v>
      </c>
    </row>
    <row r="34" spans="1:9" ht="31.5">
      <c r="A34" s="10"/>
      <c r="B34" s="11" t="s">
        <v>56</v>
      </c>
      <c r="C34" s="12" t="s">
        <v>53</v>
      </c>
      <c r="D34" s="12" t="s">
        <v>46</v>
      </c>
      <c r="E34" s="12" t="s">
        <v>9</v>
      </c>
      <c r="F34" s="12" t="s">
        <v>51</v>
      </c>
      <c r="G34" s="13">
        <v>332.88</v>
      </c>
      <c r="H34" s="14" t="s">
        <v>55</v>
      </c>
      <c r="I34" s="14" t="s">
        <v>48</v>
      </c>
    </row>
    <row r="35" spans="1:9" ht="31.5">
      <c r="A35" s="10"/>
      <c r="B35" s="11" t="s">
        <v>57</v>
      </c>
      <c r="C35" s="12" t="s">
        <v>53</v>
      </c>
      <c r="D35" s="12" t="s">
        <v>46</v>
      </c>
      <c r="E35" s="12" t="s">
        <v>58</v>
      </c>
      <c r="F35" s="12" t="s">
        <v>51</v>
      </c>
      <c r="G35" s="13">
        <v>332.88</v>
      </c>
      <c r="H35" s="14" t="s">
        <v>55</v>
      </c>
      <c r="I35" s="14" t="s">
        <v>48</v>
      </c>
    </row>
    <row r="36" spans="1:9" ht="31.5">
      <c r="A36" s="10"/>
      <c r="B36" s="11" t="s">
        <v>59</v>
      </c>
      <c r="C36" s="12" t="s">
        <v>53</v>
      </c>
      <c r="D36" s="12" t="s">
        <v>46</v>
      </c>
      <c r="E36" s="12" t="s">
        <v>9</v>
      </c>
      <c r="F36" s="12" t="s">
        <v>51</v>
      </c>
      <c r="G36" s="13">
        <v>332.88</v>
      </c>
      <c r="H36" s="14" t="s">
        <v>55</v>
      </c>
      <c r="I36" s="14" t="s">
        <v>48</v>
      </c>
    </row>
    <row r="37" spans="1:9" ht="31.5">
      <c r="A37" s="10"/>
      <c r="B37" s="11" t="s">
        <v>60</v>
      </c>
      <c r="C37" s="12" t="s">
        <v>54</v>
      </c>
      <c r="D37" s="12" t="s">
        <v>46</v>
      </c>
      <c r="E37" s="12" t="s">
        <v>61</v>
      </c>
      <c r="F37" s="12">
        <v>21</v>
      </c>
      <c r="G37" s="13">
        <v>1134.21</v>
      </c>
      <c r="H37" s="14" t="s">
        <v>47</v>
      </c>
      <c r="I37" s="14" t="s">
        <v>62</v>
      </c>
    </row>
    <row r="38" spans="1:9" ht="31.5">
      <c r="A38" s="10"/>
      <c r="B38" s="11" t="s">
        <v>63</v>
      </c>
      <c r="C38" s="12" t="s">
        <v>53</v>
      </c>
      <c r="D38" s="12" t="s">
        <v>46</v>
      </c>
      <c r="E38" s="12" t="s">
        <v>9</v>
      </c>
      <c r="F38" s="12">
        <v>15</v>
      </c>
      <c r="G38" s="13">
        <v>810.15</v>
      </c>
      <c r="H38" s="14" t="s">
        <v>36</v>
      </c>
      <c r="I38" s="14" t="s">
        <v>62</v>
      </c>
    </row>
    <row r="39" spans="1:9" ht="31.5">
      <c r="A39" s="10"/>
      <c r="B39" s="11" t="s">
        <v>64</v>
      </c>
      <c r="C39" s="12" t="s">
        <v>53</v>
      </c>
      <c r="D39" s="12" t="s">
        <v>46</v>
      </c>
      <c r="E39" s="12" t="s">
        <v>9</v>
      </c>
      <c r="F39" s="12">
        <v>15</v>
      </c>
      <c r="G39" s="13">
        <v>810.15</v>
      </c>
      <c r="H39" s="14" t="s">
        <v>36</v>
      </c>
      <c r="I39" s="14" t="s">
        <v>62</v>
      </c>
    </row>
    <row r="40" spans="1:9" ht="31.5">
      <c r="A40" s="10"/>
      <c r="B40" s="11" t="s">
        <v>79</v>
      </c>
      <c r="C40" s="12" t="s">
        <v>7</v>
      </c>
      <c r="D40" s="12" t="s">
        <v>46</v>
      </c>
      <c r="E40" s="12" t="s">
        <v>65</v>
      </c>
      <c r="F40" s="12">
        <v>10</v>
      </c>
      <c r="G40" s="13">
        <v>540.1</v>
      </c>
      <c r="H40" s="14" t="s">
        <v>66</v>
      </c>
      <c r="I40" s="14" t="s">
        <v>62</v>
      </c>
    </row>
    <row r="41" spans="1:9">
      <c r="A41" s="10"/>
      <c r="B41" s="11" t="s">
        <v>10</v>
      </c>
      <c r="C41" s="12" t="s">
        <v>67</v>
      </c>
      <c r="D41" s="12" t="s">
        <v>46</v>
      </c>
      <c r="E41" s="12" t="s">
        <v>166</v>
      </c>
      <c r="F41" s="12">
        <v>21</v>
      </c>
      <c r="G41" s="13">
        <v>1134.21</v>
      </c>
      <c r="H41" s="14" t="s">
        <v>47</v>
      </c>
      <c r="I41" s="14" t="s">
        <v>68</v>
      </c>
    </row>
    <row r="42" spans="1:9">
      <c r="A42" s="10"/>
      <c r="B42" s="11" t="s">
        <v>69</v>
      </c>
      <c r="C42" s="12" t="s">
        <v>7</v>
      </c>
      <c r="D42" s="12" t="s">
        <v>46</v>
      </c>
      <c r="E42" s="12" t="s">
        <v>8</v>
      </c>
      <c r="F42" s="12">
        <v>21</v>
      </c>
      <c r="G42" s="13">
        <v>1134.21</v>
      </c>
      <c r="H42" s="14" t="s">
        <v>47</v>
      </c>
      <c r="I42" s="14" t="s">
        <v>68</v>
      </c>
    </row>
    <row r="43" spans="1:9">
      <c r="A43" s="10"/>
      <c r="B43" s="11" t="s">
        <v>70</v>
      </c>
      <c r="C43" s="12" t="s">
        <v>7</v>
      </c>
      <c r="D43" s="12" t="s">
        <v>46</v>
      </c>
      <c r="E43" s="12" t="s">
        <v>71</v>
      </c>
      <c r="F43" s="12">
        <v>21</v>
      </c>
      <c r="G43" s="13">
        <v>1134.21</v>
      </c>
      <c r="H43" s="14" t="s">
        <v>47</v>
      </c>
      <c r="I43" s="14" t="s">
        <v>68</v>
      </c>
    </row>
    <row r="44" spans="1:9">
      <c r="A44" s="10"/>
      <c r="B44" s="11" t="s">
        <v>72</v>
      </c>
      <c r="C44" s="12" t="s">
        <v>73</v>
      </c>
      <c r="D44" s="12" t="s">
        <v>46</v>
      </c>
      <c r="E44" s="12" t="s">
        <v>74</v>
      </c>
      <c r="F44" s="12">
        <v>3</v>
      </c>
      <c r="G44" s="13">
        <v>162.03</v>
      </c>
      <c r="H44" s="14" t="s">
        <v>75</v>
      </c>
      <c r="I44" s="14" t="s">
        <v>76</v>
      </c>
    </row>
    <row r="45" spans="1:9">
      <c r="A45" s="10"/>
      <c r="B45" s="11" t="s">
        <v>80</v>
      </c>
      <c r="C45" s="12" t="s">
        <v>67</v>
      </c>
      <c r="D45" s="12" t="s">
        <v>46</v>
      </c>
      <c r="E45" s="12" t="s">
        <v>9</v>
      </c>
      <c r="F45" s="12">
        <v>21</v>
      </c>
      <c r="G45" s="13">
        <v>1134.21</v>
      </c>
      <c r="H45" s="14" t="s">
        <v>47</v>
      </c>
      <c r="I45" s="14" t="s">
        <v>68</v>
      </c>
    </row>
    <row r="46" spans="1:9">
      <c r="A46" s="10"/>
      <c r="B46" s="11" t="s">
        <v>117</v>
      </c>
      <c r="C46" s="12" t="s">
        <v>54</v>
      </c>
      <c r="D46" s="12" t="s">
        <v>46</v>
      </c>
      <c r="E46" s="12" t="s">
        <v>118</v>
      </c>
      <c r="F46" s="12" t="s">
        <v>127</v>
      </c>
      <c r="G46" s="13">
        <v>175.2</v>
      </c>
      <c r="H46" s="14" t="s">
        <v>119</v>
      </c>
      <c r="I46" s="14" t="s">
        <v>121</v>
      </c>
    </row>
    <row r="47" spans="1:9">
      <c r="A47" s="10"/>
      <c r="B47" s="11" t="s">
        <v>120</v>
      </c>
      <c r="C47" s="12" t="s">
        <v>54</v>
      </c>
      <c r="D47" s="12" t="s">
        <v>46</v>
      </c>
      <c r="E47" s="12" t="s">
        <v>9</v>
      </c>
      <c r="F47" s="12" t="s">
        <v>127</v>
      </c>
      <c r="G47" s="13">
        <v>175.2</v>
      </c>
      <c r="H47" s="14" t="s">
        <v>119</v>
      </c>
      <c r="I47" s="14" t="s">
        <v>121</v>
      </c>
    </row>
    <row r="48" spans="1:9" ht="31.5">
      <c r="A48" s="10"/>
      <c r="B48" s="11" t="s">
        <v>122</v>
      </c>
      <c r="C48" s="12" t="s">
        <v>54</v>
      </c>
      <c r="D48" s="12" t="s">
        <v>46</v>
      </c>
      <c r="E48" s="12" t="s">
        <v>9</v>
      </c>
      <c r="F48" s="12" t="s">
        <v>127</v>
      </c>
      <c r="G48" s="13">
        <v>175.2</v>
      </c>
      <c r="H48" s="14" t="s">
        <v>119</v>
      </c>
      <c r="I48" s="14" t="s">
        <v>124</v>
      </c>
    </row>
    <row r="49" spans="1:9" ht="31.5">
      <c r="A49" s="10"/>
      <c r="B49" s="11" t="s">
        <v>123</v>
      </c>
      <c r="C49" s="12" t="s">
        <v>126</v>
      </c>
      <c r="D49" s="12" t="s">
        <v>46</v>
      </c>
      <c r="E49" s="12" t="s">
        <v>9</v>
      </c>
      <c r="F49" s="12" t="s">
        <v>127</v>
      </c>
      <c r="G49" s="13">
        <v>175.2</v>
      </c>
      <c r="H49" s="14" t="s">
        <v>119</v>
      </c>
      <c r="I49" s="14" t="s">
        <v>124</v>
      </c>
    </row>
    <row r="50" spans="1:9">
      <c r="A50" s="10"/>
      <c r="B50" s="11" t="s">
        <v>125</v>
      </c>
      <c r="C50" s="12" t="s">
        <v>126</v>
      </c>
      <c r="D50" s="12" t="s">
        <v>46</v>
      </c>
      <c r="E50" s="12" t="s">
        <v>9</v>
      </c>
      <c r="F50" s="12" t="s">
        <v>127</v>
      </c>
      <c r="G50" s="13">
        <v>175.2</v>
      </c>
      <c r="H50" s="14" t="s">
        <v>119</v>
      </c>
      <c r="I50" s="14" t="s">
        <v>121</v>
      </c>
    </row>
    <row r="51" spans="1:9">
      <c r="A51" s="10"/>
      <c r="B51" s="11" t="s">
        <v>90</v>
      </c>
      <c r="C51" s="12" t="s">
        <v>52</v>
      </c>
      <c r="D51" s="12" t="s">
        <v>46</v>
      </c>
      <c r="E51" s="12" t="s">
        <v>9</v>
      </c>
      <c r="F51" s="12" t="s">
        <v>129</v>
      </c>
      <c r="G51" s="13">
        <v>71.53</v>
      </c>
      <c r="H51" s="14" t="s">
        <v>130</v>
      </c>
      <c r="I51" s="14" t="s">
        <v>131</v>
      </c>
    </row>
    <row r="52" spans="1:9">
      <c r="A52" s="10"/>
      <c r="B52" s="11" t="s">
        <v>132</v>
      </c>
      <c r="C52" s="12" t="s">
        <v>126</v>
      </c>
      <c r="D52" s="12" t="s">
        <v>46</v>
      </c>
      <c r="E52" s="12" t="s">
        <v>9</v>
      </c>
      <c r="F52" s="12" t="s">
        <v>133</v>
      </c>
      <c r="G52" s="13">
        <v>87.6</v>
      </c>
      <c r="H52" s="14" t="s">
        <v>135</v>
      </c>
      <c r="I52" s="14" t="s">
        <v>134</v>
      </c>
    </row>
    <row r="53" spans="1:9">
      <c r="A53" s="10"/>
      <c r="B53" s="11" t="s">
        <v>100</v>
      </c>
      <c r="C53" s="12" t="s">
        <v>53</v>
      </c>
      <c r="D53" s="12" t="s">
        <v>46</v>
      </c>
      <c r="E53" s="12" t="s">
        <v>9</v>
      </c>
      <c r="F53" s="12" t="s">
        <v>136</v>
      </c>
      <c r="G53" s="13">
        <v>197.07</v>
      </c>
      <c r="H53" s="14" t="s">
        <v>137</v>
      </c>
      <c r="I53" s="14" t="s">
        <v>138</v>
      </c>
    </row>
    <row r="54" spans="1:9">
      <c r="A54" s="10"/>
      <c r="B54" s="11" t="s">
        <v>139</v>
      </c>
      <c r="C54" s="12" t="s">
        <v>52</v>
      </c>
      <c r="D54" s="12" t="s">
        <v>46</v>
      </c>
      <c r="E54" s="20" t="s">
        <v>85</v>
      </c>
      <c r="F54" s="12">
        <v>4</v>
      </c>
      <c r="G54" s="13">
        <v>216.04</v>
      </c>
      <c r="H54" s="14" t="s">
        <v>140</v>
      </c>
      <c r="I54" s="14" t="s">
        <v>141</v>
      </c>
    </row>
    <row r="55" spans="1:9">
      <c r="A55" s="10"/>
      <c r="B55" s="11" t="s">
        <v>142</v>
      </c>
      <c r="C55" s="12" t="s">
        <v>67</v>
      </c>
      <c r="D55" s="12" t="s">
        <v>46</v>
      </c>
      <c r="E55" s="12" t="s">
        <v>9</v>
      </c>
      <c r="F55" s="12">
        <v>4</v>
      </c>
      <c r="G55" s="13">
        <v>216.04</v>
      </c>
      <c r="H55" s="14" t="s">
        <v>140</v>
      </c>
      <c r="I55" s="14" t="s">
        <v>141</v>
      </c>
    </row>
    <row r="56" spans="1:9">
      <c r="A56" s="10"/>
      <c r="B56" s="11" t="s">
        <v>144</v>
      </c>
      <c r="C56" s="12" t="s">
        <v>143</v>
      </c>
      <c r="D56" s="12" t="s">
        <v>46</v>
      </c>
      <c r="E56" s="20" t="s">
        <v>8</v>
      </c>
      <c r="F56" s="12">
        <v>4</v>
      </c>
      <c r="G56" s="13">
        <v>216.04</v>
      </c>
      <c r="H56" s="14" t="s">
        <v>140</v>
      </c>
      <c r="I56" s="14" t="s">
        <v>141</v>
      </c>
    </row>
    <row r="57" spans="1:9">
      <c r="A57" s="10"/>
      <c r="B57" s="11" t="s">
        <v>79</v>
      </c>
      <c r="C57" s="12" t="s">
        <v>7</v>
      </c>
      <c r="D57" s="12" t="s">
        <v>46</v>
      </c>
      <c r="E57" s="12" t="s">
        <v>65</v>
      </c>
      <c r="F57" s="12">
        <v>11</v>
      </c>
      <c r="G57" s="13">
        <v>594.11</v>
      </c>
      <c r="H57" s="14" t="s">
        <v>145</v>
      </c>
      <c r="I57" s="14" t="s">
        <v>146</v>
      </c>
    </row>
    <row r="58" spans="1:9">
      <c r="A58" s="10"/>
      <c r="B58" s="11" t="s">
        <v>147</v>
      </c>
      <c r="C58" s="12" t="s">
        <v>7</v>
      </c>
      <c r="D58" s="12" t="s">
        <v>46</v>
      </c>
      <c r="E58" s="12" t="s">
        <v>12</v>
      </c>
      <c r="F58" s="12">
        <v>11</v>
      </c>
      <c r="G58" s="13">
        <v>594.11</v>
      </c>
      <c r="H58" s="14" t="s">
        <v>145</v>
      </c>
      <c r="I58" s="14" t="s">
        <v>146</v>
      </c>
    </row>
    <row r="59" spans="1:9">
      <c r="A59" s="10"/>
      <c r="B59" s="11" t="s">
        <v>148</v>
      </c>
      <c r="C59" s="12" t="s">
        <v>7</v>
      </c>
      <c r="D59" s="12" t="s">
        <v>46</v>
      </c>
      <c r="E59" s="12" t="s">
        <v>165</v>
      </c>
      <c r="F59" s="12">
        <v>11</v>
      </c>
      <c r="G59" s="13">
        <v>594.11</v>
      </c>
      <c r="H59" s="14" t="s">
        <v>145</v>
      </c>
      <c r="I59" s="14" t="s">
        <v>146</v>
      </c>
    </row>
    <row r="60" spans="1:9">
      <c r="A60" s="10"/>
      <c r="B60" s="11" t="s">
        <v>72</v>
      </c>
      <c r="C60" s="12" t="s">
        <v>73</v>
      </c>
      <c r="D60" s="12" t="s">
        <v>46</v>
      </c>
      <c r="E60" s="12" t="s">
        <v>74</v>
      </c>
      <c r="F60" s="12">
        <v>10</v>
      </c>
      <c r="G60" s="13">
        <v>540.1</v>
      </c>
      <c r="H60" s="14" t="s">
        <v>164</v>
      </c>
      <c r="I60" s="14" t="s">
        <v>146</v>
      </c>
    </row>
    <row r="61" spans="1:9" ht="31.5">
      <c r="A61" s="10"/>
      <c r="B61" s="11" t="s">
        <v>167</v>
      </c>
      <c r="C61" s="12" t="s">
        <v>7</v>
      </c>
      <c r="D61" s="12" t="s">
        <v>46</v>
      </c>
      <c r="E61" s="12" t="s">
        <v>12</v>
      </c>
      <c r="F61" s="12">
        <v>2</v>
      </c>
      <c r="G61" s="13">
        <v>108.02</v>
      </c>
      <c r="H61" s="14" t="s">
        <v>153</v>
      </c>
      <c r="I61" s="14" t="s">
        <v>168</v>
      </c>
    </row>
    <row r="62" spans="1:9">
      <c r="A62" s="10"/>
      <c r="B62" s="11" t="s">
        <v>169</v>
      </c>
      <c r="C62" s="12" t="s">
        <v>7</v>
      </c>
      <c r="D62" s="12" t="s">
        <v>46</v>
      </c>
      <c r="E62" s="12" t="s">
        <v>170</v>
      </c>
      <c r="F62" s="12">
        <v>2</v>
      </c>
      <c r="G62" s="13">
        <v>108.02</v>
      </c>
      <c r="H62" s="14" t="s">
        <v>153</v>
      </c>
      <c r="I62" s="14" t="s">
        <v>171</v>
      </c>
    </row>
    <row r="63" spans="1:9">
      <c r="A63" s="10"/>
      <c r="B63" s="11" t="s">
        <v>149</v>
      </c>
      <c r="C63" s="12" t="s">
        <v>143</v>
      </c>
      <c r="D63" s="12" t="s">
        <v>46</v>
      </c>
      <c r="E63" s="12" t="s">
        <v>9</v>
      </c>
      <c r="F63" s="12">
        <v>11</v>
      </c>
      <c r="G63" s="13">
        <v>594.11</v>
      </c>
      <c r="H63" s="14" t="s">
        <v>145</v>
      </c>
      <c r="I63" s="14" t="s">
        <v>146</v>
      </c>
    </row>
    <row r="64" spans="1:9">
      <c r="A64" s="10"/>
      <c r="B64" s="11"/>
      <c r="C64" s="12"/>
      <c r="D64" s="12"/>
      <c r="E64" s="12"/>
      <c r="F64" s="42" t="s">
        <v>77</v>
      </c>
      <c r="G64" s="44">
        <f>SUM(G31:G63)</f>
        <v>16606.320000000011</v>
      </c>
      <c r="H64" s="14"/>
      <c r="I64" s="14"/>
    </row>
    <row r="65" spans="1:9">
      <c r="A65" s="10"/>
      <c r="B65" s="11"/>
      <c r="C65" s="12"/>
      <c r="D65" s="12"/>
      <c r="E65" s="12"/>
      <c r="F65" s="43"/>
      <c r="G65" s="45"/>
      <c r="H65" s="14"/>
      <c r="I65" s="14"/>
    </row>
    <row r="66" spans="1:9">
      <c r="A66" s="10"/>
      <c r="B66" s="16"/>
      <c r="C66" s="17"/>
      <c r="D66" s="17"/>
      <c r="E66" s="17"/>
      <c r="F66" s="17"/>
      <c r="G66" s="18"/>
      <c r="H66" s="19"/>
      <c r="I66" s="19"/>
    </row>
    <row r="67" spans="1:9">
      <c r="A67" s="10"/>
      <c r="B67" s="16"/>
      <c r="C67" s="17"/>
      <c r="D67" s="17"/>
      <c r="E67" s="17"/>
      <c r="F67" s="17"/>
      <c r="G67" s="18"/>
      <c r="H67" s="19"/>
      <c r="I67" s="19"/>
    </row>
    <row r="68" spans="1:9" ht="15" customHeight="1">
      <c r="A68" s="10"/>
      <c r="B68" s="11" t="s">
        <v>81</v>
      </c>
      <c r="C68" s="12" t="s">
        <v>52</v>
      </c>
      <c r="D68" s="12" t="s">
        <v>82</v>
      </c>
      <c r="E68" s="12" t="s">
        <v>58</v>
      </c>
      <c r="F68" s="20">
        <v>15</v>
      </c>
      <c r="G68" s="13">
        <v>810.15</v>
      </c>
      <c r="H68" s="14" t="s">
        <v>83</v>
      </c>
      <c r="I68" s="14" t="s">
        <v>89</v>
      </c>
    </row>
    <row r="69" spans="1:9" ht="15" customHeight="1">
      <c r="A69" s="10"/>
      <c r="B69" s="11" t="s">
        <v>84</v>
      </c>
      <c r="C69" s="12" t="s">
        <v>52</v>
      </c>
      <c r="D69" s="12" t="s">
        <v>82</v>
      </c>
      <c r="E69" s="20" t="s">
        <v>85</v>
      </c>
      <c r="F69" s="20">
        <v>10</v>
      </c>
      <c r="G69" s="13">
        <v>540.1</v>
      </c>
      <c r="H69" s="14" t="s">
        <v>86</v>
      </c>
      <c r="I69" s="14" t="s">
        <v>87</v>
      </c>
    </row>
    <row r="70" spans="1:9" ht="31.5">
      <c r="A70" s="10"/>
      <c r="B70" s="11" t="s">
        <v>88</v>
      </c>
      <c r="C70" s="12" t="s">
        <v>54</v>
      </c>
      <c r="D70" s="12" t="s">
        <v>82</v>
      </c>
      <c r="E70" s="12" t="s">
        <v>9</v>
      </c>
      <c r="F70" s="12">
        <v>10</v>
      </c>
      <c r="G70" s="13">
        <v>540.1</v>
      </c>
      <c r="H70" s="14" t="s">
        <v>86</v>
      </c>
      <c r="I70" s="14" t="s">
        <v>89</v>
      </c>
    </row>
    <row r="71" spans="1:9" ht="31.5">
      <c r="A71" s="10"/>
      <c r="B71" s="11" t="s">
        <v>90</v>
      </c>
      <c r="C71" s="12" t="s">
        <v>52</v>
      </c>
      <c r="D71" s="12" t="s">
        <v>82</v>
      </c>
      <c r="E71" s="12" t="s">
        <v>9</v>
      </c>
      <c r="F71" s="12">
        <v>12</v>
      </c>
      <c r="G71" s="13">
        <v>648.12</v>
      </c>
      <c r="H71" s="14" t="s">
        <v>91</v>
      </c>
      <c r="I71" s="14" t="s">
        <v>92</v>
      </c>
    </row>
    <row r="72" spans="1:9">
      <c r="A72" s="10"/>
      <c r="B72" s="11" t="s">
        <v>93</v>
      </c>
      <c r="C72" s="12" t="s">
        <v>54</v>
      </c>
      <c r="D72" s="12" t="s">
        <v>82</v>
      </c>
      <c r="E72" s="12" t="s">
        <v>58</v>
      </c>
      <c r="F72" s="12">
        <v>8</v>
      </c>
      <c r="G72" s="13">
        <v>432.08</v>
      </c>
      <c r="H72" s="14" t="s">
        <v>94</v>
      </c>
      <c r="I72" s="14" t="s">
        <v>95</v>
      </c>
    </row>
    <row r="73" spans="1:9">
      <c r="A73" s="10"/>
      <c r="B73" s="11" t="s">
        <v>96</v>
      </c>
      <c r="C73" s="12" t="s">
        <v>7</v>
      </c>
      <c r="D73" s="12" t="s">
        <v>82</v>
      </c>
      <c r="E73" s="12" t="s">
        <v>97</v>
      </c>
      <c r="F73" s="12">
        <v>8</v>
      </c>
      <c r="G73" s="13">
        <v>432.08</v>
      </c>
      <c r="H73" s="14" t="s">
        <v>94</v>
      </c>
      <c r="I73" s="14" t="s">
        <v>95</v>
      </c>
    </row>
    <row r="74" spans="1:9" ht="31.5">
      <c r="A74" s="10"/>
      <c r="B74" s="11" t="s">
        <v>98</v>
      </c>
      <c r="C74" s="12" t="s">
        <v>54</v>
      </c>
      <c r="D74" s="12" t="s">
        <v>82</v>
      </c>
      <c r="E74" s="12" t="s">
        <v>9</v>
      </c>
      <c r="F74" s="12">
        <v>5</v>
      </c>
      <c r="G74" s="13">
        <v>270.05</v>
      </c>
      <c r="H74" s="14" t="s">
        <v>99</v>
      </c>
      <c r="I74" s="14" t="s">
        <v>89</v>
      </c>
    </row>
    <row r="75" spans="1:9">
      <c r="A75" s="10"/>
      <c r="B75" s="11" t="s">
        <v>100</v>
      </c>
      <c r="C75" s="12" t="s">
        <v>53</v>
      </c>
      <c r="D75" s="12" t="s">
        <v>82</v>
      </c>
      <c r="E75" s="12" t="s">
        <v>101</v>
      </c>
      <c r="F75" s="12">
        <v>3</v>
      </c>
      <c r="G75" s="13">
        <v>162.03</v>
      </c>
      <c r="H75" s="14" t="s">
        <v>102</v>
      </c>
      <c r="I75" s="14" t="s">
        <v>103</v>
      </c>
    </row>
    <row r="76" spans="1:9">
      <c r="A76" s="10"/>
      <c r="B76" s="11" t="s">
        <v>104</v>
      </c>
      <c r="C76" s="12" t="s">
        <v>67</v>
      </c>
      <c r="D76" s="12" t="s">
        <v>82</v>
      </c>
      <c r="E76" s="12" t="s">
        <v>12</v>
      </c>
      <c r="F76" s="12">
        <v>2</v>
      </c>
      <c r="G76" s="13">
        <v>108.02</v>
      </c>
      <c r="H76" s="14" t="s">
        <v>105</v>
      </c>
      <c r="I76" s="14" t="s">
        <v>103</v>
      </c>
    </row>
    <row r="77" spans="1:9">
      <c r="A77" s="10"/>
      <c r="B77" s="11" t="s">
        <v>78</v>
      </c>
      <c r="C77" s="12" t="s">
        <v>7</v>
      </c>
      <c r="D77" s="12" t="s">
        <v>82</v>
      </c>
      <c r="E77" s="12" t="s">
        <v>12</v>
      </c>
      <c r="F77" s="21">
        <v>1</v>
      </c>
      <c r="G77" s="22">
        <v>54.01</v>
      </c>
      <c r="H77" s="14" t="s">
        <v>114</v>
      </c>
      <c r="I77" s="14" t="s">
        <v>115</v>
      </c>
    </row>
    <row r="78" spans="1:9">
      <c r="A78" s="10"/>
      <c r="B78" s="11" t="s">
        <v>15</v>
      </c>
      <c r="C78" s="12" t="s">
        <v>7</v>
      </c>
      <c r="D78" s="12" t="s">
        <v>82</v>
      </c>
      <c r="E78" s="12" t="s">
        <v>97</v>
      </c>
      <c r="F78" s="21">
        <v>1</v>
      </c>
      <c r="G78" s="22">
        <v>54.01</v>
      </c>
      <c r="H78" s="14" t="s">
        <v>114</v>
      </c>
      <c r="I78" s="14" t="s">
        <v>115</v>
      </c>
    </row>
    <row r="79" spans="1:9">
      <c r="A79" s="10"/>
      <c r="B79" s="11" t="s">
        <v>18</v>
      </c>
      <c r="C79" s="12" t="s">
        <v>7</v>
      </c>
      <c r="D79" s="12" t="s">
        <v>82</v>
      </c>
      <c r="E79" s="20" t="s">
        <v>85</v>
      </c>
      <c r="F79" s="21">
        <v>1</v>
      </c>
      <c r="G79" s="22">
        <v>54.01</v>
      </c>
      <c r="H79" s="14" t="s">
        <v>114</v>
      </c>
      <c r="I79" s="14" t="s">
        <v>115</v>
      </c>
    </row>
    <row r="80" spans="1:9">
      <c r="A80" s="10"/>
      <c r="B80" s="11" t="s">
        <v>116</v>
      </c>
      <c r="C80" s="12" t="s">
        <v>7</v>
      </c>
      <c r="D80" s="12" t="s">
        <v>82</v>
      </c>
      <c r="E80" s="12" t="s">
        <v>113</v>
      </c>
      <c r="F80" s="21">
        <v>1</v>
      </c>
      <c r="G80" s="22">
        <v>54.01</v>
      </c>
      <c r="H80" s="14" t="s">
        <v>114</v>
      </c>
      <c r="I80" s="14" t="s">
        <v>115</v>
      </c>
    </row>
    <row r="81" spans="1:9">
      <c r="A81" s="10"/>
      <c r="B81" s="11" t="s">
        <v>151</v>
      </c>
      <c r="C81" s="12" t="s">
        <v>7</v>
      </c>
      <c r="D81" s="12" t="s">
        <v>82</v>
      </c>
      <c r="E81" s="12" t="s">
        <v>9</v>
      </c>
      <c r="F81" s="21">
        <v>2</v>
      </c>
      <c r="G81" s="22">
        <v>108.02</v>
      </c>
      <c r="H81" s="14" t="s">
        <v>153</v>
      </c>
      <c r="I81" s="14" t="s">
        <v>150</v>
      </c>
    </row>
    <row r="82" spans="1:9">
      <c r="A82" s="10"/>
      <c r="B82" s="11" t="s">
        <v>152</v>
      </c>
      <c r="C82" s="12" t="s">
        <v>67</v>
      </c>
      <c r="D82" s="12" t="s">
        <v>82</v>
      </c>
      <c r="E82" s="12" t="s">
        <v>58</v>
      </c>
      <c r="F82" s="21">
        <v>5</v>
      </c>
      <c r="G82" s="22">
        <v>270.05</v>
      </c>
      <c r="H82" s="14" t="s">
        <v>154</v>
      </c>
      <c r="I82" s="14" t="s">
        <v>150</v>
      </c>
    </row>
    <row r="83" spans="1:9">
      <c r="A83" s="10"/>
      <c r="B83" s="11" t="s">
        <v>155</v>
      </c>
      <c r="C83" s="12" t="s">
        <v>52</v>
      </c>
      <c r="D83" s="12" t="s">
        <v>82</v>
      </c>
      <c r="E83" s="20" t="s">
        <v>12</v>
      </c>
      <c r="F83" s="21">
        <v>3</v>
      </c>
      <c r="G83" s="22">
        <v>162.03</v>
      </c>
      <c r="H83" s="14" t="s">
        <v>153</v>
      </c>
      <c r="I83" s="14" t="s">
        <v>150</v>
      </c>
    </row>
    <row r="84" spans="1:9">
      <c r="A84" s="10"/>
      <c r="B84" s="11" t="s">
        <v>156</v>
      </c>
      <c r="C84" s="12" t="s">
        <v>157</v>
      </c>
      <c r="D84" s="12" t="s">
        <v>82</v>
      </c>
      <c r="E84" s="12" t="s">
        <v>58</v>
      </c>
      <c r="F84" s="21" t="s">
        <v>158</v>
      </c>
      <c r="G84" s="22">
        <v>175.2</v>
      </c>
      <c r="H84" s="14" t="s">
        <v>159</v>
      </c>
      <c r="I84" s="14" t="s">
        <v>150</v>
      </c>
    </row>
    <row r="85" spans="1:9">
      <c r="A85" s="10"/>
      <c r="B85" s="11" t="s">
        <v>160</v>
      </c>
      <c r="C85" s="12" t="s">
        <v>126</v>
      </c>
      <c r="D85" s="12" t="s">
        <v>82</v>
      </c>
      <c r="E85" s="12" t="s">
        <v>58</v>
      </c>
      <c r="F85" s="21" t="s">
        <v>161</v>
      </c>
      <c r="G85" s="22">
        <v>179.55</v>
      </c>
      <c r="H85" s="14" t="s">
        <v>162</v>
      </c>
      <c r="I85" s="14" t="s">
        <v>150</v>
      </c>
    </row>
    <row r="86" spans="1:9">
      <c r="A86" s="10"/>
      <c r="B86" s="11"/>
      <c r="C86" s="12"/>
      <c r="D86" s="12"/>
      <c r="E86" s="12"/>
      <c r="F86" s="42" t="s">
        <v>106</v>
      </c>
      <c r="G86" s="44">
        <f>SUM(G68:G85)</f>
        <v>5053.6200000000008</v>
      </c>
      <c r="H86" s="14"/>
      <c r="I86" s="14"/>
    </row>
    <row r="87" spans="1:9">
      <c r="A87" s="10"/>
      <c r="B87" s="11"/>
      <c r="C87" s="12"/>
      <c r="D87" s="12"/>
      <c r="E87" s="12"/>
      <c r="F87" s="43"/>
      <c r="G87" s="45"/>
      <c r="H87" s="14"/>
      <c r="I87" s="14"/>
    </row>
    <row r="88" spans="1:9">
      <c r="A88" s="10"/>
      <c r="B88" s="23"/>
      <c r="C88" s="24"/>
      <c r="D88" s="24"/>
      <c r="E88" s="24"/>
      <c r="F88" s="24"/>
      <c r="G88" s="25"/>
      <c r="H88" s="26"/>
      <c r="I88" s="26"/>
    </row>
    <row r="89" spans="1:9">
      <c r="A89" s="10"/>
      <c r="B89" s="23"/>
      <c r="C89" s="24"/>
      <c r="D89" s="24"/>
      <c r="E89" s="24"/>
      <c r="F89" s="24"/>
      <c r="G89" s="25"/>
      <c r="H89" s="26"/>
      <c r="I89" s="26"/>
    </row>
    <row r="90" spans="1:9">
      <c r="A90" s="10"/>
      <c r="B90" s="11"/>
      <c r="C90" s="12"/>
      <c r="D90" s="12"/>
      <c r="E90" s="46" t="s">
        <v>107</v>
      </c>
      <c r="F90" s="47"/>
      <c r="G90" s="44">
        <f>G27+G64+G86</f>
        <v>28535.280000000013</v>
      </c>
      <c r="H90" s="14"/>
      <c r="I90" s="14"/>
    </row>
    <row r="91" spans="1:9">
      <c r="A91" s="10"/>
      <c r="B91" s="11"/>
      <c r="C91" s="12"/>
      <c r="D91" s="12"/>
      <c r="E91" s="48"/>
      <c r="F91" s="49"/>
      <c r="G91" s="45"/>
      <c r="H91" s="14"/>
      <c r="I91" s="14"/>
    </row>
    <row r="92" spans="1:9">
      <c r="A92" s="10"/>
      <c r="B92" s="11"/>
      <c r="C92" s="12"/>
      <c r="D92" s="12"/>
      <c r="E92" s="12"/>
      <c r="F92" s="12"/>
      <c r="G92" s="13"/>
      <c r="H92" s="14"/>
      <c r="I92" s="14"/>
    </row>
    <row r="93" spans="1:9">
      <c r="A93" s="10"/>
      <c r="B93" s="16"/>
      <c r="C93" s="17"/>
      <c r="D93" s="17"/>
      <c r="E93" s="17"/>
      <c r="F93" s="17"/>
      <c r="G93" s="18"/>
      <c r="H93" s="19"/>
      <c r="I93" s="19"/>
    </row>
    <row r="94" spans="1:9">
      <c r="A94" s="10"/>
      <c r="B94" s="36" t="s">
        <v>175</v>
      </c>
      <c r="C94" s="12"/>
      <c r="D94" s="12"/>
      <c r="E94" s="12"/>
      <c r="F94" s="12"/>
      <c r="G94" s="13"/>
      <c r="H94" s="14"/>
      <c r="I94" s="14"/>
    </row>
    <row r="95" spans="1:9" ht="22.5" customHeight="1">
      <c r="A95" s="10"/>
      <c r="B95" s="11" t="s">
        <v>79</v>
      </c>
      <c r="C95" s="12" t="s">
        <v>7</v>
      </c>
      <c r="D95" s="12" t="s">
        <v>46</v>
      </c>
      <c r="E95" s="12" t="s">
        <v>65</v>
      </c>
      <c r="F95" s="12">
        <v>2</v>
      </c>
      <c r="G95" s="13">
        <v>108.02</v>
      </c>
      <c r="H95" s="12" t="s">
        <v>66</v>
      </c>
      <c r="I95" s="14" t="s">
        <v>62</v>
      </c>
    </row>
    <row r="96" spans="1:9">
      <c r="A96" s="10"/>
      <c r="B96" s="11" t="s">
        <v>93</v>
      </c>
      <c r="C96" s="12" t="s">
        <v>54</v>
      </c>
      <c r="D96" s="12" t="s">
        <v>82</v>
      </c>
      <c r="E96" s="12" t="s">
        <v>58</v>
      </c>
      <c r="F96" s="12">
        <v>5</v>
      </c>
      <c r="G96" s="13">
        <v>270.05</v>
      </c>
      <c r="H96" s="14" t="s">
        <v>94</v>
      </c>
      <c r="I96" s="14" t="s">
        <v>95</v>
      </c>
    </row>
    <row r="97" spans="1:9">
      <c r="A97" s="10"/>
      <c r="B97" s="11" t="s">
        <v>96</v>
      </c>
      <c r="C97" s="12" t="s">
        <v>7</v>
      </c>
      <c r="D97" s="12" t="s">
        <v>82</v>
      </c>
      <c r="E97" s="12" t="s">
        <v>97</v>
      </c>
      <c r="F97" s="12">
        <v>5</v>
      </c>
      <c r="G97" s="13">
        <v>270.05</v>
      </c>
      <c r="H97" s="14" t="s">
        <v>94</v>
      </c>
      <c r="I97" s="14" t="s">
        <v>95</v>
      </c>
    </row>
    <row r="98" spans="1:9">
      <c r="A98" s="10"/>
      <c r="B98" s="11"/>
      <c r="C98" s="12"/>
      <c r="D98" s="12"/>
      <c r="E98" s="12"/>
      <c r="F98" s="37" t="s">
        <v>174</v>
      </c>
      <c r="G98" s="13">
        <f>SUM(G95:G97)</f>
        <v>648.12</v>
      </c>
      <c r="H98" s="14"/>
      <c r="I98" s="14"/>
    </row>
    <row r="99" spans="1:9">
      <c r="A99" s="10"/>
      <c r="B99" s="11"/>
      <c r="C99" s="12"/>
      <c r="D99" s="12"/>
      <c r="E99" s="12"/>
      <c r="F99" s="12"/>
      <c r="G99" s="13"/>
      <c r="H99" s="14"/>
      <c r="I99" s="14"/>
    </row>
    <row r="100" spans="1:9">
      <c r="A100" s="10"/>
      <c r="B100" s="11"/>
      <c r="C100" s="12"/>
      <c r="D100" s="12"/>
      <c r="E100" s="12"/>
      <c r="F100" s="12"/>
      <c r="G100" s="13"/>
      <c r="H100" s="14"/>
      <c r="I100" s="14"/>
    </row>
    <row r="101" spans="1:9">
      <c r="A101" s="10"/>
      <c r="B101" s="11"/>
      <c r="C101" s="12"/>
      <c r="D101" s="12"/>
      <c r="E101" s="12"/>
      <c r="F101" s="12"/>
      <c r="G101" s="13"/>
      <c r="H101" s="12"/>
      <c r="I101" s="14"/>
    </row>
    <row r="102" spans="1:9">
      <c r="A102" s="10"/>
      <c r="B102" s="39"/>
      <c r="C102" s="40"/>
      <c r="D102" s="40"/>
      <c r="E102" s="40"/>
      <c r="F102" s="40"/>
      <c r="G102" s="40"/>
      <c r="H102" s="40"/>
      <c r="I102" s="41"/>
    </row>
    <row r="103" spans="1:9">
      <c r="B103" s="27"/>
      <c r="C103" s="28"/>
      <c r="D103" s="28"/>
      <c r="E103" s="28"/>
      <c r="F103" s="28"/>
      <c r="G103" s="29"/>
      <c r="H103" s="28"/>
      <c r="I103" s="30"/>
    </row>
    <row r="104" spans="1:9">
      <c r="G104" s="31"/>
    </row>
    <row r="105" spans="1:9">
      <c r="B105" s="32" t="s">
        <v>108</v>
      </c>
    </row>
    <row r="106" spans="1:9">
      <c r="B106" s="32"/>
    </row>
    <row r="107" spans="1:9">
      <c r="B107" s="32" t="s">
        <v>109</v>
      </c>
    </row>
    <row r="108" spans="1:9">
      <c r="B108" s="32" t="s">
        <v>110</v>
      </c>
      <c r="G108" s="35"/>
    </row>
    <row r="109" spans="1:9">
      <c r="B109" s="32" t="s">
        <v>111</v>
      </c>
    </row>
    <row r="110" spans="1:9">
      <c r="B110" s="32" t="s">
        <v>128</v>
      </c>
    </row>
  </sheetData>
  <autoFilter ref="B6:K6">
    <sortState ref="B8:M38">
      <sortCondition ref="B7"/>
    </sortState>
  </autoFilter>
  <sortState ref="B9:K35">
    <sortCondition ref="B8"/>
  </sortState>
  <mergeCells count="10">
    <mergeCell ref="B3:F3"/>
    <mergeCell ref="B102:I102"/>
    <mergeCell ref="F27:F28"/>
    <mergeCell ref="G27:G28"/>
    <mergeCell ref="F64:F65"/>
    <mergeCell ref="G64:G65"/>
    <mergeCell ref="F86:F87"/>
    <mergeCell ref="G86:G87"/>
    <mergeCell ref="E90:F91"/>
    <mergeCell ref="G90:G91"/>
  </mergeCells>
  <pageMargins left="0.23622047244094491" right="0.23622047244094491" top="0.98425196850393704" bottom="0.74803149606299213" header="0.31496062992125984" footer="0.31496062992125984"/>
  <pageSetup paperSize="9" scale="45" fitToWidth="2" fitToHeight="2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1:I13"/>
  <sheetViews>
    <sheetView zoomScaleNormal="100" workbookViewId="0">
      <selection activeCell="I13" sqref="B3:I13"/>
    </sheetView>
  </sheetViews>
  <sheetFormatPr defaultRowHeight="15"/>
  <cols>
    <col min="2" max="2" width="24.28515625" customWidth="1"/>
    <col min="3" max="3" width="15.85546875" customWidth="1"/>
    <col min="4" max="4" width="12.140625" customWidth="1"/>
    <col min="5" max="5" width="32" customWidth="1"/>
    <col min="6" max="6" width="9.140625" customWidth="1"/>
    <col min="7" max="7" width="16.28515625" customWidth="1"/>
    <col min="8" max="8" width="25.140625" customWidth="1"/>
    <col min="9" max="9" width="49.28515625" customWidth="1"/>
  </cols>
  <sheetData>
    <row r="1" spans="2:9">
      <c r="C1" s="33"/>
      <c r="D1" s="33"/>
      <c r="E1" s="33"/>
      <c r="F1" s="33"/>
    </row>
    <row r="2" spans="2:9">
      <c r="C2" s="34"/>
      <c r="D2" s="34"/>
      <c r="E2" s="34"/>
      <c r="F2" s="34"/>
    </row>
    <row r="3" spans="2:9" ht="18.75" customHeight="1">
      <c r="B3" s="7"/>
      <c r="C3" s="7"/>
      <c r="D3" s="7"/>
      <c r="E3" s="7"/>
      <c r="F3" s="7"/>
      <c r="G3" s="8"/>
      <c r="H3" s="8"/>
      <c r="I3" s="9"/>
    </row>
    <row r="4" spans="2:9" ht="31.5" customHeight="1">
      <c r="B4" s="11"/>
      <c r="C4" s="12"/>
      <c r="D4" s="12"/>
      <c r="E4" s="12"/>
      <c r="F4" s="12"/>
      <c r="G4" s="13"/>
      <c r="H4" s="12"/>
      <c r="I4" s="14"/>
    </row>
    <row r="5" spans="2:9" ht="15.75">
      <c r="B5" s="11"/>
      <c r="C5" s="12"/>
      <c r="D5" s="12"/>
      <c r="E5" s="12"/>
      <c r="F5" s="12"/>
      <c r="G5" s="13"/>
      <c r="H5" s="14"/>
      <c r="I5" s="14"/>
    </row>
    <row r="6" spans="2:9" ht="15.75">
      <c r="B6" s="11"/>
      <c r="C6" s="12"/>
      <c r="D6" s="12"/>
      <c r="E6" s="12"/>
      <c r="F6" s="12"/>
      <c r="G6" s="13"/>
      <c r="H6" s="14"/>
      <c r="I6" s="14"/>
    </row>
    <row r="7" spans="2:9" ht="15.75">
      <c r="B7" s="11"/>
      <c r="C7" s="12"/>
      <c r="D7" s="12"/>
      <c r="E7" s="12"/>
      <c r="F7" s="12"/>
      <c r="G7" s="13"/>
      <c r="H7" s="14"/>
      <c r="I7" s="14"/>
    </row>
    <row r="8" spans="2:9" ht="15.75">
      <c r="B8" s="11"/>
      <c r="C8" s="12"/>
      <c r="D8" s="12"/>
      <c r="E8" s="12"/>
      <c r="F8" s="12"/>
      <c r="G8" s="13"/>
      <c r="H8" s="14"/>
      <c r="I8" s="14"/>
    </row>
    <row r="9" spans="2:9" ht="15.75">
      <c r="B9" s="11"/>
      <c r="C9" s="12"/>
      <c r="D9" s="12"/>
      <c r="E9" s="12"/>
      <c r="F9" s="12"/>
      <c r="G9" s="13"/>
      <c r="H9" s="12"/>
      <c r="I9" s="14"/>
    </row>
    <row r="10" spans="2:9" ht="15.75">
      <c r="B10" s="11"/>
      <c r="C10" s="12"/>
      <c r="D10" s="12"/>
      <c r="E10" s="12"/>
      <c r="F10" s="12"/>
      <c r="G10" s="13"/>
      <c r="H10" s="12"/>
      <c r="I10" s="14"/>
    </row>
    <row r="11" spans="2:9" ht="15.75">
      <c r="B11" s="11"/>
      <c r="C11" s="12"/>
      <c r="D11" s="12"/>
      <c r="E11" s="12"/>
      <c r="F11" s="12"/>
      <c r="G11" s="13"/>
      <c r="H11" s="12"/>
      <c r="I11" s="14"/>
    </row>
    <row r="12" spans="2:9" ht="15.75">
      <c r="B12" s="11"/>
      <c r="C12" s="12"/>
      <c r="D12" s="12"/>
      <c r="E12" s="12"/>
      <c r="F12" s="12"/>
      <c r="G12" s="13"/>
      <c r="H12" s="12"/>
      <c r="I12" s="14"/>
    </row>
    <row r="13" spans="2:9" ht="15.75">
      <c r="B13" s="11"/>
      <c r="C13" s="12"/>
      <c r="D13" s="12"/>
      <c r="E13" s="12"/>
      <c r="F13" s="12"/>
      <c r="G13" s="13"/>
      <c r="H13" s="12"/>
      <c r="I13" s="14"/>
    </row>
  </sheetData>
  <pageMargins left="0.25" right="0.25" top="0.75" bottom="0.75" header="0.3" footer="0.3"/>
  <pageSetup paperSize="9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H11"/>
  <sheetViews>
    <sheetView zoomScaleNormal="100" zoomScalePageLayoutView="90" workbookViewId="0">
      <selection activeCell="H19" sqref="H19"/>
    </sheetView>
  </sheetViews>
  <sheetFormatPr defaultRowHeight="15"/>
  <cols>
    <col min="1" max="1" width="23.7109375" customWidth="1"/>
    <col min="2" max="2" width="10" customWidth="1"/>
    <col min="3" max="3" width="8.7109375" customWidth="1"/>
    <col min="4" max="4" width="30.85546875" customWidth="1"/>
    <col min="5" max="5" width="9.5703125" customWidth="1"/>
    <col min="6" max="6" width="10" customWidth="1"/>
    <col min="7" max="7" width="25.85546875" customWidth="1"/>
    <col min="8" max="8" width="48.7109375" customWidth="1"/>
  </cols>
  <sheetData>
    <row r="1" spans="1:8" ht="18.75" customHeight="1">
      <c r="A1" s="7" t="s">
        <v>45</v>
      </c>
      <c r="B1" s="7" t="s">
        <v>4</v>
      </c>
      <c r="C1" s="7" t="s">
        <v>0</v>
      </c>
      <c r="D1" s="7" t="s">
        <v>1</v>
      </c>
      <c r="E1" s="7" t="s">
        <v>6</v>
      </c>
      <c r="F1" s="8" t="s">
        <v>2</v>
      </c>
      <c r="G1" s="8" t="s">
        <v>3</v>
      </c>
      <c r="H1" s="9" t="s">
        <v>5</v>
      </c>
    </row>
    <row r="2" spans="1:8" ht="33" customHeight="1">
      <c r="A2" s="11" t="s">
        <v>79</v>
      </c>
      <c r="B2" s="12" t="s">
        <v>7</v>
      </c>
      <c r="C2" s="12" t="s">
        <v>46</v>
      </c>
      <c r="D2" s="12" t="s">
        <v>65</v>
      </c>
      <c r="E2" s="12">
        <v>2</v>
      </c>
      <c r="F2" s="13">
        <v>108.02</v>
      </c>
      <c r="G2" s="12" t="s">
        <v>66</v>
      </c>
      <c r="H2" s="14" t="s">
        <v>62</v>
      </c>
    </row>
    <row r="3" spans="1:8" ht="15.75">
      <c r="A3" s="11"/>
      <c r="B3" s="12"/>
      <c r="C3" s="12"/>
      <c r="D3" s="12"/>
      <c r="E3" s="12"/>
      <c r="F3" s="13"/>
      <c r="G3" s="14"/>
      <c r="H3" s="14"/>
    </row>
    <row r="4" spans="1:8" ht="15.75">
      <c r="A4" s="11"/>
      <c r="B4" s="12"/>
      <c r="C4" s="12"/>
      <c r="D4" s="12"/>
      <c r="E4" s="12"/>
      <c r="F4" s="13"/>
      <c r="G4" s="14"/>
      <c r="H4" s="14"/>
    </row>
    <row r="5" spans="1:8" ht="15.75">
      <c r="A5" s="11"/>
      <c r="B5" s="12"/>
      <c r="C5" s="12"/>
      <c r="D5" s="12"/>
      <c r="E5" s="12"/>
      <c r="F5" s="13"/>
      <c r="G5" s="14"/>
      <c r="H5" s="14"/>
    </row>
    <row r="6" spans="1:8" ht="15.75">
      <c r="A6" s="11"/>
      <c r="B6" s="12"/>
      <c r="C6" s="12"/>
      <c r="D6" s="12"/>
      <c r="E6" s="12"/>
      <c r="F6" s="13"/>
      <c r="G6" s="14"/>
      <c r="H6" s="14"/>
    </row>
    <row r="7" spans="1:8" ht="15.75">
      <c r="A7" s="11"/>
      <c r="B7" s="12"/>
      <c r="C7" s="12"/>
      <c r="D7" s="12"/>
      <c r="E7" s="12"/>
      <c r="F7" s="13"/>
      <c r="G7" s="12"/>
      <c r="H7" s="14"/>
    </row>
    <row r="8" spans="1:8" ht="15.75">
      <c r="A8" s="11"/>
      <c r="B8" s="12"/>
      <c r="C8" s="12"/>
      <c r="D8" s="12"/>
      <c r="E8" s="12"/>
      <c r="F8" s="13"/>
      <c r="G8" s="12"/>
      <c r="H8" s="14"/>
    </row>
    <row r="9" spans="1:8" ht="15.75">
      <c r="A9" s="11"/>
      <c r="B9" s="12"/>
      <c r="C9" s="12"/>
      <c r="D9" s="12"/>
      <c r="E9" s="12"/>
      <c r="F9" s="13"/>
      <c r="G9" s="12"/>
      <c r="H9" s="14"/>
    </row>
    <row r="10" spans="1:8" ht="15.75">
      <c r="A10" s="11"/>
      <c r="B10" s="12"/>
      <c r="C10" s="12"/>
      <c r="D10" s="12"/>
      <c r="E10" s="12"/>
      <c r="F10" s="13"/>
      <c r="G10" s="12"/>
      <c r="H10" s="14"/>
    </row>
    <row r="11" spans="1:8" ht="15.75">
      <c r="A11" s="11"/>
      <c r="B11" s="12"/>
      <c r="C11" s="12"/>
      <c r="D11" s="12"/>
      <c r="E11" s="12"/>
      <c r="F11" s="13"/>
      <c r="G11" s="12"/>
      <c r="H11" s="14"/>
    </row>
  </sheetData>
  <pageMargins left="0.23622047244094491" right="0.23622047244094491" top="0.51181102362204722" bottom="0.74803149606299213" header="0.31496062992125984" footer="0.31496062992125984"/>
  <pageSetup paperSize="9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30" sqref="D30"/>
    </sheetView>
  </sheetViews>
  <sheetFormatPr defaultRowHeight="1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1</vt:i4>
      </vt:variant>
    </vt:vector>
  </HeadingPairs>
  <TitlesOfParts>
    <vt:vector size="5" baseType="lpstr">
      <vt:lpstr>MAIO</vt:lpstr>
      <vt:lpstr>DEVOLUÇÃO</vt:lpstr>
      <vt:lpstr>Plan1</vt:lpstr>
      <vt:lpstr>Plan4</vt:lpstr>
      <vt:lpstr>Plan1!Area_de_impressao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ana.paula</dc:creator>
  <cp:lastModifiedBy>bruna-cardoso</cp:lastModifiedBy>
  <cp:lastPrinted>2015-07-15T17:14:48Z</cp:lastPrinted>
  <dcterms:created xsi:type="dcterms:W3CDTF">2013-01-31T18:09:56Z</dcterms:created>
  <dcterms:modified xsi:type="dcterms:W3CDTF">2016-02-16T13:19:55Z</dcterms:modified>
</cp:coreProperties>
</file>