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5" yWindow="15" windowWidth="3375" windowHeight="1515"/>
  </bookViews>
  <sheets>
    <sheet name="JUNHO" sheetId="11" r:id="rId1"/>
    <sheet name="Plan3" sheetId="3" r:id="rId2"/>
    <sheet name="Plan1" sheetId="5" r:id="rId3"/>
    <sheet name="Plan4" sheetId="6" r:id="rId4"/>
  </sheets>
  <definedNames>
    <definedName name="_xlnm._FilterDatabase" localSheetId="0" hidden="1">JUNHO!$B$6:$K$6</definedName>
  </definedNames>
  <calcPr calcId="125725"/>
</workbook>
</file>

<file path=xl/calcChain.xml><?xml version="1.0" encoding="utf-8"?>
<calcChain xmlns="http://schemas.openxmlformats.org/spreadsheetml/2006/main">
  <c r="G41" i="11"/>
  <c r="G48" l="1"/>
  <c r="G46"/>
  <c r="G21"/>
</calcChain>
</file>

<file path=xl/sharedStrings.xml><?xml version="1.0" encoding="utf-8"?>
<sst xmlns="http://schemas.openxmlformats.org/spreadsheetml/2006/main" count="256" uniqueCount="161">
  <si>
    <t>SETOR</t>
  </si>
  <si>
    <t>CARGO</t>
  </si>
  <si>
    <t>VALOR</t>
  </si>
  <si>
    <t>PERÍODO</t>
  </si>
  <si>
    <t>UNIDADE</t>
  </si>
  <si>
    <t>FINALIDADE</t>
  </si>
  <si>
    <t>QUANT.</t>
  </si>
  <si>
    <t>SERVIDOR</t>
  </si>
  <si>
    <t>GRF</t>
  </si>
  <si>
    <t>LEGENDA:</t>
  </si>
  <si>
    <t>GRA - Gerência de Reordenamento Agrário</t>
  </si>
  <si>
    <t>GRF - Gerência de Regularização Fundiária</t>
  </si>
  <si>
    <t>GCF - Gerência do Crédito Fundiárioa</t>
  </si>
  <si>
    <t>ANNA RAPHAELLA TORRES</t>
  </si>
  <si>
    <t>MARGARIDA M.CERQUEIRA WANDERLEY</t>
  </si>
  <si>
    <t xml:space="preserve">JAILTON LUIZ DA SILVA </t>
  </si>
  <si>
    <t>ANNA TALLYTA BIONE DE SÁ CARVALHO</t>
  </si>
  <si>
    <t xml:space="preserve">DJALMA FERREIRA SILVA JUNIOR </t>
  </si>
  <si>
    <t>Marne Suely Pereira de Medeiros</t>
  </si>
  <si>
    <t>Adeilton medeiros de souza</t>
  </si>
  <si>
    <t>Hillo soares bezerra de sá peixoto</t>
  </si>
  <si>
    <t>Elias da silva fidelis</t>
  </si>
  <si>
    <t>Ercílio Antonio paulino</t>
  </si>
  <si>
    <t xml:space="preserve">José carlos borges </t>
  </si>
  <si>
    <t>Josinaldo José dos Santos</t>
  </si>
  <si>
    <t>Wanderson Siqueira Freire Lins</t>
  </si>
  <si>
    <t xml:space="preserve">Erasmo  Cirino da Silva </t>
  </si>
  <si>
    <t>Luiz Gustavo Gouveia da Silva</t>
  </si>
  <si>
    <t xml:space="preserve">José Nelmont Pereira Leal </t>
  </si>
  <si>
    <t xml:space="preserve">Gilvan Carneiro Alves </t>
  </si>
  <si>
    <t>Francisco Valter Duarte Junior</t>
  </si>
  <si>
    <t xml:space="preserve">Wagner Leite de Oliveira </t>
  </si>
  <si>
    <t xml:space="preserve">Icaro Tavares Rodrigues de Alencar </t>
  </si>
  <si>
    <t xml:space="preserve">Lucas Valença Brandão </t>
  </si>
  <si>
    <t xml:space="preserve">Francisco Carlos do Nascimento Sobral </t>
  </si>
  <si>
    <t xml:space="preserve">Simone valeria de Gusmão santos </t>
  </si>
  <si>
    <t xml:space="preserve">Deyve andré silva de lira </t>
  </si>
  <si>
    <t xml:space="preserve">Robson Ricardo Alves </t>
  </si>
  <si>
    <t xml:space="preserve">Maria José Gomes Siqueira </t>
  </si>
  <si>
    <t xml:space="preserve">Ivison de Souza Silva </t>
  </si>
  <si>
    <t xml:space="preserve">José lito xavier dos santos </t>
  </si>
  <si>
    <t xml:space="preserve">Aline Priscila Hílario Barbosa </t>
  </si>
  <si>
    <t xml:space="preserve">Evaldo rui cabral amorim </t>
  </si>
  <si>
    <t xml:space="preserve">luciana carlos da silva </t>
  </si>
  <si>
    <t xml:space="preserve">Itamar de sá peixoto </t>
  </si>
  <si>
    <t xml:space="preserve">José Gois Leite Firmino </t>
  </si>
  <si>
    <t xml:space="preserve">Antonio carlos torres cavalcante </t>
  </si>
  <si>
    <t>Rosa amélia veras mascena</t>
  </si>
  <si>
    <t xml:space="preserve">Moisés paulino de queiros lima </t>
  </si>
  <si>
    <t>Julio antonio oliveira lopes</t>
  </si>
  <si>
    <t xml:space="preserve">Inácia alves dantas </t>
  </si>
  <si>
    <t xml:space="preserve">Adriana Liano de oliveira </t>
  </si>
  <si>
    <t xml:space="preserve">Paulo correia mandú </t>
  </si>
  <si>
    <t xml:space="preserve">Eudes josé rosa de oliveira </t>
  </si>
  <si>
    <t>Jeová Leite Monteiro</t>
  </si>
  <si>
    <t xml:space="preserve">Jeté barros da silva </t>
  </si>
  <si>
    <t xml:space="preserve">Marta Lima Sassi Maia </t>
  </si>
  <si>
    <t xml:space="preserve">erland moraes medeiros </t>
  </si>
  <si>
    <t xml:space="preserve">MARILUCIA VIEIRA DE LIMA </t>
  </si>
  <si>
    <t xml:space="preserve">Tarcisio pina de oliveira </t>
  </si>
  <si>
    <t xml:space="preserve">Mauricio gomes torres </t>
  </si>
  <si>
    <t xml:space="preserve">Laercio flavio da silva </t>
  </si>
  <si>
    <t xml:space="preserve">José ronaldo da silva </t>
  </si>
  <si>
    <t>José valter queiroz  de amorim</t>
  </si>
  <si>
    <t xml:space="preserve">Fernado pericles araujo silva </t>
  </si>
  <si>
    <t xml:space="preserve">Antonio aderson lima nascimento </t>
  </si>
  <si>
    <t xml:space="preserve">José roberto de frança dos santos </t>
  </si>
  <si>
    <t xml:space="preserve">José jairo gomes de melo </t>
  </si>
  <si>
    <t xml:space="preserve">Paulo soares de carvalho </t>
  </si>
  <si>
    <t xml:space="preserve">Severino félix da silva </t>
  </si>
  <si>
    <t>Edilson dias de santana</t>
  </si>
  <si>
    <t xml:space="preserve">Renata branco neves </t>
  </si>
  <si>
    <t xml:space="preserve">Maria de oliveira </t>
  </si>
  <si>
    <t>Erika patricia escorel de araujo</t>
  </si>
  <si>
    <t>Jorge henrique simões de melo</t>
  </si>
  <si>
    <t xml:space="preserve">Francisco de assis siqueira </t>
  </si>
  <si>
    <t xml:space="preserve">Francisco de  assis oliveira </t>
  </si>
  <si>
    <t>Gisele bazzo piccirilli</t>
  </si>
  <si>
    <t>JOSÉ HENRIQUE GOMES FERREIRA</t>
  </si>
  <si>
    <t xml:space="preserve">MARIA DE OLIVEIRA </t>
  </si>
  <si>
    <t>JANDUIR NUNES SIMÕES</t>
  </si>
  <si>
    <t>MARCONDES DECIO CAMPOS RAMOS</t>
  </si>
  <si>
    <t>JEFFERSON LUIZ SILVA DE MELO</t>
  </si>
  <si>
    <t>ÁVARO TAVARES CAVALCANTE</t>
  </si>
  <si>
    <t xml:space="preserve">CLOVES SOARES FRETAS </t>
  </si>
  <si>
    <t>ELIAS DA SILVA FIDELIS</t>
  </si>
  <si>
    <t>TOPOGRAFO</t>
  </si>
  <si>
    <t>GCF</t>
  </si>
  <si>
    <t>SEDE</t>
  </si>
  <si>
    <t>GRA</t>
  </si>
  <si>
    <t>ADRIANA LIANO DE OLIVEIRA</t>
  </si>
  <si>
    <t>ATIVIDADE DE CAMPO ( CADASTRO DE IMÓVEIS)</t>
  </si>
  <si>
    <t>CÁTIA PONTES CARDOSO</t>
  </si>
  <si>
    <t xml:space="preserve">DANIELLE MAGALHÃES </t>
  </si>
  <si>
    <t>ASS. ADMINISTRATIVO</t>
  </si>
  <si>
    <t>ANA CHISTINA NOGUEIRA GUIMARÃES</t>
  </si>
  <si>
    <t>ENGENHEIRA FLORESTAL</t>
  </si>
  <si>
    <t>TEC. EM DESEN. SOCIAL</t>
  </si>
  <si>
    <t xml:space="preserve">FRANCISCO DE ASSISS SIQUEIRA </t>
  </si>
  <si>
    <t>TÉC. ÁREA SOCIAL</t>
  </si>
  <si>
    <t>TOTAL</t>
  </si>
  <si>
    <t>P -  DIÁRIA PARCIAL</t>
  </si>
  <si>
    <t>CONTROLE DE DIÁRIAS ESTADO - JUNHO/2017- FONTE 0101</t>
  </si>
  <si>
    <t>01/06 à 05/06 ; 06/06 à 08/06; 20/06 à 22/06/2017</t>
  </si>
  <si>
    <t>ORGANIZAR A ENTREGA DE TITULOS DOS PA'S;VISITA PA/ CADASTRO SOCIAL DOS ASS.VILA</t>
  </si>
  <si>
    <t>ROSANE CARNEIRO DE ALBUQUERQUE</t>
  </si>
  <si>
    <t>01/06 à 02/06 ; 06/06 à 08/06; 13/06 à 14/06; 20/06 à 22/06/2017</t>
  </si>
  <si>
    <t>ATUALIZAR CADAS.DO ASSENTA; VISITA PARA CADASTRO SOCIAL; REUNIÃO COM ASSENTADOS</t>
  </si>
  <si>
    <t>01/06 à 05/06 ; 06/06à08/06; 13/06 à 14/06; 20/06 à 22/06; 27/06 à 29/07</t>
  </si>
  <si>
    <t>05/06 à 06/06 ; 12/06 à 13/06/2017</t>
  </si>
  <si>
    <t>LEVANTAMENTO TOPOGRAFICO DO CAR PA PITUASSU E PA JUSSARA</t>
  </si>
  <si>
    <t>EMANUEL RODRIGO DE ALBUQUERQUE SILVA</t>
  </si>
  <si>
    <t>ENGENHEIRO FLORESTAL</t>
  </si>
  <si>
    <t>06/06 à 07/06 ; 12/06 à 13/06; 19/06 à 20/06; 26/06 à 27/06/2017</t>
  </si>
  <si>
    <t>LEVANTAMENTO TOPOGRAFICO NOS PA: GALILEIA, PEDRA BRANCA, POTOZI, SERRINHA</t>
  </si>
  <si>
    <t>JOSE EDSON CARNEIRO DE MORAIS</t>
  </si>
  <si>
    <t>TEC. AGRICOLA</t>
  </si>
  <si>
    <t>06/06 à 08/06 ; 12/06 à 14/06; 20/06 à 22/06; 27/06 à 29/06/2017</t>
  </si>
  <si>
    <t>ORGANIZAR E REALIZAR OS PROCEDIMENTOS PARA FUNDAÇÃO DAS ASSOCIAÇÕES</t>
  </si>
  <si>
    <t>GARANHUNS</t>
  </si>
  <si>
    <t xml:space="preserve">JOSE JAIRO GOMES DE MELO </t>
  </si>
  <si>
    <t>SERRA TALHADA</t>
  </si>
  <si>
    <t xml:space="preserve">COLETA DE DOCUMENTOS E EMISSÃO DE LAUDOS PARA REGULARIZA ASSENTADOS </t>
  </si>
  <si>
    <t>ALMIR SILVA XAVIER</t>
  </si>
  <si>
    <t>CARUARU</t>
  </si>
  <si>
    <t>06/06 à 08/06 ;  20/06 à 22/06/2017</t>
  </si>
  <si>
    <t>REUNIÃO E VISTORIA PARA REGULARIZAR ASSENT; REUNIÃO DA PRESIDENCIA COM ASSENTA</t>
  </si>
  <si>
    <t xml:space="preserve">JOSE RONALDO </t>
  </si>
  <si>
    <t xml:space="preserve">ENGRENHEIRO AGRÔNOMO </t>
  </si>
  <si>
    <t>ADEILTON MEDEIROS DE SOUZA</t>
  </si>
  <si>
    <t xml:space="preserve">ATIVIDADE DE CAMPO ( TOPOGRÁFIA) </t>
  </si>
  <si>
    <t xml:space="preserve">ERCILIO ANTÔNIO PAULINO </t>
  </si>
  <si>
    <t>HILLO SOARES BEZERRA DE SÁ PEIXOTO</t>
  </si>
  <si>
    <t>05/06 à 09/06 ; 12/06 à 14/06; 19/06 à 21/06/2017</t>
  </si>
  <si>
    <t>01/06 à 02/06 ; 05/06 à 09/06; 12/06 à 14/06 ; 19/06 á 22/06/2017</t>
  </si>
  <si>
    <t>01/06 à 02/06 ; 05/06 à 09/06; 12/06 à 14/06 ; 19/06 á 21/06/2017</t>
  </si>
  <si>
    <t>ITAMAR DE SÁ PEIXOTO</t>
  </si>
  <si>
    <t>JOSE CARLOS BORGES</t>
  </si>
  <si>
    <t>JOSE GÓIS LEITE FIRMINO</t>
  </si>
  <si>
    <t>CHEFE DA UNIDADE</t>
  </si>
  <si>
    <t>CORDENAÇÃO DOS TRABALHOS DE REORDENAMENTO AGRÁRIO/BOLIZÃO</t>
  </si>
  <si>
    <t>LUCAS VALENÇA BRANDÃO</t>
  </si>
  <si>
    <t>ASSESSOR JURIDICO</t>
  </si>
  <si>
    <t>VISITAR CARTÓRIO DE REGISTRO DE IMÓVEIS E ATENDIMENTO A OCUPANTES</t>
  </si>
  <si>
    <t xml:space="preserve">ANTONIO CARLOS TORRES CAVALCANTE </t>
  </si>
  <si>
    <t>AFOGA. DA INGAZEIRA</t>
  </si>
  <si>
    <t>18 / P</t>
  </si>
  <si>
    <t>05/06 à 09/06 ; 12/06 à 14/06; 19/06 à 23/06 ; 26/06 á 30/06/2017</t>
  </si>
  <si>
    <t>REORDENAMENTO FUNDIÁRIO DO MUNICIPIO DE CARNAÍBA</t>
  </si>
  <si>
    <t>HUMBERENICE GOMES TORRES</t>
  </si>
  <si>
    <t>MOISÉS PAULINO DE QUIROZ LIMA</t>
  </si>
  <si>
    <t>RICARDO MARCELO DE GÓIS</t>
  </si>
  <si>
    <t xml:space="preserve">WENDER CLAYTON BEZERRA DE LIMA </t>
  </si>
  <si>
    <t>MARILUCIA VIEIRA DE LIMA</t>
  </si>
  <si>
    <t>RECIFE</t>
  </si>
  <si>
    <t>GERENTE</t>
  </si>
  <si>
    <t>20/06 à 21/06/2017</t>
  </si>
  <si>
    <t>CONTATO COM AS CARTORIAS DE REGISTRO DE IMÓVEIS DOS MUNICIPIOS JATUBA E PORÇÃO</t>
  </si>
  <si>
    <t>JAILTON LUIZ DA SILVA</t>
  </si>
  <si>
    <t>MOTORISTA</t>
  </si>
  <si>
    <t xml:space="preserve">CONDUZIR SERVIDOR </t>
  </si>
</sst>
</file>

<file path=xl/styles.xml><?xml version="1.0" encoding="utf-8"?>
<styleSheet xmlns="http://schemas.openxmlformats.org/spreadsheetml/2006/main">
  <numFmts count="1">
    <numFmt numFmtId="164" formatCode="&quot;R$&quot;\ #,##0.00"/>
  </numFmts>
  <fonts count="1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8"/>
      <color rgb="FF0070C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4" tint="-0.499984740745262"/>
      <name val="Calibri"/>
      <family val="2"/>
      <scheme val="minor"/>
    </font>
    <font>
      <sz val="16"/>
      <name val="Calibri"/>
      <family val="2"/>
      <scheme val="minor"/>
    </font>
    <font>
      <sz val="2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3" borderId="1" xfId="0" applyFont="1" applyFill="1" applyBorder="1"/>
    <xf numFmtId="0" fontId="2" fillId="4" borderId="1" xfId="0" applyFont="1" applyFill="1" applyBorder="1"/>
    <xf numFmtId="0" fontId="2" fillId="5" borderId="1" xfId="0" applyFont="1" applyFill="1" applyBorder="1"/>
    <xf numFmtId="0" fontId="3" fillId="5" borderId="1" xfId="0" applyFont="1" applyFill="1" applyBorder="1"/>
    <xf numFmtId="0" fontId="3" fillId="5" borderId="0" xfId="0" applyFont="1" applyFill="1" applyAlignment="1">
      <alignment horizontal="center"/>
    </xf>
    <xf numFmtId="0" fontId="3" fillId="5" borderId="0" xfId="0" applyFont="1" applyFill="1"/>
    <xf numFmtId="0" fontId="2" fillId="5" borderId="0" xfId="0" applyFont="1" applyFill="1" applyAlignment="1">
      <alignment horizontal="center"/>
    </xf>
    <xf numFmtId="0" fontId="2" fillId="5" borderId="0" xfId="0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0" fontId="0" fillId="0" borderId="1" xfId="0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0" fillId="3" borderId="2" xfId="0" applyFill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164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 wrapText="1"/>
    </xf>
    <xf numFmtId="164" fontId="0" fillId="0" borderId="0" xfId="0" applyNumberFormat="1" applyAlignment="1">
      <alignment horizontal="center"/>
    </xf>
    <xf numFmtId="0" fontId="4" fillId="0" borderId="1" xfId="0" applyFont="1" applyBorder="1"/>
    <xf numFmtId="164" fontId="1" fillId="3" borderId="2" xfId="0" applyNumberFormat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0" fillId="3" borderId="4" xfId="0" applyFont="1" applyFill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59"/>
  <sheetViews>
    <sheetView tabSelected="1" showWhiteSpace="0" topLeftCell="E1" zoomScale="85" zoomScaleNormal="85" zoomScalePageLayoutView="68" workbookViewId="0">
      <selection activeCell="H49" sqref="H49"/>
    </sheetView>
  </sheetViews>
  <sheetFormatPr defaultRowHeight="15.75"/>
  <cols>
    <col min="1" max="1" width="4" customWidth="1"/>
    <col min="2" max="2" width="44.42578125" customWidth="1"/>
    <col min="3" max="3" width="21.85546875" style="11" customWidth="1"/>
    <col min="4" max="4" width="16.85546875" style="11" customWidth="1"/>
    <col min="5" max="5" width="32.5703125" style="11" customWidth="1"/>
    <col min="6" max="6" width="16" style="11" customWidth="1"/>
    <col min="7" max="7" width="22.5703125" style="11" customWidth="1"/>
    <col min="8" max="8" width="64.5703125" style="11" customWidth="1"/>
    <col min="9" max="9" width="86.5703125" style="12" customWidth="1"/>
    <col min="10" max="10" width="48.85546875" style="2" customWidth="1"/>
    <col min="11" max="11" width="20" style="2" customWidth="1"/>
    <col min="12" max="12" width="18.28515625" style="1" customWidth="1"/>
    <col min="13" max="16384" width="9.140625" style="1"/>
  </cols>
  <sheetData>
    <row r="2" spans="1:11" ht="6" customHeight="1"/>
    <row r="3" spans="1:11" ht="30" customHeight="1">
      <c r="B3" s="35" t="s">
        <v>102</v>
      </c>
      <c r="C3" s="35"/>
      <c r="D3" s="35"/>
      <c r="E3" s="35"/>
      <c r="F3" s="35"/>
    </row>
    <row r="4" spans="1:11" ht="26.25">
      <c r="B4" s="13"/>
      <c r="C4" s="14"/>
      <c r="E4" s="15"/>
    </row>
    <row r="6" spans="1:11" s="2" customFormat="1" ht="26.25">
      <c r="A6" s="16"/>
      <c r="B6" s="17" t="s">
        <v>7</v>
      </c>
      <c r="C6" s="17" t="s">
        <v>4</v>
      </c>
      <c r="D6" s="17" t="s">
        <v>0</v>
      </c>
      <c r="E6" s="17" t="s">
        <v>1</v>
      </c>
      <c r="F6" s="17" t="s">
        <v>6</v>
      </c>
      <c r="G6" s="18" t="s">
        <v>2</v>
      </c>
      <c r="H6" s="18" t="s">
        <v>3</v>
      </c>
      <c r="I6" s="19" t="s">
        <v>5</v>
      </c>
    </row>
    <row r="7" spans="1:11" s="10" customFormat="1" ht="33.75">
      <c r="A7" s="20"/>
      <c r="B7" s="36" t="s">
        <v>89</v>
      </c>
      <c r="C7" s="37"/>
      <c r="D7" s="37"/>
      <c r="E7" s="37"/>
      <c r="F7" s="37"/>
      <c r="G7" s="37"/>
      <c r="H7" s="37"/>
      <c r="I7" s="38"/>
      <c r="J7" s="9"/>
      <c r="K7" s="9"/>
    </row>
    <row r="8" spans="1:11" s="10" customFormat="1">
      <c r="A8" s="20"/>
      <c r="B8" s="21" t="s">
        <v>93</v>
      </c>
      <c r="C8" s="22" t="s">
        <v>88</v>
      </c>
      <c r="D8" s="22" t="s">
        <v>89</v>
      </c>
      <c r="E8" s="22" t="s">
        <v>94</v>
      </c>
      <c r="F8" s="22">
        <v>8</v>
      </c>
      <c r="G8" s="23">
        <v>432.08</v>
      </c>
      <c r="H8" s="24" t="s">
        <v>103</v>
      </c>
      <c r="I8" s="24" t="s">
        <v>104</v>
      </c>
      <c r="J8" s="9"/>
      <c r="K8" s="9"/>
    </row>
    <row r="9" spans="1:11" s="10" customFormat="1">
      <c r="A9" s="20"/>
      <c r="B9" s="21" t="s">
        <v>105</v>
      </c>
      <c r="C9" s="22" t="s">
        <v>88</v>
      </c>
      <c r="D9" s="22" t="s">
        <v>89</v>
      </c>
      <c r="E9" s="22" t="s">
        <v>97</v>
      </c>
      <c r="F9" s="22">
        <v>6</v>
      </c>
      <c r="G9" s="23">
        <v>324.06</v>
      </c>
      <c r="H9" s="24" t="s">
        <v>106</v>
      </c>
      <c r="I9" s="24" t="s">
        <v>107</v>
      </c>
      <c r="J9" s="9"/>
      <c r="K9" s="9"/>
    </row>
    <row r="10" spans="1:11" s="8" customFormat="1">
      <c r="A10" s="20"/>
      <c r="B10" s="21" t="s">
        <v>98</v>
      </c>
      <c r="C10" s="22" t="s">
        <v>88</v>
      </c>
      <c r="D10" s="22" t="s">
        <v>89</v>
      </c>
      <c r="E10" s="22" t="s">
        <v>99</v>
      </c>
      <c r="F10" s="22">
        <v>11</v>
      </c>
      <c r="G10" s="23">
        <v>594.11</v>
      </c>
      <c r="H10" s="24" t="s">
        <v>108</v>
      </c>
      <c r="I10" s="24" t="s">
        <v>107</v>
      </c>
      <c r="J10" s="7"/>
      <c r="K10" s="7"/>
    </row>
    <row r="11" spans="1:11" s="10" customFormat="1">
      <c r="A11" s="20"/>
      <c r="B11" s="21" t="s">
        <v>95</v>
      </c>
      <c r="C11" s="22" t="s">
        <v>88</v>
      </c>
      <c r="D11" s="22" t="s">
        <v>89</v>
      </c>
      <c r="E11" s="22" t="s">
        <v>96</v>
      </c>
      <c r="F11" s="22">
        <v>2</v>
      </c>
      <c r="G11" s="23">
        <v>108.02</v>
      </c>
      <c r="H11" s="24" t="s">
        <v>109</v>
      </c>
      <c r="I11" s="24" t="s">
        <v>110</v>
      </c>
      <c r="J11" s="9"/>
      <c r="K11" s="9"/>
    </row>
    <row r="12" spans="1:11" s="8" customFormat="1">
      <c r="A12" s="20"/>
      <c r="B12" s="21" t="s">
        <v>111</v>
      </c>
      <c r="C12" s="22" t="s">
        <v>88</v>
      </c>
      <c r="D12" s="22" t="s">
        <v>89</v>
      </c>
      <c r="E12" s="22" t="s">
        <v>112</v>
      </c>
      <c r="F12" s="22">
        <v>4</v>
      </c>
      <c r="G12" s="23">
        <v>216.04</v>
      </c>
      <c r="H12" s="24" t="s">
        <v>113</v>
      </c>
      <c r="I12" s="24" t="s">
        <v>114</v>
      </c>
      <c r="J12" s="7"/>
      <c r="K12" s="7"/>
    </row>
    <row r="13" spans="1:11" s="8" customFormat="1">
      <c r="A13" s="20"/>
      <c r="B13" s="21" t="s">
        <v>115</v>
      </c>
      <c r="C13" s="22" t="s">
        <v>119</v>
      </c>
      <c r="D13" s="22" t="s">
        <v>89</v>
      </c>
      <c r="E13" s="22" t="s">
        <v>116</v>
      </c>
      <c r="F13" s="22">
        <v>8</v>
      </c>
      <c r="G13" s="23">
        <v>432.08</v>
      </c>
      <c r="H13" s="24" t="s">
        <v>117</v>
      </c>
      <c r="I13" s="24" t="s">
        <v>118</v>
      </c>
      <c r="J13" s="7"/>
      <c r="K13" s="7"/>
    </row>
    <row r="14" spans="1:11" s="8" customFormat="1">
      <c r="A14" s="20"/>
      <c r="B14" s="21" t="s">
        <v>120</v>
      </c>
      <c r="C14" s="22" t="s">
        <v>121</v>
      </c>
      <c r="D14" s="22" t="s">
        <v>89</v>
      </c>
      <c r="E14" s="22" t="s">
        <v>116</v>
      </c>
      <c r="F14" s="22">
        <v>8</v>
      </c>
      <c r="G14" s="23">
        <v>432.08</v>
      </c>
      <c r="H14" s="24" t="s">
        <v>117</v>
      </c>
      <c r="I14" s="24" t="s">
        <v>122</v>
      </c>
      <c r="J14" s="7"/>
      <c r="K14" s="7"/>
    </row>
    <row r="15" spans="1:11" s="8" customFormat="1">
      <c r="A15" s="20"/>
      <c r="B15" s="21" t="s">
        <v>123</v>
      </c>
      <c r="C15" s="22" t="s">
        <v>124</v>
      </c>
      <c r="D15" s="22" t="s">
        <v>89</v>
      </c>
      <c r="E15" s="22" t="s">
        <v>116</v>
      </c>
      <c r="F15" s="22">
        <v>4</v>
      </c>
      <c r="G15" s="23">
        <v>216.04</v>
      </c>
      <c r="H15" s="24" t="s">
        <v>125</v>
      </c>
      <c r="I15" s="24" t="s">
        <v>126</v>
      </c>
      <c r="J15" s="7"/>
      <c r="K15" s="7"/>
    </row>
    <row r="16" spans="1:11" s="8" customFormat="1">
      <c r="A16" s="20"/>
      <c r="B16" s="21" t="s">
        <v>127</v>
      </c>
      <c r="C16" s="22" t="s">
        <v>124</v>
      </c>
      <c r="D16" s="22" t="s">
        <v>89</v>
      </c>
      <c r="E16" s="22" t="s">
        <v>116</v>
      </c>
      <c r="F16" s="22">
        <v>4</v>
      </c>
      <c r="G16" s="23">
        <v>216.04</v>
      </c>
      <c r="H16" s="24" t="s">
        <v>125</v>
      </c>
      <c r="I16" s="24" t="s">
        <v>126</v>
      </c>
      <c r="J16" s="7"/>
      <c r="K16" s="7"/>
    </row>
    <row r="17" spans="1:11" s="8" customFormat="1">
      <c r="A17" s="20"/>
      <c r="B17" s="21"/>
      <c r="C17" s="22"/>
      <c r="D17" s="22"/>
      <c r="E17" s="22"/>
      <c r="F17" s="22"/>
      <c r="G17" s="23"/>
      <c r="H17" s="24"/>
      <c r="I17" s="24"/>
      <c r="J17" s="7"/>
      <c r="K17" s="7"/>
    </row>
    <row r="18" spans="1:11" s="8" customFormat="1">
      <c r="A18" s="20"/>
      <c r="B18" s="21"/>
      <c r="C18" s="22"/>
      <c r="D18" s="22"/>
      <c r="E18" s="22"/>
      <c r="F18" s="22"/>
      <c r="G18" s="23"/>
      <c r="H18" s="24"/>
      <c r="I18" s="24"/>
      <c r="J18" s="7"/>
      <c r="K18" s="7"/>
    </row>
    <row r="19" spans="1:11" s="8" customFormat="1">
      <c r="A19" s="20"/>
      <c r="B19" s="21"/>
      <c r="C19" s="22"/>
      <c r="D19" s="22"/>
      <c r="E19" s="22"/>
      <c r="F19" s="22"/>
      <c r="G19" s="23"/>
      <c r="H19" s="24"/>
      <c r="I19" s="24"/>
      <c r="J19" s="7"/>
      <c r="K19" s="7"/>
    </row>
    <row r="20" spans="1:11" s="10" customFormat="1">
      <c r="A20" s="20"/>
      <c r="B20" s="21"/>
      <c r="C20" s="22"/>
      <c r="D20" s="22"/>
      <c r="E20" s="22"/>
      <c r="F20" s="22"/>
      <c r="G20" s="23"/>
      <c r="H20" s="24"/>
      <c r="I20" s="24"/>
      <c r="J20" s="9"/>
      <c r="K20" s="9"/>
    </row>
    <row r="21" spans="1:11" s="10" customFormat="1">
      <c r="A21" s="20"/>
      <c r="B21" s="21"/>
      <c r="C21" s="22"/>
      <c r="D21" s="22"/>
      <c r="E21" s="22"/>
      <c r="F21" s="22"/>
      <c r="G21" s="23">
        <f>SUM(G8:G19)</f>
        <v>2970.5499999999997</v>
      </c>
      <c r="H21" s="24"/>
      <c r="I21" s="24"/>
      <c r="J21" s="9"/>
      <c r="K21" s="9"/>
    </row>
    <row r="22" spans="1:11" s="10" customFormat="1" ht="33.75">
      <c r="A22" s="20"/>
      <c r="B22" s="36" t="s">
        <v>8</v>
      </c>
      <c r="C22" s="37"/>
      <c r="D22" s="37"/>
      <c r="E22" s="37"/>
      <c r="F22" s="37"/>
      <c r="G22" s="37"/>
      <c r="H22" s="37"/>
      <c r="I22" s="38"/>
      <c r="J22" s="9"/>
      <c r="K22" s="9"/>
    </row>
    <row r="23" spans="1:11" s="10" customFormat="1">
      <c r="A23" s="20"/>
      <c r="B23" s="21" t="s">
        <v>129</v>
      </c>
      <c r="C23" s="22" t="s">
        <v>119</v>
      </c>
      <c r="D23" s="22" t="s">
        <v>8</v>
      </c>
      <c r="E23" s="22" t="s">
        <v>116</v>
      </c>
      <c r="F23" s="22">
        <v>8</v>
      </c>
      <c r="G23" s="23">
        <v>432.08</v>
      </c>
      <c r="H23" s="24" t="s">
        <v>133</v>
      </c>
      <c r="I23" s="24" t="s">
        <v>130</v>
      </c>
      <c r="J23" s="9"/>
      <c r="K23" s="9"/>
    </row>
    <row r="24" spans="1:11" s="10" customFormat="1">
      <c r="A24" s="20"/>
      <c r="B24" s="21" t="s">
        <v>90</v>
      </c>
      <c r="C24" s="22" t="s">
        <v>119</v>
      </c>
      <c r="D24" s="22" t="s">
        <v>8</v>
      </c>
      <c r="E24" s="22" t="s">
        <v>94</v>
      </c>
      <c r="F24" s="22">
        <v>10</v>
      </c>
      <c r="G24" s="23">
        <v>540.1</v>
      </c>
      <c r="H24" s="24" t="s">
        <v>134</v>
      </c>
      <c r="I24" s="24" t="s">
        <v>91</v>
      </c>
      <c r="J24" s="9"/>
      <c r="K24" s="9"/>
    </row>
    <row r="25" spans="1:11" s="10" customFormat="1">
      <c r="A25" s="20"/>
      <c r="B25" s="21" t="s">
        <v>92</v>
      </c>
      <c r="C25" s="22" t="s">
        <v>119</v>
      </c>
      <c r="D25" s="22" t="s">
        <v>8</v>
      </c>
      <c r="E25" s="22" t="s">
        <v>116</v>
      </c>
      <c r="F25" s="22">
        <v>10</v>
      </c>
      <c r="G25" s="23">
        <v>540.1</v>
      </c>
      <c r="H25" s="24" t="s">
        <v>134</v>
      </c>
      <c r="I25" s="24" t="s">
        <v>91</v>
      </c>
      <c r="J25" s="9"/>
      <c r="K25" s="9"/>
    </row>
    <row r="26" spans="1:11" s="8" customFormat="1">
      <c r="A26" s="20"/>
      <c r="B26" s="21" t="s">
        <v>85</v>
      </c>
      <c r="C26" s="22" t="s">
        <v>119</v>
      </c>
      <c r="D26" s="22" t="s">
        <v>8</v>
      </c>
      <c r="E26" s="22" t="s">
        <v>86</v>
      </c>
      <c r="F26" s="22">
        <v>9</v>
      </c>
      <c r="G26" s="23">
        <v>486.09</v>
      </c>
      <c r="H26" s="24" t="s">
        <v>135</v>
      </c>
      <c r="I26" s="24" t="s">
        <v>130</v>
      </c>
      <c r="J26" s="7"/>
      <c r="K26" s="7"/>
    </row>
    <row r="27" spans="1:11" s="8" customFormat="1">
      <c r="A27" s="20"/>
      <c r="B27" s="21" t="s">
        <v>131</v>
      </c>
      <c r="C27" s="22" t="s">
        <v>119</v>
      </c>
      <c r="D27" s="22" t="s">
        <v>8</v>
      </c>
      <c r="E27" s="22" t="s">
        <v>116</v>
      </c>
      <c r="F27" s="22">
        <v>10</v>
      </c>
      <c r="G27" s="23">
        <v>540.1</v>
      </c>
      <c r="H27" s="24" t="s">
        <v>134</v>
      </c>
      <c r="I27" s="24" t="s">
        <v>91</v>
      </c>
      <c r="J27" s="7"/>
      <c r="K27" s="7"/>
    </row>
    <row r="28" spans="1:11" s="8" customFormat="1">
      <c r="A28" s="20"/>
      <c r="B28" s="21" t="s">
        <v>132</v>
      </c>
      <c r="C28" s="22" t="s">
        <v>119</v>
      </c>
      <c r="D28" s="22" t="s">
        <v>8</v>
      </c>
      <c r="E28" s="22" t="s">
        <v>116</v>
      </c>
      <c r="F28" s="22">
        <v>8</v>
      </c>
      <c r="G28" s="23">
        <v>432.08</v>
      </c>
      <c r="H28" s="24" t="s">
        <v>133</v>
      </c>
      <c r="I28" s="24" t="s">
        <v>130</v>
      </c>
      <c r="J28" s="7"/>
      <c r="K28" s="7"/>
    </row>
    <row r="29" spans="1:11" s="8" customFormat="1">
      <c r="A29" s="20"/>
      <c r="B29" s="21" t="s">
        <v>136</v>
      </c>
      <c r="C29" s="22" t="s">
        <v>119</v>
      </c>
      <c r="D29" s="22" t="s">
        <v>8</v>
      </c>
      <c r="E29" s="22" t="s">
        <v>128</v>
      </c>
      <c r="F29" s="22">
        <v>8</v>
      </c>
      <c r="G29" s="23">
        <v>432.08</v>
      </c>
      <c r="H29" s="24" t="s">
        <v>133</v>
      </c>
      <c r="I29" s="24" t="s">
        <v>91</v>
      </c>
      <c r="J29" s="7"/>
      <c r="K29" s="7"/>
    </row>
    <row r="30" spans="1:11" s="8" customFormat="1">
      <c r="A30" s="20"/>
      <c r="B30" s="21" t="s">
        <v>137</v>
      </c>
      <c r="C30" s="22" t="s">
        <v>119</v>
      </c>
      <c r="D30" s="22" t="s">
        <v>8</v>
      </c>
      <c r="E30" s="22" t="s">
        <v>116</v>
      </c>
      <c r="F30" s="25">
        <v>9</v>
      </c>
      <c r="G30" s="26">
        <v>486.09</v>
      </c>
      <c r="H30" s="24" t="s">
        <v>135</v>
      </c>
      <c r="I30" s="24" t="s">
        <v>91</v>
      </c>
      <c r="J30" s="7"/>
      <c r="K30" s="7"/>
    </row>
    <row r="31" spans="1:11" s="8" customFormat="1">
      <c r="A31" s="20"/>
      <c r="B31" s="21" t="s">
        <v>138</v>
      </c>
      <c r="C31" s="22" t="s">
        <v>119</v>
      </c>
      <c r="D31" s="22" t="s">
        <v>8</v>
      </c>
      <c r="E31" s="22" t="s">
        <v>139</v>
      </c>
      <c r="F31" s="25">
        <v>8</v>
      </c>
      <c r="G31" s="26">
        <v>432.08</v>
      </c>
      <c r="H31" s="24" t="s">
        <v>133</v>
      </c>
      <c r="I31" s="24" t="s">
        <v>140</v>
      </c>
      <c r="J31" s="7"/>
      <c r="K31" s="7"/>
    </row>
    <row r="32" spans="1:11" s="8" customFormat="1">
      <c r="A32" s="20"/>
      <c r="B32" s="21" t="s">
        <v>141</v>
      </c>
      <c r="C32" s="22" t="s">
        <v>119</v>
      </c>
      <c r="D32" s="22" t="s">
        <v>8</v>
      </c>
      <c r="E32" s="22" t="s">
        <v>142</v>
      </c>
      <c r="F32" s="25">
        <v>8</v>
      </c>
      <c r="G32" s="26">
        <v>432.08</v>
      </c>
      <c r="H32" s="24" t="s">
        <v>133</v>
      </c>
      <c r="I32" s="24" t="s">
        <v>143</v>
      </c>
      <c r="J32" s="7"/>
      <c r="K32" s="7"/>
    </row>
    <row r="33" spans="1:11" s="8" customFormat="1">
      <c r="A33" s="20"/>
      <c r="B33" s="21" t="s">
        <v>144</v>
      </c>
      <c r="C33" s="22" t="s">
        <v>145</v>
      </c>
      <c r="D33" s="22" t="s">
        <v>8</v>
      </c>
      <c r="E33" s="22" t="s">
        <v>116</v>
      </c>
      <c r="F33" s="25" t="s">
        <v>146</v>
      </c>
      <c r="G33" s="26">
        <v>315.36</v>
      </c>
      <c r="H33" s="24" t="s">
        <v>147</v>
      </c>
      <c r="I33" s="24" t="s">
        <v>148</v>
      </c>
      <c r="J33" s="7"/>
      <c r="K33" s="7"/>
    </row>
    <row r="34" spans="1:11" s="8" customFormat="1">
      <c r="A34" s="20"/>
      <c r="B34" s="21" t="s">
        <v>149</v>
      </c>
      <c r="C34" s="22" t="s">
        <v>145</v>
      </c>
      <c r="D34" s="22" t="s">
        <v>8</v>
      </c>
      <c r="E34" s="22" t="s">
        <v>94</v>
      </c>
      <c r="F34" s="25" t="s">
        <v>146</v>
      </c>
      <c r="G34" s="26">
        <v>315.36</v>
      </c>
      <c r="H34" s="24" t="s">
        <v>147</v>
      </c>
      <c r="I34" s="24" t="s">
        <v>148</v>
      </c>
      <c r="J34" s="7"/>
      <c r="K34" s="7"/>
    </row>
    <row r="35" spans="1:11" s="8" customFormat="1">
      <c r="A35" s="20"/>
      <c r="B35" s="21" t="s">
        <v>150</v>
      </c>
      <c r="C35" s="22" t="s">
        <v>145</v>
      </c>
      <c r="D35" s="22" t="s">
        <v>8</v>
      </c>
      <c r="E35" s="22" t="s">
        <v>116</v>
      </c>
      <c r="F35" s="25" t="s">
        <v>146</v>
      </c>
      <c r="G35" s="26">
        <v>315.36</v>
      </c>
      <c r="H35" s="24" t="s">
        <v>147</v>
      </c>
      <c r="I35" s="24" t="s">
        <v>148</v>
      </c>
      <c r="J35" s="7"/>
      <c r="K35" s="7"/>
    </row>
    <row r="36" spans="1:11" s="8" customFormat="1">
      <c r="A36" s="20"/>
      <c r="B36" s="21" t="s">
        <v>151</v>
      </c>
      <c r="C36" s="22" t="s">
        <v>145</v>
      </c>
      <c r="D36" s="22" t="s">
        <v>8</v>
      </c>
      <c r="E36" s="22" t="s">
        <v>116</v>
      </c>
      <c r="F36" s="25" t="s">
        <v>146</v>
      </c>
      <c r="G36" s="26">
        <v>315.36</v>
      </c>
      <c r="H36" s="24" t="s">
        <v>147</v>
      </c>
      <c r="I36" s="24" t="s">
        <v>148</v>
      </c>
      <c r="J36" s="7"/>
      <c r="K36" s="7"/>
    </row>
    <row r="37" spans="1:11" s="8" customFormat="1">
      <c r="A37" s="20"/>
      <c r="B37" s="21" t="s">
        <v>152</v>
      </c>
      <c r="C37" s="22" t="s">
        <v>145</v>
      </c>
      <c r="D37" s="22" t="s">
        <v>8</v>
      </c>
      <c r="E37" s="22" t="s">
        <v>116</v>
      </c>
      <c r="F37" s="25" t="s">
        <v>146</v>
      </c>
      <c r="G37" s="26">
        <v>315.36</v>
      </c>
      <c r="H37" s="24" t="s">
        <v>147</v>
      </c>
      <c r="I37" s="24" t="s">
        <v>148</v>
      </c>
      <c r="J37" s="7"/>
      <c r="K37" s="7"/>
    </row>
    <row r="38" spans="1:11" s="8" customFormat="1">
      <c r="A38" s="20"/>
      <c r="B38" s="21" t="s">
        <v>153</v>
      </c>
      <c r="C38" s="22" t="s">
        <v>154</v>
      </c>
      <c r="D38" s="22" t="s">
        <v>8</v>
      </c>
      <c r="E38" s="22" t="s">
        <v>155</v>
      </c>
      <c r="F38" s="25">
        <v>1</v>
      </c>
      <c r="G38" s="26">
        <v>54.01</v>
      </c>
      <c r="H38" s="24" t="s">
        <v>156</v>
      </c>
      <c r="I38" s="24" t="s">
        <v>157</v>
      </c>
      <c r="J38" s="7"/>
      <c r="K38" s="7"/>
    </row>
    <row r="39" spans="1:11" s="8" customFormat="1">
      <c r="A39" s="20"/>
      <c r="B39" s="21" t="s">
        <v>158</v>
      </c>
      <c r="C39" s="22" t="s">
        <v>154</v>
      </c>
      <c r="D39" s="22" t="s">
        <v>8</v>
      </c>
      <c r="E39" s="22" t="s">
        <v>159</v>
      </c>
      <c r="F39" s="25">
        <v>1</v>
      </c>
      <c r="G39" s="26">
        <v>54.01</v>
      </c>
      <c r="H39" s="24" t="s">
        <v>156</v>
      </c>
      <c r="I39" s="24" t="s">
        <v>160</v>
      </c>
      <c r="J39" s="7"/>
      <c r="K39" s="7"/>
    </row>
    <row r="40" spans="1:11" s="8" customFormat="1">
      <c r="A40" s="20"/>
      <c r="B40" s="21"/>
      <c r="C40" s="22"/>
      <c r="D40" s="22"/>
      <c r="E40" s="22"/>
      <c r="F40" s="25"/>
      <c r="G40" s="26"/>
      <c r="H40" s="24"/>
      <c r="I40" s="24"/>
      <c r="J40" s="7"/>
      <c r="K40" s="7"/>
    </row>
    <row r="41" spans="1:11" s="8" customFormat="1">
      <c r="A41" s="20"/>
      <c r="B41" s="21"/>
      <c r="C41" s="22"/>
      <c r="D41" s="22"/>
      <c r="E41" s="22"/>
      <c r="F41" s="25"/>
      <c r="G41" s="26">
        <f>SUM(G23:G39)</f>
        <v>6437.6999999999989</v>
      </c>
      <c r="H41" s="24"/>
      <c r="I41" s="24"/>
      <c r="J41" s="7"/>
      <c r="K41" s="7"/>
    </row>
    <row r="42" spans="1:11" ht="33.75">
      <c r="A42" s="20"/>
      <c r="B42" s="36" t="s">
        <v>87</v>
      </c>
      <c r="C42" s="37"/>
      <c r="D42" s="37"/>
      <c r="E42" s="37"/>
      <c r="F42" s="37"/>
      <c r="G42" s="37"/>
      <c r="H42" s="37"/>
      <c r="I42" s="38"/>
    </row>
    <row r="43" spans="1:11">
      <c r="A43" s="20"/>
      <c r="B43" s="21"/>
      <c r="C43" s="22"/>
      <c r="D43" s="22"/>
      <c r="E43" s="22"/>
      <c r="F43" s="25"/>
      <c r="G43" s="26"/>
      <c r="H43" s="24"/>
      <c r="I43" s="24"/>
    </row>
    <row r="44" spans="1:11">
      <c r="A44" s="20"/>
      <c r="B44" s="21"/>
      <c r="C44" s="22"/>
      <c r="D44" s="22"/>
      <c r="E44" s="22"/>
      <c r="F44" s="25"/>
      <c r="G44" s="26"/>
      <c r="H44" s="24"/>
      <c r="I44" s="24"/>
    </row>
    <row r="45" spans="1:11" s="8" customFormat="1" ht="15" customHeight="1">
      <c r="A45" s="20"/>
      <c r="B45" s="21"/>
      <c r="C45" s="22"/>
      <c r="D45" s="22"/>
      <c r="E45" s="22"/>
      <c r="F45" s="25"/>
      <c r="G45" s="26"/>
      <c r="H45" s="24"/>
      <c r="I45" s="24"/>
      <c r="J45" s="7"/>
      <c r="K45" s="7"/>
    </row>
    <row r="46" spans="1:11" s="8" customFormat="1" ht="15" customHeight="1">
      <c r="A46" s="20"/>
      <c r="B46" s="21"/>
      <c r="C46" s="22"/>
      <c r="D46" s="22"/>
      <c r="E46" s="22"/>
      <c r="F46" s="25"/>
      <c r="G46" s="26">
        <f>SUM(G43:G44)</f>
        <v>0</v>
      </c>
      <c r="H46" s="24"/>
      <c r="I46" s="24"/>
      <c r="J46" s="7"/>
      <c r="K46" s="7"/>
    </row>
    <row r="47" spans="1:11" s="8" customFormat="1">
      <c r="A47" s="20"/>
      <c r="B47" s="21"/>
      <c r="C47" s="22"/>
      <c r="D47" s="22"/>
      <c r="E47" s="22"/>
      <c r="F47" s="25"/>
      <c r="G47" s="26"/>
      <c r="H47" s="24"/>
      <c r="I47" s="24"/>
      <c r="J47" s="7"/>
      <c r="K47" s="7"/>
    </row>
    <row r="48" spans="1:11" s="8" customFormat="1">
      <c r="A48" s="20"/>
      <c r="B48" s="21"/>
      <c r="C48" s="22"/>
      <c r="D48" s="22"/>
      <c r="E48" s="22"/>
      <c r="F48" s="39" t="s">
        <v>100</v>
      </c>
      <c r="G48" s="33">
        <f>SUM(G23:G40,G8:G20)</f>
        <v>9408.2500000000018</v>
      </c>
      <c r="H48" s="22"/>
      <c r="I48" s="24"/>
      <c r="J48" s="7"/>
      <c r="K48" s="7"/>
    </row>
    <row r="49" spans="1:11" s="8" customFormat="1">
      <c r="A49" s="20"/>
      <c r="B49" s="21"/>
      <c r="C49" s="22"/>
      <c r="D49" s="22"/>
      <c r="E49" s="22"/>
      <c r="F49" s="40"/>
      <c r="G49" s="34"/>
      <c r="H49" s="22"/>
      <c r="I49" s="24"/>
      <c r="J49" s="7"/>
      <c r="K49" s="7"/>
    </row>
    <row r="50" spans="1:11" s="8" customFormat="1" ht="15.75" customHeight="1">
      <c r="A50" s="21"/>
      <c r="B50" s="21"/>
      <c r="C50" s="22"/>
      <c r="D50" s="22"/>
      <c r="E50" s="22"/>
      <c r="F50" s="22"/>
      <c r="G50" s="23"/>
      <c r="H50" s="22"/>
      <c r="I50" s="24"/>
      <c r="J50" s="7"/>
      <c r="K50" s="7"/>
    </row>
    <row r="51" spans="1:11" s="8" customFormat="1">
      <c r="A51" s="21"/>
      <c r="B51" s="21"/>
      <c r="C51" s="22"/>
      <c r="D51" s="22"/>
      <c r="E51" s="22"/>
      <c r="F51" s="22"/>
      <c r="G51" s="23"/>
      <c r="H51" s="22"/>
      <c r="I51" s="24"/>
      <c r="J51" s="7"/>
      <c r="K51" s="7"/>
    </row>
    <row r="52" spans="1:11" s="8" customFormat="1">
      <c r="A52"/>
      <c r="B52" s="27"/>
      <c r="C52" s="28"/>
      <c r="D52" s="28"/>
      <c r="E52" s="28"/>
      <c r="F52" s="28"/>
      <c r="G52" s="29"/>
      <c r="H52" s="28"/>
      <c r="I52" s="30"/>
      <c r="J52" s="7"/>
      <c r="K52" s="7"/>
    </row>
    <row r="53" spans="1:11" s="8" customFormat="1">
      <c r="A53"/>
      <c r="B53"/>
      <c r="C53" s="11"/>
      <c r="D53" s="11"/>
      <c r="E53" s="11"/>
      <c r="F53" s="11"/>
      <c r="G53" s="31"/>
      <c r="H53" s="11"/>
      <c r="I53" s="12"/>
      <c r="J53" s="7"/>
      <c r="K53" s="7"/>
    </row>
    <row r="54" spans="1:11" s="8" customFormat="1">
      <c r="A54"/>
      <c r="B54" s="32" t="s">
        <v>9</v>
      </c>
      <c r="C54" s="11"/>
      <c r="D54" s="11"/>
      <c r="E54" s="11"/>
      <c r="F54" s="11"/>
      <c r="G54" s="11"/>
      <c r="H54" s="11"/>
      <c r="I54" s="12"/>
      <c r="J54" s="7"/>
      <c r="K54" s="7"/>
    </row>
    <row r="55" spans="1:11" s="8" customFormat="1">
      <c r="A55"/>
      <c r="B55" s="32"/>
      <c r="C55" s="11"/>
      <c r="D55" s="11"/>
      <c r="E55" s="11"/>
      <c r="F55" s="11"/>
      <c r="G55" s="11"/>
      <c r="H55" s="11"/>
      <c r="I55" s="12"/>
      <c r="J55" s="7"/>
      <c r="K55" s="7"/>
    </row>
    <row r="56" spans="1:11">
      <c r="B56" s="32" t="s">
        <v>10</v>
      </c>
    </row>
    <row r="57" spans="1:11">
      <c r="B57" s="32" t="s">
        <v>11</v>
      </c>
    </row>
    <row r="58" spans="1:11">
      <c r="B58" s="32" t="s">
        <v>12</v>
      </c>
    </row>
    <row r="59" spans="1:11">
      <c r="B59" s="32" t="s">
        <v>101</v>
      </c>
    </row>
  </sheetData>
  <autoFilter ref="B6:K6">
    <sortState ref="B7:K20">
      <sortCondition ref="B7"/>
    </sortState>
  </autoFilter>
  <sortState ref="B33:I82">
    <sortCondition ref="B8"/>
  </sortState>
  <mergeCells count="6">
    <mergeCell ref="G48:G49"/>
    <mergeCell ref="B3:F3"/>
    <mergeCell ref="B22:I22"/>
    <mergeCell ref="B42:I42"/>
    <mergeCell ref="F48:F49"/>
    <mergeCell ref="B7:I7"/>
  </mergeCells>
  <pageMargins left="0.23622047244094491" right="0.23622047244094491" top="0.98425196850393704" bottom="0.74803149606299213" header="0.31496062992125984" footer="0.31496062992125984"/>
  <pageSetup paperSize="9" scale="45" fitToWidth="2" fitToHeight="2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6"/>
  <sheetViews>
    <sheetView workbookViewId="0">
      <selection activeCell="D6" sqref="D6"/>
    </sheetView>
  </sheetViews>
  <sheetFormatPr defaultRowHeight="15"/>
  <cols>
    <col min="1" max="1" width="45.7109375" customWidth="1"/>
  </cols>
  <sheetData>
    <row r="1" spans="1:1" ht="15.75">
      <c r="A1" s="6" t="s">
        <v>54</v>
      </c>
    </row>
    <row r="2" spans="1:1" ht="15.75">
      <c r="A2" s="6" t="s">
        <v>55</v>
      </c>
    </row>
    <row r="3" spans="1:1" ht="15.75">
      <c r="A3" s="6" t="s">
        <v>69</v>
      </c>
    </row>
    <row r="4" spans="1:1" ht="15.75">
      <c r="A4" s="6" t="s">
        <v>56</v>
      </c>
    </row>
    <row r="5" spans="1:1" ht="15.75">
      <c r="A5" s="6" t="s">
        <v>70</v>
      </c>
    </row>
    <row r="6" spans="1:1" ht="15.75">
      <c r="A6" s="6" t="s">
        <v>71</v>
      </c>
    </row>
    <row r="7" spans="1:1" ht="15.75">
      <c r="A7" s="6" t="s">
        <v>72</v>
      </c>
    </row>
    <row r="8" spans="1:1" ht="15.75">
      <c r="A8" s="6" t="s">
        <v>73</v>
      </c>
    </row>
    <row r="9" spans="1:1" ht="15.75">
      <c r="A9" s="6" t="s">
        <v>74</v>
      </c>
    </row>
    <row r="10" spans="1:1" ht="15.75">
      <c r="A10" s="6" t="s">
        <v>75</v>
      </c>
    </row>
    <row r="11" spans="1:1" ht="15.75">
      <c r="A11" s="6" t="s">
        <v>76</v>
      </c>
    </row>
    <row r="12" spans="1:1" ht="15.75">
      <c r="A12" s="6" t="s">
        <v>73</v>
      </c>
    </row>
    <row r="13" spans="1:1" ht="15.75">
      <c r="A13" s="6" t="s">
        <v>77</v>
      </c>
    </row>
    <row r="14" spans="1:1" ht="15.75">
      <c r="A14" s="6" t="s">
        <v>69</v>
      </c>
    </row>
    <row r="15" spans="1:1" ht="15.75">
      <c r="A15" s="3"/>
    </row>
    <row r="16" spans="1:1" ht="15.75">
      <c r="A16" s="3"/>
    </row>
    <row r="17" spans="1:1" ht="15.75">
      <c r="A17" s="3"/>
    </row>
    <row r="18" spans="1:1" ht="15.75">
      <c r="A18" s="3"/>
    </row>
    <row r="19" spans="1:1" ht="15.75">
      <c r="A19" s="3"/>
    </row>
    <row r="20" spans="1:1" ht="15.75">
      <c r="A20" s="3"/>
    </row>
    <row r="21" spans="1:1" ht="15.75">
      <c r="A21" s="3"/>
    </row>
    <row r="22" spans="1:1" ht="15.75">
      <c r="A22" s="3"/>
    </row>
    <row r="23" spans="1:1" ht="15.75">
      <c r="A23" s="3"/>
    </row>
    <row r="24" spans="1:1" ht="15.75">
      <c r="A24" s="3"/>
    </row>
    <row r="25" spans="1:1" ht="15.75">
      <c r="A25" s="4"/>
    </row>
    <row r="26" spans="1:1" ht="15.75">
      <c r="A26" s="4"/>
    </row>
    <row r="27" spans="1:1" ht="15.75">
      <c r="A27" s="3" t="s">
        <v>13</v>
      </c>
    </row>
    <row r="28" spans="1:1" ht="15.75">
      <c r="A28" s="3" t="s">
        <v>14</v>
      </c>
    </row>
    <row r="29" spans="1:1" ht="15.75">
      <c r="A29" s="3" t="s">
        <v>15</v>
      </c>
    </row>
    <row r="30" spans="1:1" ht="15.75">
      <c r="A30" s="6" t="s">
        <v>16</v>
      </c>
    </row>
    <row r="31" spans="1:1" ht="15.75">
      <c r="A31" s="6" t="s">
        <v>58</v>
      </c>
    </row>
    <row r="32" spans="1:1" ht="15.75">
      <c r="A32" s="3" t="s">
        <v>17</v>
      </c>
    </row>
    <row r="33" spans="1:1" ht="15.75">
      <c r="A33" s="6" t="s">
        <v>19</v>
      </c>
    </row>
    <row r="34" spans="1:1" ht="15.75">
      <c r="A34" s="6" t="s">
        <v>20</v>
      </c>
    </row>
    <row r="35" spans="1:1" ht="15.75">
      <c r="A35" s="6" t="s">
        <v>21</v>
      </c>
    </row>
    <row r="36" spans="1:1" ht="15.75">
      <c r="A36" s="6" t="s">
        <v>22</v>
      </c>
    </row>
    <row r="37" spans="1:1" ht="15.75">
      <c r="A37" s="6" t="s">
        <v>23</v>
      </c>
    </row>
    <row r="38" spans="1:1" ht="15.75">
      <c r="A38" s="6" t="s">
        <v>24</v>
      </c>
    </row>
    <row r="39" spans="1:1" ht="15.75">
      <c r="A39" s="6" t="s">
        <v>25</v>
      </c>
    </row>
    <row r="40" spans="1:1" ht="15.75">
      <c r="A40" s="6" t="s">
        <v>26</v>
      </c>
    </row>
    <row r="41" spans="1:1" ht="15.75">
      <c r="A41" s="6" t="s">
        <v>27</v>
      </c>
    </row>
    <row r="42" spans="1:1" ht="15.75">
      <c r="A42" s="6" t="s">
        <v>28</v>
      </c>
    </row>
    <row r="43" spans="1:1" ht="15.75">
      <c r="A43" s="6" t="s">
        <v>29</v>
      </c>
    </row>
    <row r="44" spans="1:1" ht="15.75">
      <c r="A44" s="6" t="s">
        <v>30</v>
      </c>
    </row>
    <row r="45" spans="1:1" ht="15.75">
      <c r="A45" s="6" t="s">
        <v>31</v>
      </c>
    </row>
    <row r="46" spans="1:1" ht="15.75">
      <c r="A46" s="6" t="s">
        <v>32</v>
      </c>
    </row>
    <row r="47" spans="1:1" ht="15.75">
      <c r="A47" s="6" t="s">
        <v>33</v>
      </c>
    </row>
    <row r="48" spans="1:1" ht="15.75">
      <c r="A48" s="6" t="s">
        <v>34</v>
      </c>
    </row>
    <row r="49" spans="1:1" ht="15.75">
      <c r="A49" s="6" t="s">
        <v>35</v>
      </c>
    </row>
    <row r="50" spans="1:1" ht="15.75">
      <c r="A50" s="6" t="s">
        <v>36</v>
      </c>
    </row>
    <row r="51" spans="1:1" ht="15.75">
      <c r="A51" s="6" t="s">
        <v>37</v>
      </c>
    </row>
    <row r="52" spans="1:1" ht="15.75">
      <c r="A52" s="6" t="s">
        <v>38</v>
      </c>
    </row>
    <row r="53" spans="1:1" ht="15.75">
      <c r="A53" s="6" t="s">
        <v>39</v>
      </c>
    </row>
    <row r="54" spans="1:1" ht="15.75">
      <c r="A54" s="6" t="s">
        <v>40</v>
      </c>
    </row>
    <row r="55" spans="1:1" ht="15.75">
      <c r="A55" s="6" t="s">
        <v>42</v>
      </c>
    </row>
    <row r="56" spans="1:1" ht="15.75">
      <c r="A56" s="6" t="s">
        <v>41</v>
      </c>
    </row>
    <row r="57" spans="1:1" ht="15.75">
      <c r="A57" s="6" t="s">
        <v>43</v>
      </c>
    </row>
    <row r="58" spans="1:1" ht="15.75">
      <c r="A58" s="6" t="s">
        <v>58</v>
      </c>
    </row>
    <row r="59" spans="1:1" ht="15.75">
      <c r="A59" s="5" t="s">
        <v>16</v>
      </c>
    </row>
    <row r="60" spans="1:1" ht="15.75">
      <c r="A60" s="5" t="s">
        <v>52</v>
      </c>
    </row>
    <row r="61" spans="1:1" ht="15.75">
      <c r="A61" s="6" t="s">
        <v>51</v>
      </c>
    </row>
    <row r="62" spans="1:1" ht="15.75">
      <c r="A62" s="6" t="s">
        <v>50</v>
      </c>
    </row>
    <row r="63" spans="1:1" ht="15.75">
      <c r="A63" s="6" t="s">
        <v>44</v>
      </c>
    </row>
    <row r="64" spans="1:1" ht="15.75">
      <c r="A64" s="6" t="s">
        <v>45</v>
      </c>
    </row>
    <row r="65" spans="1:1" ht="15.75">
      <c r="A65" s="6" t="s">
        <v>46</v>
      </c>
    </row>
    <row r="66" spans="1:1" ht="15.75">
      <c r="A66" s="6" t="s">
        <v>49</v>
      </c>
    </row>
    <row r="67" spans="1:1" ht="15.75">
      <c r="A67" s="6" t="s">
        <v>48</v>
      </c>
    </row>
    <row r="68" spans="1:1" ht="15.75">
      <c r="A68" s="6" t="s">
        <v>47</v>
      </c>
    </row>
    <row r="69" spans="1:1" ht="15.75">
      <c r="A69" s="6" t="s">
        <v>57</v>
      </c>
    </row>
    <row r="70" spans="1:1" ht="15.75">
      <c r="A70" s="6" t="s">
        <v>80</v>
      </c>
    </row>
    <row r="71" spans="1:1" ht="15.75">
      <c r="A71" s="6" t="s">
        <v>81</v>
      </c>
    </row>
    <row r="72" spans="1:1" ht="15.75">
      <c r="A72" s="3" t="s">
        <v>13</v>
      </c>
    </row>
    <row r="73" spans="1:1" ht="15.75">
      <c r="A73" s="3" t="s">
        <v>79</v>
      </c>
    </row>
    <row r="74" spans="1:1" ht="15.75">
      <c r="A74" s="3"/>
    </row>
    <row r="75" spans="1:1" ht="15.75">
      <c r="A75" s="3"/>
    </row>
    <row r="76" spans="1:1" ht="15.75">
      <c r="A76" s="1"/>
    </row>
    <row r="77" spans="1:1" ht="15.75">
      <c r="A77" s="3"/>
    </row>
    <row r="78" spans="1:1" ht="15.75">
      <c r="A78" s="3"/>
    </row>
    <row r="79" spans="1:1" ht="15.75">
      <c r="A79" s="4"/>
    </row>
    <row r="80" spans="1:1" ht="15.75">
      <c r="A80" s="4"/>
    </row>
    <row r="81" spans="1:1" ht="15.75">
      <c r="A81" s="6" t="s">
        <v>18</v>
      </c>
    </row>
    <row r="82" spans="1:1" ht="15.75">
      <c r="A82" s="6" t="s">
        <v>68</v>
      </c>
    </row>
    <row r="83" spans="1:1" ht="15.75">
      <c r="A83" s="6" t="s">
        <v>67</v>
      </c>
    </row>
    <row r="84" spans="1:1" ht="15.75">
      <c r="A84" s="6" t="s">
        <v>66</v>
      </c>
    </row>
    <row r="85" spans="1:1" ht="15.75">
      <c r="A85" s="6" t="s">
        <v>65</v>
      </c>
    </row>
    <row r="86" spans="1:1" ht="15.75">
      <c r="A86" s="6" t="s">
        <v>53</v>
      </c>
    </row>
    <row r="87" spans="1:1" ht="15.75">
      <c r="A87" s="6" t="s">
        <v>64</v>
      </c>
    </row>
    <row r="88" spans="1:1" ht="15.75">
      <c r="A88" s="6" t="s">
        <v>63</v>
      </c>
    </row>
    <row r="89" spans="1:1" ht="15.75">
      <c r="A89" s="6" t="s">
        <v>62</v>
      </c>
    </row>
    <row r="90" spans="1:1" ht="15.75">
      <c r="A90" s="6" t="s">
        <v>61</v>
      </c>
    </row>
    <row r="91" spans="1:1" ht="15.75">
      <c r="A91" s="6" t="s">
        <v>60</v>
      </c>
    </row>
    <row r="92" spans="1:1" ht="15.75">
      <c r="A92" s="6" t="s">
        <v>59</v>
      </c>
    </row>
    <row r="93" spans="1:1" ht="15.75">
      <c r="A93" s="3" t="s">
        <v>78</v>
      </c>
    </row>
    <row r="94" spans="1:1" ht="15.75">
      <c r="A94" s="3" t="s">
        <v>82</v>
      </c>
    </row>
    <row r="95" spans="1:1" ht="15.75">
      <c r="A95" s="3" t="s">
        <v>83</v>
      </c>
    </row>
    <row r="96" spans="1:1" ht="15.75">
      <c r="A96" s="3" t="s">
        <v>84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0" sqref="D30"/>
    </sheetView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JUNHO</vt:lpstr>
      <vt:lpstr>Plan3</vt:lpstr>
      <vt:lpstr>Plan1</vt:lpstr>
      <vt:lpstr>Plan4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ana.paula</dc:creator>
  <cp:lastModifiedBy>bruna-cardoso</cp:lastModifiedBy>
  <cp:lastPrinted>2016-07-28T11:28:49Z</cp:lastPrinted>
  <dcterms:created xsi:type="dcterms:W3CDTF">2013-01-31T18:09:56Z</dcterms:created>
  <dcterms:modified xsi:type="dcterms:W3CDTF">2017-07-12T09:41:20Z</dcterms:modified>
</cp:coreProperties>
</file>