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JUNH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JUNHO!$B$6:$K$6</definedName>
  </definedNames>
  <calcPr calcId="125725"/>
</workbook>
</file>

<file path=xl/calcChain.xml><?xml version="1.0" encoding="utf-8"?>
<calcChain xmlns="http://schemas.openxmlformats.org/spreadsheetml/2006/main">
  <c r="G116" i="11"/>
  <c r="G104"/>
  <c r="G82"/>
  <c r="G29"/>
  <c r="G108" l="1"/>
</calcChain>
</file>

<file path=xl/sharedStrings.xml><?xml version="1.0" encoding="utf-8"?>
<sst xmlns="http://schemas.openxmlformats.org/spreadsheetml/2006/main" count="575" uniqueCount="287">
  <si>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</si>
  <si>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</si>
  <si>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</si>
  <si>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</si>
  <si>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</si>
  <si>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</si>
  <si>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</si>
  <si>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</si>
  <si>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GERENTE</t>
  </si>
  <si>
    <t>TOTAL (GRA)</t>
  </si>
  <si>
    <t>SERVIDOR</t>
  </si>
  <si>
    <t>GRF</t>
  </si>
  <si>
    <t>TOTAL (GRF)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</si>
  <si>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</si>
  <si>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</si>
  <si>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</si>
  <si>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</si>
  <si>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</si>
  <si>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</si>
  <si>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MOTORISTA</t>
  </si>
  <si>
    <t>CONTROLE DE DIÁRIAS ESTADO -JUNHO/2015- FONTE 0116</t>
  </si>
  <si>
    <t>ANNA RAPHAELLA TORRES</t>
  </si>
  <si>
    <t>ASS. ARTICULAÇÃO INSTITUCIONAL</t>
  </si>
  <si>
    <t>REORDENAMENTO AGRARIO - CARNAIBA</t>
  </si>
  <si>
    <t>MARGARIDA M.CERQUEIRA WANDERLEY</t>
  </si>
  <si>
    <t>CHEFE DA TITILAÇÃO E PATRIMONIO</t>
  </si>
  <si>
    <t>01/06/2015 À 12/06/2015, 15/06/2015 À 20/06/2015</t>
  </si>
  <si>
    <t xml:space="preserve">JAILTON LUIZ DA SILVA </t>
  </si>
  <si>
    <t>CONDUZIR SERVIDORES PARA CARNAIBA E AFOGADOS DA INGAZEIRA</t>
  </si>
  <si>
    <t>ANNA TALLYTA BIONE DE SÁ CARVALHO</t>
  </si>
  <si>
    <t>ASSESSORA JURIDICA</t>
  </si>
  <si>
    <t>VISITA A UR CARUARU P/LEVANTAMENTO DAS NECESSIDADES, DO INICIO E CONCLUSÃO. REG. FUNDIARIA</t>
  </si>
  <si>
    <t xml:space="preserve">DJALMA FERREIRA SILVA JUNIOR </t>
  </si>
  <si>
    <t>Marne Suely Pereira de Medeiros</t>
  </si>
  <si>
    <t>GCF</t>
  </si>
  <si>
    <t>11- P</t>
  </si>
  <si>
    <t>02,05,09 À 11,16 À 18,22,23 E 30/06/2015</t>
  </si>
  <si>
    <t>VISITAÇÃO AOS ASSENTAMENTOS DO CREDITO FUNDIARIO</t>
  </si>
  <si>
    <t>Adeilton medeiros de souza</t>
  </si>
  <si>
    <t>01 à 05,08 à12,15 à 19/06/2015</t>
  </si>
  <si>
    <t>Hillo soares bezerra de sá peixoto</t>
  </si>
  <si>
    <t>08 à 19/06/2015</t>
  </si>
  <si>
    <t>Elias da silva fidelis</t>
  </si>
  <si>
    <t>15-p</t>
  </si>
  <si>
    <t>01 á 05, 08 á 13, 15 á 20/06/2015</t>
  </si>
  <si>
    <t>Ercílio Antonio paulino</t>
  </si>
  <si>
    <t>01 á 06,08 á 13,15 á 20/06/2015</t>
  </si>
  <si>
    <t xml:space="preserve">José carlos borges </t>
  </si>
  <si>
    <t>Josinaldo José dos Santos</t>
  </si>
  <si>
    <t>01 á 19/06/2015</t>
  </si>
  <si>
    <t>Wanderson Siqueira Freire Lins</t>
  </si>
  <si>
    <t xml:space="preserve">Erasmo  Cirino da Silva </t>
  </si>
  <si>
    <t>01 á 05, 08 á 12, 15 á 19/06/2015</t>
  </si>
  <si>
    <t>Luiz Gustavo Gouveia da Silva</t>
  </si>
  <si>
    <t>02 á 19/06/2015</t>
  </si>
  <si>
    <t xml:space="preserve">José Nelmont Pereira Leal </t>
  </si>
  <si>
    <t xml:space="preserve">Gilvan Carneiro Alves </t>
  </si>
  <si>
    <t>Francisco Valter Duarte Junior</t>
  </si>
  <si>
    <t xml:space="preserve">Wagner Leite de Oliveira </t>
  </si>
  <si>
    <t>01 á 05,08 á 12, 15 á 19/06/2015</t>
  </si>
  <si>
    <t xml:space="preserve">Icaro Tavares Rodrigues de Alencar </t>
  </si>
  <si>
    <t xml:space="preserve">Lucas Valença Brandão </t>
  </si>
  <si>
    <t>ASSESSOR JURIDICO</t>
  </si>
  <si>
    <t xml:space="preserve">Francisco Carlos do Nascimento Sobral </t>
  </si>
  <si>
    <t xml:space="preserve">Simone valeria de Gusmão santos </t>
  </si>
  <si>
    <t xml:space="preserve">Deyve andré silva de lira </t>
  </si>
  <si>
    <t xml:space="preserve">Robson Ricardo Alves </t>
  </si>
  <si>
    <t xml:space="preserve">  02 á 19/06/2015</t>
  </si>
  <si>
    <t xml:space="preserve">Maria José Gomes Siqueira </t>
  </si>
  <si>
    <t xml:space="preserve">Ivison de Souza Silva </t>
  </si>
  <si>
    <t xml:space="preserve">José lito xavier dos santos </t>
  </si>
  <si>
    <t>08 á 12/06/2015</t>
  </si>
  <si>
    <t xml:space="preserve">Aline Priscila Hílario Barbosa </t>
  </si>
  <si>
    <t xml:space="preserve">Evaldo rui cabral amorim </t>
  </si>
  <si>
    <t>15 á 20/06/2015</t>
  </si>
  <si>
    <t xml:space="preserve">luciana carlos da silva </t>
  </si>
  <si>
    <t>Instrução juridica em ouricuri</t>
  </si>
  <si>
    <t>15 á 19/06/2015</t>
  </si>
  <si>
    <t>2 e 1-p</t>
  </si>
  <si>
    <t>09 á 12/06/2015</t>
  </si>
  <si>
    <t xml:space="preserve">Itamar de sá peixoto </t>
  </si>
  <si>
    <t xml:space="preserve">José Gois Leite Firmino </t>
  </si>
  <si>
    <t xml:space="preserve">Coord trab juridicos em ouricuri </t>
  </si>
  <si>
    <t xml:space="preserve">Antonio carlos torres cavalcante </t>
  </si>
  <si>
    <t>Rosa amélia veras mascena</t>
  </si>
  <si>
    <t xml:space="preserve">Moisés paulino de queiros lima </t>
  </si>
  <si>
    <t>Julio antonio oliveira lopes</t>
  </si>
  <si>
    <t xml:space="preserve">Inácia alves dantas </t>
  </si>
  <si>
    <t xml:space="preserve">Adriana Liano de oliveira </t>
  </si>
  <si>
    <t xml:space="preserve">Paulo correia mandú </t>
  </si>
  <si>
    <t>2 e 2-p</t>
  </si>
  <si>
    <t>01 á 03, 04 e 05/06/2015</t>
  </si>
  <si>
    <t>2-p</t>
  </si>
  <si>
    <t>22 e 25/06/2015</t>
  </si>
  <si>
    <t>2 e 3-p</t>
  </si>
  <si>
    <t>10 á 12, 15, 16 e 18</t>
  </si>
  <si>
    <t xml:space="preserve">Eudes josé rosa de oliveira </t>
  </si>
  <si>
    <t>Jeová Leite Monteiro</t>
  </si>
  <si>
    <t>GRA</t>
  </si>
  <si>
    <t>09 á 13, 15 á 20 e 25 á 27/06/2015</t>
  </si>
  <si>
    <t xml:space="preserve">Jeté barros da silva </t>
  </si>
  <si>
    <t>09 á 13,25 á 26/06/2015</t>
  </si>
  <si>
    <t xml:space="preserve">Marta Lima Sassi Maia </t>
  </si>
  <si>
    <t>09 á 10,10 á 11,11 á 12,16 á 17,18 á 19,25 á 26,26 á 27,29 á 30</t>
  </si>
  <si>
    <t>10 á 11, 11 á 12, 16 á 17,18 á 19,25 á 26,26 á 27,29 á 30/06/2015</t>
  </si>
  <si>
    <t>09 á 10,16 á 17,18 á 19,25 á 26,26 á 27,29 á 30/06/2015</t>
  </si>
  <si>
    <t>16 á 17, 26 á 27/06/2015</t>
  </si>
  <si>
    <t>10 á 11,26 á 27,29 á 30/06/2015</t>
  </si>
  <si>
    <t xml:space="preserve">erland moraes medeiros </t>
  </si>
  <si>
    <t>08 á 19/06/2015</t>
  </si>
  <si>
    <t>09 á 10/06/2015</t>
  </si>
  <si>
    <t>9-p</t>
  </si>
  <si>
    <t>08,09,10,11,15,16,17,18,25/06/2015</t>
  </si>
  <si>
    <t>1 e 4-p</t>
  </si>
  <si>
    <t>05,10,17,25,26 a 27/06/2015</t>
  </si>
  <si>
    <t>6-p</t>
  </si>
  <si>
    <t>01,04,08,11,15,18/06/2015</t>
  </si>
  <si>
    <t>08,09,15,16,17,18/06/2015</t>
  </si>
  <si>
    <t>11,12,15,16,17,18,19,25,26,27,29 e 30/06/2015</t>
  </si>
  <si>
    <t>12-p</t>
  </si>
  <si>
    <t>11 e 12/06/2015</t>
  </si>
  <si>
    <t>3-p</t>
  </si>
  <si>
    <t>15,16,17/06/2015</t>
  </si>
  <si>
    <t>17,18,19/06/2015</t>
  </si>
  <si>
    <t>29,30/06/2015</t>
  </si>
  <si>
    <t xml:space="preserve">MARILUCIA VIEIRA DE LIMA </t>
  </si>
  <si>
    <t>TOTAL ( GCF)</t>
  </si>
  <si>
    <t xml:space="preserve">Tarcisio pina de oliveira </t>
  </si>
  <si>
    <t xml:space="preserve">Mauricio gomes torres </t>
  </si>
  <si>
    <t xml:space="preserve">Laercio flavio da silva </t>
  </si>
  <si>
    <t xml:space="preserve">José ronaldo da silva </t>
  </si>
  <si>
    <t>José valter queiroz  de amorim</t>
  </si>
  <si>
    <t xml:space="preserve">Fernado pericles araujo silva </t>
  </si>
  <si>
    <t xml:space="preserve">Antonio aderson lima nascimento </t>
  </si>
  <si>
    <t xml:space="preserve">José roberto de frança dos santos </t>
  </si>
  <si>
    <t xml:space="preserve">José jairo gomes de melo </t>
  </si>
  <si>
    <t xml:space="preserve">Paulo soares de carvalho </t>
  </si>
  <si>
    <t xml:space="preserve">SERRA TALHADA </t>
  </si>
  <si>
    <t xml:space="preserve">SERRA TALHADA  </t>
  </si>
  <si>
    <t xml:space="preserve">PETROLINA </t>
  </si>
  <si>
    <t>CARUARU</t>
  </si>
  <si>
    <t>OURICURI</t>
  </si>
  <si>
    <t>DIRTEC</t>
  </si>
  <si>
    <t xml:space="preserve">Severino félix da silva </t>
  </si>
  <si>
    <t>Edilson dias de santana</t>
  </si>
  <si>
    <t xml:space="preserve">Renata branco neves </t>
  </si>
  <si>
    <t xml:space="preserve">Maria de oliveira </t>
  </si>
  <si>
    <t>Erika patricia escorel de araujo</t>
  </si>
  <si>
    <t>Jorge henrique simões de melo</t>
  </si>
  <si>
    <t xml:space="preserve">Francisco de assis siqueira </t>
  </si>
  <si>
    <t xml:space="preserve">Francisco de  assis oliveira </t>
  </si>
  <si>
    <t>Gisele bazzo piccirilli</t>
  </si>
  <si>
    <t>JOSÉ HENRIQUE GOMES FERREIRA</t>
  </si>
  <si>
    <t>GARANHUNS</t>
  </si>
  <si>
    <t xml:space="preserve">TEC.AGRICOLA </t>
  </si>
  <si>
    <t xml:space="preserve">TEC. AGRICOLA </t>
  </si>
  <si>
    <t>2-P</t>
  </si>
  <si>
    <t>INDIVIDUALIZAÇÃO DOS LOTES - AGRESTE MERIDIONAL</t>
  </si>
  <si>
    <t>ARTICULAÇÃO INSTITUCIONAL</t>
  </si>
  <si>
    <t>22 A 27/06/2015</t>
  </si>
  <si>
    <t>PARA ORGANIZAÇÃO DOS PROCESSOS E INICIO DOS TRAB EM CARNAIBA</t>
  </si>
  <si>
    <t xml:space="preserve">MARIA DE OLIVEIRA </t>
  </si>
  <si>
    <t>DIRETORA TECNICA</t>
  </si>
  <si>
    <t>ACOMPANHAMENTO DOS TRAB DE REGULARIZAÇÃO EM OURICURI</t>
  </si>
  <si>
    <t>JANDUIR NUNES SIMÕES</t>
  </si>
  <si>
    <t xml:space="preserve">AFOGADOS </t>
  </si>
  <si>
    <t>CHEFE EM AFOGADOS</t>
  </si>
  <si>
    <t>10-P</t>
  </si>
  <si>
    <t>08 A 13,15 A 20/06/2015</t>
  </si>
  <si>
    <t>MARCONDES DECIO CAMPOS RAMOS</t>
  </si>
  <si>
    <t>5-P</t>
  </si>
  <si>
    <t>JEFFERSON LUIZ SILVA DE MELO</t>
  </si>
  <si>
    <t>15 A 16 E 17 A 19/06/2015</t>
  </si>
  <si>
    <t>ÁVARO TAVARES CAVALCANTE</t>
  </si>
  <si>
    <t xml:space="preserve">CLOVES SOARES FRETAS </t>
  </si>
  <si>
    <t>DEVOLUÇÃO DE DIARIAS  DO MÊS DE JUNHO</t>
  </si>
  <si>
    <t>TOTAL</t>
  </si>
  <si>
    <t>JEOVÁ LEITE MONTEIRO</t>
  </si>
  <si>
    <t xml:space="preserve">JETÉ BARROS DA SILVA </t>
  </si>
  <si>
    <t xml:space="preserve">SEVERINO FÉLIX DA SILVA </t>
  </si>
  <si>
    <t xml:space="preserve">MARTA LIMA SASSI MAIA </t>
  </si>
  <si>
    <t>EDILSON DIAS DE SANTANA</t>
  </si>
  <si>
    <t xml:space="preserve">RENATA BRANCO NEVES </t>
  </si>
  <si>
    <t>ERIKA PATRICIA ESCOREL DE ARAUJO</t>
  </si>
  <si>
    <t>JORGE HENRIQUE SIMÕES DE MELO</t>
  </si>
  <si>
    <t xml:space="preserve">FRANCISCO DE ASSIS SIQUEIRA </t>
  </si>
  <si>
    <t xml:space="preserve">FRANCISCO DE  ASSIS OLIVEIRA </t>
  </si>
  <si>
    <t>GISELE BAZZO PICCIRILLI</t>
  </si>
  <si>
    <t>ADEILTON MEDEIROS DE SOUZA</t>
  </si>
  <si>
    <t>HILLO SOARES BEZERRA DE SÁ PEIXOTO</t>
  </si>
  <si>
    <t>ELIAS DA SILVA FIDELIS</t>
  </si>
  <si>
    <t>ERCÍLIO ANTONIO PAULINO</t>
  </si>
  <si>
    <t xml:space="preserve">JOSÉ CARLOS BORGES </t>
  </si>
  <si>
    <t>JOSINALDO JOSÉ DOS SANTOS</t>
  </si>
  <si>
    <t>WANDERSON SIQUEIRA FREIRE LINS</t>
  </si>
  <si>
    <t xml:space="preserve">ERASMO  CIRINO DA SILVA </t>
  </si>
  <si>
    <t>LUIZ GUSTAVO GOUVEIA DA SILVA</t>
  </si>
  <si>
    <t xml:space="preserve">JOSÉ NELMONT PEREIRA LEAL </t>
  </si>
  <si>
    <t xml:space="preserve">GILVAN CARNEIRO ALVES </t>
  </si>
  <si>
    <t>FRANCISCO VALTER DUARTE JUNIOR</t>
  </si>
  <si>
    <t xml:space="preserve">WAGNER LEITE DE OLIVEIRA </t>
  </si>
  <si>
    <t xml:space="preserve">ICARO TAVARES RODRIGUES DE ALENCAR </t>
  </si>
  <si>
    <t xml:space="preserve">LUCAS VALENÇA BRANDÃO </t>
  </si>
  <si>
    <t xml:space="preserve">FRANCISCO CARLOS DO NASCIMENTO SOBRAL </t>
  </si>
  <si>
    <t xml:space="preserve">SIMONE VALERIA DE GUSMÃO SANTOS </t>
  </si>
  <si>
    <t xml:space="preserve">DEYVE ANDRÉ SILVA DE LIRA </t>
  </si>
  <si>
    <t xml:space="preserve">ROBSON RICARDO ALVES </t>
  </si>
  <si>
    <t xml:space="preserve">MARIA JOSÉ GOMES SIQUEIRA </t>
  </si>
  <si>
    <t xml:space="preserve">IVISON DE SOUZA SILVA </t>
  </si>
  <si>
    <t xml:space="preserve">JOSÉ LITO XAVIER DOS SANTOS </t>
  </si>
  <si>
    <t xml:space="preserve">EVALDO RUI CABRAL AMORIM </t>
  </si>
  <si>
    <t xml:space="preserve">ALINE PRISCILA HÍLARIO BARBOSA </t>
  </si>
  <si>
    <t xml:space="preserve">LUCIANA CARLOS DA SILVA </t>
  </si>
  <si>
    <t xml:space="preserve">PAULO CORREIA MANDÚ </t>
  </si>
  <si>
    <t xml:space="preserve">ADRIANA LIANO DE OLIVEIRA </t>
  </si>
  <si>
    <t xml:space="preserve">INÁCIA ALVES DANTAS </t>
  </si>
  <si>
    <t xml:space="preserve">ITAMAR DE SÁ PEIXOTO </t>
  </si>
  <si>
    <t xml:space="preserve">JOSÉ GOIS LEITE FIRMINO </t>
  </si>
  <si>
    <t xml:space="preserve">ANTONIO CARLOS TORRES CAVALCANTE </t>
  </si>
  <si>
    <t>JULIO ANTONIO OLIVEIRA LOPES</t>
  </si>
  <si>
    <t xml:space="preserve">MOISÉS PAULINO DE QUEIROS LIMA </t>
  </si>
  <si>
    <t>ROSA AMÉLIA VERAS MASCENA</t>
  </si>
  <si>
    <t xml:space="preserve">ERLAND MORAES MEDEIROS </t>
  </si>
  <si>
    <t>MARNE SUELY PEREIRA DE MEDEIROS</t>
  </si>
  <si>
    <t xml:space="preserve">PAULO SOARES DE CARVALHO </t>
  </si>
  <si>
    <t xml:space="preserve">JOSÉ JAIRO GOMES DE MELO </t>
  </si>
  <si>
    <t xml:space="preserve">JOSÉ ROBERTO DE FRANÇA DOS SANTOS </t>
  </si>
  <si>
    <t xml:space="preserve">ANTONIO ADERSON LIMA NASCIMENTO </t>
  </si>
  <si>
    <t xml:space="preserve">EUDES JOSÉ ROSA DE OLIVEIRA </t>
  </si>
  <si>
    <t xml:space="preserve">FERNADO PERICLES ARAUJO SILVA </t>
  </si>
  <si>
    <t>JOSÉ VALTER QUEIROZ  DE AMORIM</t>
  </si>
  <si>
    <t xml:space="preserve">JOSÉ RONALDO DA SILVA </t>
  </si>
  <si>
    <t xml:space="preserve">LAERCIO FLAVIO DA SILVA </t>
  </si>
  <si>
    <t xml:space="preserve">MAURICIO GOMES TORRES </t>
  </si>
  <si>
    <t xml:space="preserve">TARCISIO PINA DE OLIVEIRA </t>
  </si>
  <si>
    <t>PETROLINA</t>
  </si>
  <si>
    <t>ASSISTENTE ADMINISTRATIVO</t>
  </si>
  <si>
    <t xml:space="preserve">TECNICO AGRICOLA </t>
  </si>
  <si>
    <t>TECNICO AREA SOCIAL</t>
  </si>
  <si>
    <t>ENGENHEIRA FLORESTAL</t>
  </si>
  <si>
    <t>LAUDOS DE VISTORIAS -CAR -PA FRESCUNDIM</t>
  </si>
  <si>
    <t>REUNIÃO P SORTEIO DE LOTES CONDADO</t>
  </si>
  <si>
    <t>REUNIÃO E SORTEIO DE LOTES VISTA ALEGRE</t>
  </si>
  <si>
    <t>REUNIÃO EM CONDADO E PALMARES</t>
  </si>
  <si>
    <t>REUNIÃO E SORTEIO DE PARCELAS PALMARES-VISTA ALEGRE</t>
  </si>
  <si>
    <t>VISTORIA TECNICA NAS PARCELAS DO PA DO ULISSES PERNAMBUCANO - IGARASSU</t>
  </si>
  <si>
    <t>LEVANTAMENTO TOPOGRAFICO DE MATAS NASCENTES PARA ELABORAÇÃO DO CAR</t>
  </si>
  <si>
    <t>TOPOGRAFO</t>
  </si>
  <si>
    <t>ENGENHEIRO FLORESTAL</t>
  </si>
  <si>
    <t>TECNICO DE DESENVOLVIMENTO</t>
  </si>
  <si>
    <t>ENGENHEIRO CARTOGRAFICO</t>
  </si>
  <si>
    <t>GERENTE DA  CARTOGRAFIA</t>
  </si>
  <si>
    <t>GERENTE DA UR GARANHUNS</t>
  </si>
  <si>
    <t>CADASTRAMENTO E TOPOGRAFIA NO MUNICIPIO DE GARANHUNS</t>
  </si>
  <si>
    <t>MINISTRAR CURSO DE CAPACITAÇÃO TÉCNICA EM CARNAÍBA E GEORREFERENCIAMENTO EM OURICURI</t>
  </si>
  <si>
    <t>CADASTRAMENTO EM SALOÁ</t>
  </si>
  <si>
    <t>CADASTRAMENTO EM GARANHUNS</t>
  </si>
  <si>
    <t>INSERÇÃO DE CADASTRA NO SNCR</t>
  </si>
  <si>
    <t>CONTINUAÇÃO DOS TRABALHOS DE FOTOCADASTRO NO ARARIPE</t>
  </si>
  <si>
    <t>ACOMPANHAMENTO TRAB CONV 751754/2010 INCRA -ITERPE ARARIPINA /FERREIROS</t>
  </si>
  <si>
    <t>ATIVIDADE DE GEORREFERENCIAMENTO EM OURICURI</t>
  </si>
  <si>
    <t>ACOMPANHAMENTO TRAB DE REGULARIZAÇÃO NO ARARIPE</t>
  </si>
  <si>
    <t>ACOMPANHAMENTO DOS TRAB DE REGULARIZAÇÃO NO ARARIPE</t>
  </si>
  <si>
    <t xml:space="preserve">MINISTRAR TREINAMENTO EM AFOGADOS </t>
  </si>
  <si>
    <t>INSTRUÇÃO JURIDICA EM OURICURI</t>
  </si>
  <si>
    <t xml:space="preserve">COORD TRAB JURIDICOS EM OURICURI </t>
  </si>
  <si>
    <t>CONDUZIR SERVIDOR A OURICURI E CARUARU</t>
  </si>
  <si>
    <t>PARTICIPAR DE TREINAMENTO DO SNCR</t>
  </si>
  <si>
    <t>CADASTRO EM GARANHUNS</t>
  </si>
  <si>
    <t xml:space="preserve">CADASTRO EM SALOÁ </t>
  </si>
  <si>
    <t>ORGANIZAÇÃO DE PROCESSOS ADM- OURICURI</t>
  </si>
  <si>
    <t>TRANSPORTE</t>
  </si>
  <si>
    <t>GERENTE DA UR SERRA TALHADA</t>
  </si>
  <si>
    <t xml:space="preserve">GERENTE DA UR PETROLINA </t>
  </si>
  <si>
    <t>ENGENHEIRO AGRONOMO</t>
  </si>
  <si>
    <t>ENGENHEIRA AGRONOMA</t>
  </si>
  <si>
    <t>ENGENHEIRA AGRONOMO</t>
  </si>
  <si>
    <t>CADASTRO  EM SALGUEIRO, VERDEJANTES E MIRANDIBA</t>
  </si>
  <si>
    <t xml:space="preserve">CADASTRO EM FLORESTA E PETROLANDIA </t>
  </si>
  <si>
    <t>CADASTRO EM BÊTANIA E FLORES</t>
  </si>
  <si>
    <t>CADASTRO EM FLORESTA</t>
  </si>
  <si>
    <t>VISITA A ASSENTAMENTOS FLORESTA, BELÉM DE S. FRANCISCO, VERDEJANTES, FLORES E BETÂNIA</t>
  </si>
  <si>
    <t>DILIGENCIAR PROCESSOS DAS ASSOSSIAÇOES DE BOM SOSSEGO E NOSSA SENHORA DO CARMO</t>
  </si>
  <si>
    <t>REUNIÃO COM BENEFICIARIOS DO PNCF</t>
  </si>
  <si>
    <t xml:space="preserve">VISTORIA TECNICA AOS ASSENTAMENTOS </t>
  </si>
  <si>
    <t>VISITAS AS ASSOCIAÇÕES; BARRA DO RIO, REAL BRASIL , SALAMANDRA, MOCOS, NOSSA SENHORA</t>
  </si>
  <si>
    <t>VISITAS AS ASSOCIAÇÔES; GOIANA, NOVA ALIANÇA, UNIDOS VENCEREMOS, LOUGRADOUROS , ST. FLOCOS , BOM NOME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</si>
</sst>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9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2" fillId="5" borderId="1" xfId="0" applyFont="1" applyFill="1" applyBorder="1"/>
    <xf numFmtId="0" fontId="8" fillId="5" borderId="1" xfId="0" applyFont="1" applyFill="1" applyBorder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164" fontId="2" fillId="6" borderId="1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9" fontId="8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16" fontId="8" fillId="3" borderId="8" xfId="0" applyNumberFormat="1" applyFont="1" applyFill="1" applyBorder="1"/>
    <xf numFmtId="0" fontId="8" fillId="3" borderId="8" xfId="0" applyFont="1" applyFill="1" applyBorder="1"/>
    <xf numFmtId="0" fontId="1" fillId="3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7" borderId="1" xfId="0" applyFont="1" applyFill="1" applyBorder="1"/>
    <xf numFmtId="0" fontId="2" fillId="6" borderId="8" xfId="0" applyFont="1" applyFill="1" applyBorder="1"/>
    <xf numFmtId="0" fontId="2" fillId="3" borderId="8" xfId="0" applyFont="1" applyFill="1" applyBorder="1"/>
    <xf numFmtId="16" fontId="2" fillId="3" borderId="8" xfId="0" applyNumberFormat="1" applyFont="1" applyFill="1" applyBorder="1"/>
    <xf numFmtId="16" fontId="2" fillId="0" borderId="8" xfId="0" applyNumberFormat="1" applyFont="1" applyBorder="1"/>
    <xf numFmtId="0" fontId="2" fillId="0" borderId="8" xfId="0" applyFont="1" applyBorder="1"/>
    <xf numFmtId="0" fontId="2" fillId="4" borderId="2" xfId="0" applyFont="1" applyFill="1" applyBorder="1"/>
    <xf numFmtId="0" fontId="2" fillId="3" borderId="3" xfId="0" applyFont="1" applyFill="1" applyBorder="1"/>
    <xf numFmtId="16" fontId="1" fillId="3" borderId="8" xfId="0" applyNumberFormat="1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4" fontId="1" fillId="3" borderId="8" xfId="0" applyNumberFormat="1" applyFont="1" applyFill="1" applyBorder="1" applyAlignment="1">
      <alignment horizontal="center"/>
    </xf>
    <xf numFmtId="22" fontId="1" fillId="3" borderId="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6"/>
  <sheetViews>
    <sheetView tabSelected="1" showWhiteSpace="0" topLeftCell="A94" zoomScale="85" zoomScaleNormal="85" zoomScalePageLayoutView="68" workbookViewId="0">
      <selection activeCell="A33" sqref="A33:A36"/>
    </sheetView>
  </sheetViews>
  <sheetFormatPr defaultRowHeight="15.75"/>
  <cols>
    <col min="1" max="1" width="6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3.7109375" style="2" customWidth="1"/>
    <col min="7" max="7" width="15.42578125" style="2" customWidth="1"/>
    <col min="8" max="8" width="57.710937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11" ht="6" customHeight="1"/>
    <row r="3" spans="1:11" ht="30" customHeight="1">
      <c r="B3" s="79" t="s">
        <v>20</v>
      </c>
      <c r="C3" s="79"/>
      <c r="D3" s="79"/>
      <c r="E3" s="79"/>
      <c r="F3" s="79"/>
    </row>
    <row r="4" spans="1:11">
      <c r="B4" s="4"/>
      <c r="C4" s="5"/>
    </row>
    <row r="6" spans="1:11" s="2" customFormat="1">
      <c r="A6" s="6"/>
      <c r="B6" s="58" t="s">
        <v>10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72" t="s">
        <v>5</v>
      </c>
    </row>
    <row r="7" spans="1:11" s="31" customFormat="1">
      <c r="A7" s="55"/>
      <c r="B7" s="60" t="s">
        <v>177</v>
      </c>
      <c r="C7" s="57" t="s">
        <v>7</v>
      </c>
      <c r="D7" s="38" t="s">
        <v>98</v>
      </c>
      <c r="E7" s="38" t="s">
        <v>236</v>
      </c>
      <c r="F7" s="38">
        <v>11</v>
      </c>
      <c r="G7" s="40">
        <v>594.11</v>
      </c>
      <c r="H7" s="70" t="s">
        <v>99</v>
      </c>
      <c r="I7" s="74" t="s">
        <v>240</v>
      </c>
      <c r="J7" s="30"/>
      <c r="K7" s="30"/>
    </row>
    <row r="8" spans="1:11" s="31" customFormat="1">
      <c r="A8" s="56"/>
      <c r="B8" s="60" t="s">
        <v>178</v>
      </c>
      <c r="C8" s="57" t="s">
        <v>7</v>
      </c>
      <c r="D8" s="38" t="s">
        <v>98</v>
      </c>
      <c r="E8" s="38" t="s">
        <v>237</v>
      </c>
      <c r="F8" s="38">
        <v>11</v>
      </c>
      <c r="G8" s="40">
        <v>594.11</v>
      </c>
      <c r="H8" s="70" t="s">
        <v>99</v>
      </c>
      <c r="I8" s="74" t="s">
        <v>240</v>
      </c>
      <c r="J8" s="30"/>
      <c r="K8" s="30"/>
    </row>
    <row r="9" spans="1:11" s="31" customFormat="1">
      <c r="A9" s="56"/>
      <c r="B9" s="60" t="s">
        <v>179</v>
      </c>
      <c r="C9" s="57" t="s">
        <v>7</v>
      </c>
      <c r="D9" s="38" t="s">
        <v>98</v>
      </c>
      <c r="E9" s="38" t="s">
        <v>237</v>
      </c>
      <c r="F9" s="38">
        <v>5</v>
      </c>
      <c r="G9" s="40">
        <v>270.05</v>
      </c>
      <c r="H9" s="70" t="s">
        <v>101</v>
      </c>
      <c r="I9" s="74" t="s">
        <v>241</v>
      </c>
      <c r="J9" s="30"/>
      <c r="K9" s="30"/>
    </row>
    <row r="10" spans="1:11" s="31" customFormat="1" ht="31.5">
      <c r="A10" s="56"/>
      <c r="B10" s="60" t="s">
        <v>180</v>
      </c>
      <c r="C10" s="57" t="s">
        <v>7</v>
      </c>
      <c r="D10" s="38" t="s">
        <v>98</v>
      </c>
      <c r="E10" s="38" t="s">
        <v>236</v>
      </c>
      <c r="F10" s="38">
        <v>8</v>
      </c>
      <c r="G10" s="40">
        <v>432.08</v>
      </c>
      <c r="H10" s="70" t="s">
        <v>103</v>
      </c>
      <c r="I10" s="74" t="s">
        <v>242</v>
      </c>
      <c r="J10" s="30"/>
      <c r="K10" s="30"/>
    </row>
    <row r="11" spans="1:11" s="31" customFormat="1" ht="31.5">
      <c r="A11" s="56"/>
      <c r="B11" s="60" t="s">
        <v>181</v>
      </c>
      <c r="C11" s="57" t="s">
        <v>7</v>
      </c>
      <c r="D11" s="38" t="s">
        <v>98</v>
      </c>
      <c r="E11" s="38" t="s">
        <v>8</v>
      </c>
      <c r="F11" s="38">
        <v>7</v>
      </c>
      <c r="G11" s="40">
        <v>378.07</v>
      </c>
      <c r="H11" s="70" t="s">
        <v>104</v>
      </c>
      <c r="I11" s="74" t="s">
        <v>242</v>
      </c>
      <c r="J11" s="30"/>
      <c r="K11" s="30"/>
    </row>
    <row r="12" spans="1:11" s="31" customFormat="1">
      <c r="A12" s="56"/>
      <c r="B12" s="60" t="s">
        <v>182</v>
      </c>
      <c r="C12" s="57" t="s">
        <v>7</v>
      </c>
      <c r="D12" s="38" t="s">
        <v>98</v>
      </c>
      <c r="E12" s="38" t="s">
        <v>238</v>
      </c>
      <c r="F12" s="38">
        <v>6</v>
      </c>
      <c r="G12" s="40">
        <v>324.06</v>
      </c>
      <c r="H12" s="70" t="s">
        <v>105</v>
      </c>
      <c r="I12" s="74" t="s">
        <v>243</v>
      </c>
      <c r="J12" s="30"/>
      <c r="K12" s="30"/>
    </row>
    <row r="13" spans="1:11" s="31" customFormat="1">
      <c r="A13" s="56"/>
      <c r="B13" s="60" t="s">
        <v>161</v>
      </c>
      <c r="C13" s="57" t="s">
        <v>7</v>
      </c>
      <c r="D13" s="38" t="s">
        <v>142</v>
      </c>
      <c r="E13" s="38" t="s">
        <v>162</v>
      </c>
      <c r="F13" s="38">
        <v>2</v>
      </c>
      <c r="G13" s="40">
        <v>108.02</v>
      </c>
      <c r="H13" s="71" t="s">
        <v>106</v>
      </c>
      <c r="I13" s="74" t="s">
        <v>244</v>
      </c>
      <c r="J13" s="30"/>
      <c r="K13" s="30"/>
    </row>
    <row r="14" spans="1:11" s="31" customFormat="1">
      <c r="A14" s="56"/>
      <c r="B14" s="60" t="s">
        <v>183</v>
      </c>
      <c r="C14" s="57" t="s">
        <v>7</v>
      </c>
      <c r="D14" s="38" t="s">
        <v>98</v>
      </c>
      <c r="E14" s="38" t="s">
        <v>275</v>
      </c>
      <c r="F14" s="38">
        <v>3</v>
      </c>
      <c r="G14" s="40">
        <v>162.03</v>
      </c>
      <c r="H14" s="71" t="s">
        <v>107</v>
      </c>
      <c r="I14" s="74" t="s">
        <v>244</v>
      </c>
      <c r="J14" s="30"/>
      <c r="K14" s="30"/>
    </row>
    <row r="15" spans="1:11" s="31" customFormat="1">
      <c r="A15" s="56"/>
      <c r="B15" s="60" t="s">
        <v>184</v>
      </c>
      <c r="C15" s="57" t="s">
        <v>7</v>
      </c>
      <c r="D15" s="38" t="s">
        <v>98</v>
      </c>
      <c r="E15" s="38" t="s">
        <v>237</v>
      </c>
      <c r="F15" s="38">
        <v>11</v>
      </c>
      <c r="G15" s="40">
        <v>594.11</v>
      </c>
      <c r="H15" s="71" t="s">
        <v>99</v>
      </c>
      <c r="I15" s="74" t="s">
        <v>240</v>
      </c>
      <c r="J15" s="30"/>
      <c r="K15" s="30"/>
    </row>
    <row r="16" spans="1:11" s="31" customFormat="1">
      <c r="A16" s="55"/>
      <c r="B16" s="60" t="s">
        <v>185</v>
      </c>
      <c r="C16" s="57" t="s">
        <v>7</v>
      </c>
      <c r="D16" s="38" t="s">
        <v>98</v>
      </c>
      <c r="E16" s="38" t="s">
        <v>238</v>
      </c>
      <c r="F16" s="38" t="s">
        <v>119</v>
      </c>
      <c r="G16" s="40">
        <v>210.24</v>
      </c>
      <c r="H16" s="71" t="s">
        <v>118</v>
      </c>
      <c r="I16" s="74" t="s">
        <v>245</v>
      </c>
      <c r="J16" s="30"/>
      <c r="K16" s="30"/>
    </row>
    <row r="17" spans="1:11" s="31" customFormat="1">
      <c r="A17" s="56"/>
      <c r="B17" s="60" t="s">
        <v>186</v>
      </c>
      <c r="C17" s="57" t="s">
        <v>7</v>
      </c>
      <c r="D17" s="38" t="s">
        <v>98</v>
      </c>
      <c r="E17" s="38" t="s">
        <v>276</v>
      </c>
      <c r="F17" s="38" t="s">
        <v>92</v>
      </c>
      <c r="G17" s="40">
        <v>35.04</v>
      </c>
      <c r="H17" s="71" t="s">
        <v>120</v>
      </c>
      <c r="I17" s="74" t="s">
        <v>245</v>
      </c>
      <c r="J17" s="30"/>
      <c r="K17" s="30"/>
    </row>
    <row r="18" spans="1:11" s="31" customFormat="1">
      <c r="A18" s="56"/>
      <c r="B18" s="60" t="s">
        <v>183</v>
      </c>
      <c r="C18" s="57" t="s">
        <v>7</v>
      </c>
      <c r="D18" s="38" t="s">
        <v>98</v>
      </c>
      <c r="E18" s="38" t="s">
        <v>275</v>
      </c>
      <c r="F18" s="38" t="s">
        <v>121</v>
      </c>
      <c r="G18" s="40">
        <v>52.56</v>
      </c>
      <c r="H18" s="71" t="s">
        <v>122</v>
      </c>
      <c r="I18" s="74" t="s">
        <v>246</v>
      </c>
      <c r="J18" s="30"/>
      <c r="K18" s="30"/>
    </row>
    <row r="19" spans="1:11" s="31" customFormat="1">
      <c r="A19" s="56"/>
      <c r="B19" s="60" t="s">
        <v>187</v>
      </c>
      <c r="C19" s="57" t="s">
        <v>7</v>
      </c>
      <c r="D19" s="38" t="s">
        <v>98</v>
      </c>
      <c r="E19" s="38" t="s">
        <v>239</v>
      </c>
      <c r="F19" s="38" t="s">
        <v>121</v>
      </c>
      <c r="G19" s="40">
        <v>52.56</v>
      </c>
      <c r="H19" s="71" t="s">
        <v>123</v>
      </c>
      <c r="I19" s="74" t="s">
        <v>246</v>
      </c>
      <c r="J19" s="30"/>
      <c r="K19" s="30"/>
    </row>
    <row r="20" spans="1:11" s="31" customFormat="1">
      <c r="A20" s="56"/>
      <c r="B20" s="60" t="s">
        <v>179</v>
      </c>
      <c r="C20" s="57" t="s">
        <v>7</v>
      </c>
      <c r="D20" s="38" t="s">
        <v>98</v>
      </c>
      <c r="E20" s="38" t="s">
        <v>237</v>
      </c>
      <c r="F20" s="38" t="s">
        <v>92</v>
      </c>
      <c r="G20" s="40">
        <v>35.04</v>
      </c>
      <c r="H20" s="71" t="s">
        <v>124</v>
      </c>
      <c r="I20" s="74" t="s">
        <v>245</v>
      </c>
      <c r="J20" s="30"/>
      <c r="K20" s="30"/>
    </row>
    <row r="21" spans="1:11">
      <c r="A21" s="9"/>
      <c r="B21" s="59"/>
      <c r="C21" s="38"/>
      <c r="D21" s="38"/>
      <c r="E21" s="38"/>
      <c r="F21" s="38"/>
      <c r="G21" s="40"/>
      <c r="H21" s="38"/>
      <c r="I21" s="73"/>
    </row>
    <row r="22" spans="1:11">
      <c r="A22" s="9"/>
      <c r="B22" s="37"/>
      <c r="C22" s="38"/>
      <c r="D22" s="38"/>
      <c r="E22" s="38"/>
      <c r="F22" s="38"/>
      <c r="G22" s="40"/>
      <c r="H22" s="38"/>
      <c r="I22" s="41"/>
    </row>
    <row r="23" spans="1:11">
      <c r="A23" s="9"/>
      <c r="B23" s="37"/>
      <c r="C23" s="38"/>
      <c r="D23" s="38"/>
      <c r="E23" s="38"/>
      <c r="F23" s="38"/>
      <c r="G23" s="40"/>
      <c r="H23" s="45"/>
      <c r="I23" s="41"/>
    </row>
    <row r="24" spans="1:11">
      <c r="A24" s="9"/>
      <c r="B24" s="37"/>
      <c r="C24" s="38"/>
      <c r="D24" s="38"/>
      <c r="E24" s="38"/>
      <c r="F24" s="38"/>
      <c r="G24" s="40"/>
      <c r="H24" s="45"/>
      <c r="I24" s="41"/>
    </row>
    <row r="25" spans="1:11">
      <c r="A25" s="9"/>
      <c r="B25" s="37"/>
      <c r="C25" s="38"/>
      <c r="D25" s="38"/>
      <c r="E25" s="38"/>
      <c r="F25" s="38"/>
      <c r="G25" s="40"/>
      <c r="H25" s="45"/>
      <c r="I25" s="41"/>
    </row>
    <row r="26" spans="1:11">
      <c r="A26" s="9"/>
      <c r="B26" s="37"/>
      <c r="C26" s="38"/>
      <c r="D26" s="38"/>
      <c r="E26" s="38"/>
      <c r="F26" s="38"/>
      <c r="G26" s="40"/>
      <c r="H26" s="45"/>
      <c r="I26" s="41"/>
    </row>
    <row r="27" spans="1:11">
      <c r="A27" s="9"/>
      <c r="B27" s="37"/>
      <c r="C27" s="38"/>
      <c r="D27" s="38"/>
      <c r="E27" s="38"/>
      <c r="F27" s="38"/>
      <c r="G27" s="40"/>
      <c r="H27" s="45"/>
      <c r="I27" s="41"/>
    </row>
    <row r="28" spans="1:11">
      <c r="A28" s="9"/>
      <c r="B28" s="37"/>
      <c r="C28" s="38"/>
      <c r="D28" s="38"/>
      <c r="E28" s="38"/>
      <c r="F28" s="38"/>
      <c r="G28" s="40"/>
      <c r="H28" s="45"/>
      <c r="I28" s="41"/>
    </row>
    <row r="29" spans="1:11" ht="15" customHeight="1">
      <c r="A29" s="9"/>
      <c r="B29" s="10"/>
      <c r="C29" s="11"/>
      <c r="D29" s="11"/>
      <c r="E29" s="11"/>
      <c r="F29" s="83" t="s">
        <v>9</v>
      </c>
      <c r="G29" s="85">
        <f>SUM(G7:G28)</f>
        <v>3842.08</v>
      </c>
      <c r="H29" s="11"/>
      <c r="I29" s="13"/>
    </row>
    <row r="30" spans="1:11" ht="15" customHeight="1">
      <c r="A30" s="9"/>
      <c r="B30" s="10"/>
      <c r="C30" s="11"/>
      <c r="D30" s="11"/>
      <c r="E30" s="11"/>
      <c r="F30" s="84"/>
      <c r="G30" s="86"/>
      <c r="H30" s="11"/>
      <c r="I30" s="13"/>
    </row>
    <row r="31" spans="1:11">
      <c r="A31" s="9"/>
      <c r="B31" s="14"/>
      <c r="C31" s="15"/>
      <c r="D31" s="15"/>
      <c r="E31" s="15"/>
      <c r="F31" s="15"/>
      <c r="G31" s="16"/>
      <c r="H31" s="15"/>
      <c r="I31" s="17"/>
    </row>
    <row r="32" spans="1:11">
      <c r="A32" s="9"/>
      <c r="B32" s="66"/>
      <c r="C32" s="15"/>
      <c r="D32" s="15"/>
      <c r="E32" s="15"/>
      <c r="F32" s="15"/>
      <c r="G32" s="16"/>
      <c r="H32" s="15"/>
      <c r="I32" s="77"/>
    </row>
    <row r="33" spans="1:11">
      <c r="A33" s="61"/>
      <c r="B33" s="60" t="s">
        <v>21</v>
      </c>
      <c r="C33" s="57" t="s">
        <v>7</v>
      </c>
      <c r="D33" s="38" t="s">
        <v>11</v>
      </c>
      <c r="E33" s="38" t="s">
        <v>22</v>
      </c>
      <c r="F33" s="38">
        <v>16</v>
      </c>
      <c r="G33" s="46">
        <v>864.16</v>
      </c>
      <c r="H33" s="70" t="s">
        <v>26</v>
      </c>
      <c r="I33" s="74" t="s">
        <v>23</v>
      </c>
    </row>
    <row r="34" spans="1:11">
      <c r="A34" s="61"/>
      <c r="B34" s="60" t="s">
        <v>24</v>
      </c>
      <c r="C34" s="57" t="s">
        <v>7</v>
      </c>
      <c r="D34" s="38" t="s">
        <v>11</v>
      </c>
      <c r="E34" s="38" t="s">
        <v>25</v>
      </c>
      <c r="F34" s="38">
        <v>16</v>
      </c>
      <c r="G34" s="46">
        <v>864.16</v>
      </c>
      <c r="H34" s="70" t="s">
        <v>26</v>
      </c>
      <c r="I34" s="74" t="s">
        <v>23</v>
      </c>
    </row>
    <row r="35" spans="1:11">
      <c r="A35" s="61"/>
      <c r="B35" s="60" t="s">
        <v>27</v>
      </c>
      <c r="C35" s="57" t="s">
        <v>7</v>
      </c>
      <c r="D35" s="38" t="s">
        <v>11</v>
      </c>
      <c r="E35" s="38" t="s">
        <v>19</v>
      </c>
      <c r="F35" s="38">
        <v>16</v>
      </c>
      <c r="G35" s="46">
        <v>864.16</v>
      </c>
      <c r="H35" s="70" t="s">
        <v>26</v>
      </c>
      <c r="I35" s="74" t="s">
        <v>28</v>
      </c>
    </row>
    <row r="36" spans="1:11" s="33" customFormat="1" ht="31.5">
      <c r="A36" s="62"/>
      <c r="B36" s="60" t="s">
        <v>29</v>
      </c>
      <c r="C36" s="57" t="s">
        <v>7</v>
      </c>
      <c r="D36" s="38" t="s">
        <v>11</v>
      </c>
      <c r="E36" s="38" t="s">
        <v>30</v>
      </c>
      <c r="F36" s="38">
        <v>1</v>
      </c>
      <c r="G36" s="40">
        <v>54.01</v>
      </c>
      <c r="H36" s="75">
        <v>42157</v>
      </c>
      <c r="I36" s="74" t="s">
        <v>31</v>
      </c>
      <c r="J36" s="32"/>
      <c r="K36" s="32"/>
    </row>
    <row r="37" spans="1:11" s="33" customFormat="1" ht="31.5">
      <c r="A37" s="62"/>
      <c r="B37" s="60" t="s">
        <v>125</v>
      </c>
      <c r="C37" s="57" t="s">
        <v>7</v>
      </c>
      <c r="D37" s="38" t="s">
        <v>11</v>
      </c>
      <c r="E37" s="38" t="s">
        <v>8</v>
      </c>
      <c r="F37" s="38">
        <v>1</v>
      </c>
      <c r="G37" s="40">
        <v>54.01</v>
      </c>
      <c r="H37" s="75">
        <v>42157</v>
      </c>
      <c r="I37" s="74" t="s">
        <v>31</v>
      </c>
      <c r="J37" s="32"/>
      <c r="K37" s="32"/>
    </row>
    <row r="38" spans="1:11" s="33" customFormat="1">
      <c r="A38" s="63"/>
      <c r="B38" s="60" t="s">
        <v>188</v>
      </c>
      <c r="C38" s="57" t="s">
        <v>140</v>
      </c>
      <c r="D38" s="38" t="s">
        <v>11</v>
      </c>
      <c r="E38" s="38" t="s">
        <v>237</v>
      </c>
      <c r="F38" s="38">
        <v>12</v>
      </c>
      <c r="G38" s="40">
        <v>648.12</v>
      </c>
      <c r="H38" s="70" t="s">
        <v>39</v>
      </c>
      <c r="I38" s="74" t="s">
        <v>253</v>
      </c>
      <c r="J38" s="32"/>
      <c r="K38" s="32"/>
    </row>
    <row r="39" spans="1:11" s="33" customFormat="1" ht="31.5">
      <c r="A39" s="62"/>
      <c r="B39" s="60" t="s">
        <v>189</v>
      </c>
      <c r="C39" s="57" t="s">
        <v>153</v>
      </c>
      <c r="D39" s="38" t="s">
        <v>11</v>
      </c>
      <c r="E39" s="38" t="s">
        <v>237</v>
      </c>
      <c r="F39" s="38">
        <v>11</v>
      </c>
      <c r="G39" s="40">
        <v>594.11</v>
      </c>
      <c r="H39" s="70" t="s">
        <v>41</v>
      </c>
      <c r="I39" s="74" t="s">
        <v>254</v>
      </c>
      <c r="J39" s="32"/>
      <c r="K39" s="32"/>
    </row>
    <row r="40" spans="1:11" s="33" customFormat="1">
      <c r="A40" s="62"/>
      <c r="B40" s="60" t="s">
        <v>190</v>
      </c>
      <c r="C40" s="57" t="s">
        <v>153</v>
      </c>
      <c r="D40" s="38" t="s">
        <v>11</v>
      </c>
      <c r="E40" s="38" t="s">
        <v>247</v>
      </c>
      <c r="F40" s="38" t="s">
        <v>43</v>
      </c>
      <c r="G40" s="40">
        <v>262.8</v>
      </c>
      <c r="H40" s="71" t="s">
        <v>44</v>
      </c>
      <c r="I40" s="74" t="s">
        <v>255</v>
      </c>
      <c r="J40" s="32"/>
      <c r="K40" s="32"/>
    </row>
    <row r="41" spans="1:11" s="33" customFormat="1">
      <c r="A41" s="62"/>
      <c r="B41" s="60" t="s">
        <v>191</v>
      </c>
      <c r="C41" s="57" t="s">
        <v>153</v>
      </c>
      <c r="D41" s="38" t="s">
        <v>11</v>
      </c>
      <c r="E41" s="38" t="s">
        <v>237</v>
      </c>
      <c r="F41" s="38" t="s">
        <v>43</v>
      </c>
      <c r="G41" s="40">
        <v>262.8</v>
      </c>
      <c r="H41" s="71" t="s">
        <v>46</v>
      </c>
      <c r="I41" s="74" t="s">
        <v>256</v>
      </c>
      <c r="J41" s="32"/>
      <c r="K41" s="32"/>
    </row>
    <row r="42" spans="1:11" s="33" customFormat="1">
      <c r="A42" s="62"/>
      <c r="B42" s="60" t="s">
        <v>192</v>
      </c>
      <c r="C42" s="57" t="s">
        <v>153</v>
      </c>
      <c r="D42" s="38" t="s">
        <v>11</v>
      </c>
      <c r="E42" s="38" t="s">
        <v>237</v>
      </c>
      <c r="F42" s="38" t="s">
        <v>43</v>
      </c>
      <c r="G42" s="40">
        <v>262.8</v>
      </c>
      <c r="H42" s="71" t="s">
        <v>46</v>
      </c>
      <c r="I42" s="74" t="s">
        <v>255</v>
      </c>
      <c r="J42" s="32"/>
      <c r="K42" s="32"/>
    </row>
    <row r="43" spans="1:11" s="33" customFormat="1">
      <c r="A43" s="62"/>
      <c r="B43" s="60" t="s">
        <v>193</v>
      </c>
      <c r="C43" s="57" t="s">
        <v>235</v>
      </c>
      <c r="D43" s="38" t="s">
        <v>11</v>
      </c>
      <c r="E43" s="38" t="s">
        <v>237</v>
      </c>
      <c r="F43" s="38">
        <v>18</v>
      </c>
      <c r="G43" s="40">
        <v>972.18</v>
      </c>
      <c r="H43" s="70" t="s">
        <v>49</v>
      </c>
      <c r="I43" s="74" t="s">
        <v>257</v>
      </c>
      <c r="J43" s="32"/>
      <c r="K43" s="32"/>
    </row>
    <row r="44" spans="1:11" s="33" customFormat="1">
      <c r="A44" s="62"/>
      <c r="B44" s="60" t="s">
        <v>194</v>
      </c>
      <c r="C44" s="57" t="s">
        <v>141</v>
      </c>
      <c r="D44" s="38" t="s">
        <v>11</v>
      </c>
      <c r="E44" s="38" t="s">
        <v>237</v>
      </c>
      <c r="F44" s="38" t="s">
        <v>43</v>
      </c>
      <c r="G44" s="40">
        <v>262.8</v>
      </c>
      <c r="H44" s="70" t="s">
        <v>46</v>
      </c>
      <c r="I44" s="74" t="s">
        <v>258</v>
      </c>
      <c r="J44" s="32"/>
      <c r="K44" s="32"/>
    </row>
    <row r="45" spans="1:11" s="33" customFormat="1">
      <c r="A45" s="62"/>
      <c r="B45" s="60" t="s">
        <v>195</v>
      </c>
      <c r="C45" s="57" t="s">
        <v>141</v>
      </c>
      <c r="D45" s="38" t="s">
        <v>11</v>
      </c>
      <c r="E45" s="38" t="s">
        <v>237</v>
      </c>
      <c r="F45" s="38">
        <v>12</v>
      </c>
      <c r="G45" s="40">
        <v>648.12</v>
      </c>
      <c r="H45" s="70" t="s">
        <v>52</v>
      </c>
      <c r="I45" s="74" t="s">
        <v>258</v>
      </c>
      <c r="J45" s="32"/>
      <c r="K45" s="32"/>
    </row>
    <row r="46" spans="1:11" s="33" customFormat="1">
      <c r="A46" s="62"/>
      <c r="B46" s="60" t="s">
        <v>196</v>
      </c>
      <c r="C46" s="57" t="s">
        <v>141</v>
      </c>
      <c r="D46" s="38" t="s">
        <v>11</v>
      </c>
      <c r="E46" s="38" t="s">
        <v>237</v>
      </c>
      <c r="F46" s="38">
        <v>17</v>
      </c>
      <c r="G46" s="40">
        <v>918.17</v>
      </c>
      <c r="H46" s="70" t="s">
        <v>54</v>
      </c>
      <c r="I46" s="74" t="s">
        <v>258</v>
      </c>
      <c r="J46" s="32"/>
      <c r="K46" s="32"/>
    </row>
    <row r="47" spans="1:11" s="33" customFormat="1">
      <c r="A47" s="62"/>
      <c r="B47" s="60" t="s">
        <v>197</v>
      </c>
      <c r="C47" s="57" t="s">
        <v>137</v>
      </c>
      <c r="D47" s="38" t="s">
        <v>11</v>
      </c>
      <c r="E47" s="38" t="s">
        <v>237</v>
      </c>
      <c r="F47" s="38">
        <v>17</v>
      </c>
      <c r="G47" s="40">
        <v>918.17</v>
      </c>
      <c r="H47" s="70" t="s">
        <v>54</v>
      </c>
      <c r="I47" s="74" t="s">
        <v>258</v>
      </c>
      <c r="J47" s="32"/>
      <c r="K47" s="32"/>
    </row>
    <row r="48" spans="1:11" s="33" customFormat="1">
      <c r="A48" s="62"/>
      <c r="B48" s="60" t="s">
        <v>198</v>
      </c>
      <c r="C48" s="57" t="s">
        <v>141</v>
      </c>
      <c r="D48" s="38" t="s">
        <v>11</v>
      </c>
      <c r="E48" s="38" t="s">
        <v>237</v>
      </c>
      <c r="F48" s="38" t="s">
        <v>43</v>
      </c>
      <c r="G48" s="40">
        <v>262.8</v>
      </c>
      <c r="H48" s="71" t="s">
        <v>46</v>
      </c>
      <c r="I48" s="74" t="s">
        <v>258</v>
      </c>
      <c r="J48" s="32"/>
      <c r="K48" s="32"/>
    </row>
    <row r="49" spans="1:11" s="31" customFormat="1">
      <c r="A49" s="56"/>
      <c r="B49" s="60" t="s">
        <v>199</v>
      </c>
      <c r="C49" s="57" t="s">
        <v>141</v>
      </c>
      <c r="D49" s="38" t="s">
        <v>11</v>
      </c>
      <c r="E49" s="38" t="s">
        <v>237</v>
      </c>
      <c r="F49" s="38" t="s">
        <v>43</v>
      </c>
      <c r="G49" s="40">
        <v>262.8</v>
      </c>
      <c r="H49" s="71" t="s">
        <v>46</v>
      </c>
      <c r="I49" s="74" t="s">
        <v>258</v>
      </c>
      <c r="J49" s="30"/>
      <c r="K49" s="30"/>
    </row>
    <row r="50" spans="1:11" s="31" customFormat="1">
      <c r="A50" s="56"/>
      <c r="B50" s="60" t="s">
        <v>200</v>
      </c>
      <c r="C50" s="57" t="s">
        <v>141</v>
      </c>
      <c r="D50" s="38" t="s">
        <v>11</v>
      </c>
      <c r="E50" s="38" t="s">
        <v>237</v>
      </c>
      <c r="F50" s="38">
        <v>12</v>
      </c>
      <c r="G50" s="40">
        <v>648.12</v>
      </c>
      <c r="H50" s="71" t="s">
        <v>59</v>
      </c>
      <c r="I50" s="74" t="s">
        <v>259</v>
      </c>
      <c r="J50" s="30"/>
      <c r="K50" s="30"/>
    </row>
    <row r="51" spans="1:11" s="31" customFormat="1">
      <c r="A51" s="56"/>
      <c r="B51" s="60" t="s">
        <v>201</v>
      </c>
      <c r="C51" s="57" t="s">
        <v>141</v>
      </c>
      <c r="D51" s="38" t="s">
        <v>11</v>
      </c>
      <c r="E51" s="38" t="s">
        <v>237</v>
      </c>
      <c r="F51" s="38">
        <v>12</v>
      </c>
      <c r="G51" s="40">
        <v>648.12</v>
      </c>
      <c r="H51" s="71" t="s">
        <v>59</v>
      </c>
      <c r="I51" s="74" t="s">
        <v>259</v>
      </c>
      <c r="J51" s="30"/>
      <c r="K51" s="30"/>
    </row>
    <row r="52" spans="1:11" s="31" customFormat="1">
      <c r="A52" s="56"/>
      <c r="B52" s="60" t="s">
        <v>202</v>
      </c>
      <c r="C52" s="57" t="s">
        <v>141</v>
      </c>
      <c r="D52" s="38" t="s">
        <v>11</v>
      </c>
      <c r="E52" s="38" t="s">
        <v>62</v>
      </c>
      <c r="F52" s="38">
        <v>17</v>
      </c>
      <c r="G52" s="40">
        <v>918.17</v>
      </c>
      <c r="H52" s="71" t="s">
        <v>54</v>
      </c>
      <c r="I52" s="74" t="s">
        <v>259</v>
      </c>
      <c r="J52" s="30"/>
      <c r="K52" s="30"/>
    </row>
    <row r="53" spans="1:11" s="31" customFormat="1">
      <c r="A53" s="56"/>
      <c r="B53" s="60" t="s">
        <v>203</v>
      </c>
      <c r="C53" s="57" t="s">
        <v>235</v>
      </c>
      <c r="D53" s="38" t="s">
        <v>11</v>
      </c>
      <c r="E53" s="38" t="s">
        <v>237</v>
      </c>
      <c r="F53" s="38">
        <v>18</v>
      </c>
      <c r="G53" s="40">
        <v>972.18</v>
      </c>
      <c r="H53" s="71" t="s">
        <v>49</v>
      </c>
      <c r="I53" s="74" t="s">
        <v>260</v>
      </c>
      <c r="J53" s="30"/>
      <c r="K53" s="30"/>
    </row>
    <row r="54" spans="1:11" s="31" customFormat="1">
      <c r="A54" s="56"/>
      <c r="B54" s="60" t="s">
        <v>204</v>
      </c>
      <c r="C54" s="57" t="s">
        <v>7</v>
      </c>
      <c r="D54" s="38" t="s">
        <v>11</v>
      </c>
      <c r="E54" s="38" t="s">
        <v>236</v>
      </c>
      <c r="F54" s="38">
        <v>17</v>
      </c>
      <c r="G54" s="40">
        <v>918.17</v>
      </c>
      <c r="H54" s="71" t="s">
        <v>54</v>
      </c>
      <c r="I54" s="74" t="s">
        <v>260</v>
      </c>
      <c r="J54" s="30"/>
      <c r="K54" s="30"/>
    </row>
    <row r="55" spans="1:11" s="31" customFormat="1">
      <c r="A55" s="56"/>
      <c r="B55" s="60" t="s">
        <v>205</v>
      </c>
      <c r="C55" s="57" t="s">
        <v>7</v>
      </c>
      <c r="D55" s="38" t="s">
        <v>11</v>
      </c>
      <c r="E55" s="38" t="s">
        <v>248</v>
      </c>
      <c r="F55" s="38">
        <v>17</v>
      </c>
      <c r="G55" s="40">
        <v>918.17</v>
      </c>
      <c r="H55" s="70" t="s">
        <v>67</v>
      </c>
      <c r="I55" s="74" t="s">
        <v>260</v>
      </c>
      <c r="J55" s="30"/>
      <c r="K55" s="30"/>
    </row>
    <row r="56" spans="1:11" s="31" customFormat="1">
      <c r="A56" s="56"/>
      <c r="B56" s="60" t="s">
        <v>206</v>
      </c>
      <c r="C56" s="57" t="s">
        <v>235</v>
      </c>
      <c r="D56" s="38" t="s">
        <v>11</v>
      </c>
      <c r="E56" s="38" t="s">
        <v>237</v>
      </c>
      <c r="F56" s="38">
        <v>18</v>
      </c>
      <c r="G56" s="40">
        <v>972.18</v>
      </c>
      <c r="H56" s="71" t="s">
        <v>49</v>
      </c>
      <c r="I56" s="74" t="s">
        <v>260</v>
      </c>
      <c r="J56" s="30"/>
      <c r="K56" s="30"/>
    </row>
    <row r="57" spans="1:11" s="33" customFormat="1">
      <c r="A57" s="62"/>
      <c r="B57" s="60" t="s">
        <v>207</v>
      </c>
      <c r="C57" s="57" t="s">
        <v>7</v>
      </c>
      <c r="D57" s="38" t="s">
        <v>11</v>
      </c>
      <c r="E57" s="38" t="s">
        <v>249</v>
      </c>
      <c r="F57" s="38">
        <v>17</v>
      </c>
      <c r="G57" s="40">
        <v>918.17</v>
      </c>
      <c r="H57" s="71" t="s">
        <v>54</v>
      </c>
      <c r="I57" s="74" t="s">
        <v>261</v>
      </c>
      <c r="J57" s="32"/>
      <c r="K57" s="32"/>
    </row>
    <row r="58" spans="1:11" s="33" customFormat="1">
      <c r="A58" s="62"/>
      <c r="B58" s="60" t="s">
        <v>208</v>
      </c>
      <c r="C58" s="57" t="s">
        <v>7</v>
      </c>
      <c r="D58" s="38" t="s">
        <v>11</v>
      </c>
      <c r="E58" s="38" t="s">
        <v>250</v>
      </c>
      <c r="F58" s="38">
        <v>17</v>
      </c>
      <c r="G58" s="40">
        <v>918.17</v>
      </c>
      <c r="H58" s="71" t="s">
        <v>54</v>
      </c>
      <c r="I58" s="74" t="s">
        <v>262</v>
      </c>
      <c r="J58" s="32"/>
      <c r="K58" s="32"/>
    </row>
    <row r="59" spans="1:11" s="33" customFormat="1">
      <c r="A59" s="62"/>
      <c r="B59" s="60" t="s">
        <v>209</v>
      </c>
      <c r="C59" s="57" t="s">
        <v>153</v>
      </c>
      <c r="D59" s="38" t="s">
        <v>11</v>
      </c>
      <c r="E59" s="38" t="s">
        <v>237</v>
      </c>
      <c r="F59" s="38" t="s">
        <v>43</v>
      </c>
      <c r="G59" s="40">
        <v>262.8</v>
      </c>
      <c r="H59" s="71" t="s">
        <v>46</v>
      </c>
      <c r="I59" s="74" t="s">
        <v>256</v>
      </c>
      <c r="J59" s="32"/>
      <c r="K59" s="32"/>
    </row>
    <row r="60" spans="1:11" s="33" customFormat="1">
      <c r="A60" s="62"/>
      <c r="B60" s="60" t="s">
        <v>210</v>
      </c>
      <c r="C60" s="57" t="s">
        <v>7</v>
      </c>
      <c r="D60" s="38" t="s">
        <v>11</v>
      </c>
      <c r="E60" s="38" t="s">
        <v>251</v>
      </c>
      <c r="F60" s="38">
        <v>4</v>
      </c>
      <c r="G60" s="40">
        <v>216.04</v>
      </c>
      <c r="H60" s="71" t="s">
        <v>71</v>
      </c>
      <c r="I60" s="74" t="s">
        <v>263</v>
      </c>
      <c r="J60" s="32"/>
      <c r="K60" s="32"/>
    </row>
    <row r="61" spans="1:11" s="33" customFormat="1">
      <c r="A61" s="62"/>
      <c r="B61" s="60" t="s">
        <v>211</v>
      </c>
      <c r="C61" s="57" t="s">
        <v>7</v>
      </c>
      <c r="D61" s="38" t="s">
        <v>11</v>
      </c>
      <c r="E61" s="38" t="s">
        <v>236</v>
      </c>
      <c r="F61" s="38">
        <v>5</v>
      </c>
      <c r="G61" s="40">
        <v>270.05</v>
      </c>
      <c r="H61" s="71" t="s">
        <v>74</v>
      </c>
      <c r="I61" s="74" t="s">
        <v>23</v>
      </c>
      <c r="J61" s="32"/>
      <c r="K61" s="32"/>
    </row>
    <row r="62" spans="1:11" s="33" customFormat="1">
      <c r="A62" s="62"/>
      <c r="B62" s="60" t="s">
        <v>212</v>
      </c>
      <c r="C62" s="57" t="s">
        <v>7</v>
      </c>
      <c r="D62" s="38" t="s">
        <v>11</v>
      </c>
      <c r="E62" s="38" t="s">
        <v>30</v>
      </c>
      <c r="F62" s="38">
        <v>4</v>
      </c>
      <c r="G62" s="40">
        <v>216.04</v>
      </c>
      <c r="H62" s="71" t="s">
        <v>74</v>
      </c>
      <c r="I62" s="74" t="s">
        <v>264</v>
      </c>
      <c r="J62" s="32"/>
      <c r="K62" s="32"/>
    </row>
    <row r="63" spans="1:11" s="33" customFormat="1">
      <c r="A63" s="62"/>
      <c r="B63" s="60" t="s">
        <v>125</v>
      </c>
      <c r="C63" s="57" t="s">
        <v>7</v>
      </c>
      <c r="D63" s="38" t="s">
        <v>11</v>
      </c>
      <c r="E63" s="38" t="s">
        <v>8</v>
      </c>
      <c r="F63" s="38">
        <v>4</v>
      </c>
      <c r="G63" s="40">
        <v>216.04</v>
      </c>
      <c r="H63" s="71" t="s">
        <v>74</v>
      </c>
      <c r="I63" s="74" t="s">
        <v>265</v>
      </c>
      <c r="J63" s="32"/>
      <c r="K63" s="32"/>
    </row>
    <row r="64" spans="1:11" s="33" customFormat="1">
      <c r="A64" s="62"/>
      <c r="B64" s="60" t="s">
        <v>29</v>
      </c>
      <c r="C64" s="57" t="s">
        <v>7</v>
      </c>
      <c r="D64" s="38" t="s">
        <v>11</v>
      </c>
      <c r="E64" s="38" t="s">
        <v>30</v>
      </c>
      <c r="F64" s="38">
        <v>4</v>
      </c>
      <c r="G64" s="40">
        <v>216.04</v>
      </c>
      <c r="H64" s="71" t="s">
        <v>74</v>
      </c>
      <c r="I64" s="74" t="s">
        <v>264</v>
      </c>
      <c r="J64" s="32"/>
      <c r="K64" s="32"/>
    </row>
    <row r="65" spans="1:11" s="33" customFormat="1">
      <c r="A65" s="62"/>
      <c r="B65" s="60" t="s">
        <v>213</v>
      </c>
      <c r="C65" s="57" t="s">
        <v>7</v>
      </c>
      <c r="D65" s="38" t="s">
        <v>271</v>
      </c>
      <c r="E65" s="38" t="s">
        <v>19</v>
      </c>
      <c r="F65" s="38">
        <v>4</v>
      </c>
      <c r="G65" s="40">
        <v>270.05</v>
      </c>
      <c r="H65" s="71" t="s">
        <v>77</v>
      </c>
      <c r="I65" s="74" t="s">
        <v>266</v>
      </c>
      <c r="J65" s="32"/>
      <c r="K65" s="32"/>
    </row>
    <row r="66" spans="1:11" s="33" customFormat="1">
      <c r="A66" s="62"/>
      <c r="B66" s="60" t="s">
        <v>214</v>
      </c>
      <c r="C66" s="57" t="s">
        <v>153</v>
      </c>
      <c r="D66" s="38" t="s">
        <v>11</v>
      </c>
      <c r="E66" s="38" t="s">
        <v>236</v>
      </c>
      <c r="F66" s="38" t="s">
        <v>78</v>
      </c>
      <c r="G66" s="40">
        <v>125.54</v>
      </c>
      <c r="H66" s="71" t="s">
        <v>79</v>
      </c>
      <c r="I66" s="74" t="s">
        <v>267</v>
      </c>
      <c r="J66" s="32"/>
      <c r="K66" s="32"/>
    </row>
    <row r="67" spans="1:11" s="33" customFormat="1">
      <c r="A67" s="62"/>
      <c r="B67" s="60" t="s">
        <v>215</v>
      </c>
      <c r="C67" s="57" t="s">
        <v>153</v>
      </c>
      <c r="D67" s="38" t="s">
        <v>11</v>
      </c>
      <c r="E67" s="38" t="s">
        <v>236</v>
      </c>
      <c r="F67" s="38" t="s">
        <v>78</v>
      </c>
      <c r="G67" s="40">
        <v>125.54</v>
      </c>
      <c r="H67" s="71" t="s">
        <v>79</v>
      </c>
      <c r="I67" s="74" t="s">
        <v>267</v>
      </c>
      <c r="J67" s="32"/>
      <c r="K67" s="32"/>
    </row>
    <row r="68" spans="1:11" s="33" customFormat="1">
      <c r="A68" s="62"/>
      <c r="B68" s="60" t="s">
        <v>216</v>
      </c>
      <c r="C68" s="57" t="s">
        <v>153</v>
      </c>
      <c r="D68" s="38" t="s">
        <v>11</v>
      </c>
      <c r="E68" s="38" t="s">
        <v>274</v>
      </c>
      <c r="F68" s="38" t="s">
        <v>43</v>
      </c>
      <c r="G68" s="40">
        <v>262.8</v>
      </c>
      <c r="H68" s="71" t="s">
        <v>46</v>
      </c>
      <c r="I68" s="74" t="s">
        <v>268</v>
      </c>
      <c r="J68" s="32"/>
      <c r="K68" s="32"/>
    </row>
    <row r="69" spans="1:11" s="33" customFormat="1">
      <c r="A69" s="62"/>
      <c r="B69" s="60" t="s">
        <v>217</v>
      </c>
      <c r="C69" s="57" t="s">
        <v>153</v>
      </c>
      <c r="D69" s="38" t="s">
        <v>11</v>
      </c>
      <c r="E69" s="38" t="s">
        <v>252</v>
      </c>
      <c r="F69" s="38" t="s">
        <v>43</v>
      </c>
      <c r="G69" s="40">
        <v>262.8</v>
      </c>
      <c r="H69" s="71" t="s">
        <v>46</v>
      </c>
      <c r="I69" s="74" t="s">
        <v>269</v>
      </c>
      <c r="J69" s="32"/>
      <c r="K69" s="32"/>
    </row>
    <row r="70" spans="1:11" s="31" customFormat="1">
      <c r="A70" s="55"/>
      <c r="B70" s="60" t="s">
        <v>218</v>
      </c>
      <c r="C70" s="57" t="s">
        <v>165</v>
      </c>
      <c r="D70" s="38" t="s">
        <v>11</v>
      </c>
      <c r="E70" s="38" t="s">
        <v>237</v>
      </c>
      <c r="F70" s="38" t="s">
        <v>43</v>
      </c>
      <c r="G70" s="40">
        <v>262.8</v>
      </c>
      <c r="H70" s="71" t="s">
        <v>46</v>
      </c>
      <c r="I70" s="74" t="s">
        <v>23</v>
      </c>
      <c r="J70" s="30"/>
      <c r="K70" s="30"/>
    </row>
    <row r="71" spans="1:11" s="31" customFormat="1">
      <c r="A71" s="56"/>
      <c r="B71" s="60" t="s">
        <v>219</v>
      </c>
      <c r="C71" s="57" t="s">
        <v>165</v>
      </c>
      <c r="D71" s="38" t="s">
        <v>11</v>
      </c>
      <c r="E71" s="38" t="s">
        <v>236</v>
      </c>
      <c r="F71" s="38" t="s">
        <v>43</v>
      </c>
      <c r="G71" s="40">
        <v>262.8</v>
      </c>
      <c r="H71" s="71" t="s">
        <v>46</v>
      </c>
      <c r="I71" s="74" t="s">
        <v>23</v>
      </c>
      <c r="J71" s="30"/>
      <c r="K71" s="30"/>
    </row>
    <row r="72" spans="1:11" s="31" customFormat="1">
      <c r="A72" s="56"/>
      <c r="B72" s="60" t="s">
        <v>220</v>
      </c>
      <c r="C72" s="57" t="s">
        <v>165</v>
      </c>
      <c r="D72" s="38" t="s">
        <v>11</v>
      </c>
      <c r="E72" s="38" t="s">
        <v>237</v>
      </c>
      <c r="F72" s="38" t="s">
        <v>43</v>
      </c>
      <c r="G72" s="40">
        <v>262.8</v>
      </c>
      <c r="H72" s="71" t="s">
        <v>46</v>
      </c>
      <c r="I72" s="74" t="s">
        <v>23</v>
      </c>
      <c r="J72" s="30"/>
      <c r="K72" s="30"/>
    </row>
    <row r="73" spans="1:11" s="31" customFormat="1">
      <c r="A73" s="56"/>
      <c r="B73" s="60" t="s">
        <v>221</v>
      </c>
      <c r="C73" s="57" t="s">
        <v>165</v>
      </c>
      <c r="D73" s="38" t="s">
        <v>11</v>
      </c>
      <c r="E73" s="38" t="s">
        <v>236</v>
      </c>
      <c r="F73" s="38" t="s">
        <v>43</v>
      </c>
      <c r="G73" s="40">
        <v>262.8</v>
      </c>
      <c r="H73" s="71" t="s">
        <v>46</v>
      </c>
      <c r="I73" s="74" t="s">
        <v>23</v>
      </c>
      <c r="J73" s="30"/>
      <c r="K73" s="30"/>
    </row>
    <row r="74" spans="1:11" s="31" customFormat="1">
      <c r="A74" s="55"/>
      <c r="B74" s="60" t="s">
        <v>222</v>
      </c>
      <c r="C74" s="57" t="s">
        <v>235</v>
      </c>
      <c r="D74" s="38" t="s">
        <v>11</v>
      </c>
      <c r="E74" s="38" t="s">
        <v>236</v>
      </c>
      <c r="F74" s="38">
        <v>11</v>
      </c>
      <c r="G74" s="40">
        <v>594.11</v>
      </c>
      <c r="H74" s="71" t="s">
        <v>109</v>
      </c>
      <c r="I74" s="74" t="s">
        <v>270</v>
      </c>
      <c r="J74" s="30"/>
      <c r="K74" s="30"/>
    </row>
    <row r="75" spans="1:11" s="31" customFormat="1">
      <c r="A75" s="55"/>
      <c r="B75" s="60" t="s">
        <v>164</v>
      </c>
      <c r="C75" s="57" t="s">
        <v>165</v>
      </c>
      <c r="D75" s="38" t="s">
        <v>11</v>
      </c>
      <c r="E75" s="38" t="s">
        <v>166</v>
      </c>
      <c r="F75" s="38" t="s">
        <v>167</v>
      </c>
      <c r="G75" s="40">
        <v>175.2</v>
      </c>
      <c r="H75" s="71" t="s">
        <v>168</v>
      </c>
      <c r="I75" s="74" t="s">
        <v>23</v>
      </c>
      <c r="J75" s="30"/>
      <c r="K75" s="30"/>
    </row>
    <row r="76" spans="1:11" s="31" customFormat="1">
      <c r="A76" s="55"/>
      <c r="B76" s="60" t="s">
        <v>169</v>
      </c>
      <c r="C76" s="57" t="s">
        <v>165</v>
      </c>
      <c r="D76" s="38" t="s">
        <v>11</v>
      </c>
      <c r="E76" s="38" t="s">
        <v>237</v>
      </c>
      <c r="F76" s="38" t="s">
        <v>170</v>
      </c>
      <c r="G76" s="40">
        <v>87.6</v>
      </c>
      <c r="H76" s="76">
        <v>42168.333333333336</v>
      </c>
      <c r="I76" s="74" t="s">
        <v>23</v>
      </c>
      <c r="J76" s="30"/>
      <c r="K76" s="30"/>
    </row>
    <row r="77" spans="1:11">
      <c r="A77" s="64"/>
      <c r="B77" s="60" t="s">
        <v>21</v>
      </c>
      <c r="C77" s="57" t="s">
        <v>7</v>
      </c>
      <c r="D77" s="38" t="s">
        <v>11</v>
      </c>
      <c r="E77" s="38" t="s">
        <v>158</v>
      </c>
      <c r="F77" s="38">
        <v>5</v>
      </c>
      <c r="G77" s="40">
        <v>270.05</v>
      </c>
      <c r="H77" s="75" t="s">
        <v>159</v>
      </c>
      <c r="I77" s="74" t="s">
        <v>160</v>
      </c>
    </row>
    <row r="78" spans="1:11">
      <c r="A78" s="65"/>
      <c r="B78" s="60" t="s">
        <v>161</v>
      </c>
      <c r="C78" s="57" t="s">
        <v>7</v>
      </c>
      <c r="D78" s="38" t="s">
        <v>142</v>
      </c>
      <c r="E78" s="38" t="s">
        <v>162</v>
      </c>
      <c r="F78" s="38">
        <v>3</v>
      </c>
      <c r="G78" s="40">
        <v>162.03</v>
      </c>
      <c r="H78" s="71" t="s">
        <v>172</v>
      </c>
      <c r="I78" s="74" t="s">
        <v>163</v>
      </c>
    </row>
    <row r="79" spans="1:11">
      <c r="A79" s="9"/>
      <c r="B79" s="67"/>
      <c r="C79" s="11"/>
      <c r="D79" s="11"/>
      <c r="E79" s="11"/>
      <c r="F79" s="11"/>
      <c r="G79" s="12"/>
      <c r="H79" s="11"/>
      <c r="I79" s="78"/>
    </row>
    <row r="80" spans="1:11">
      <c r="A80" s="9"/>
      <c r="B80" s="10"/>
      <c r="C80" s="11"/>
      <c r="D80" s="11"/>
      <c r="E80" s="11"/>
      <c r="F80" s="11"/>
      <c r="G80" s="12"/>
      <c r="H80" s="11"/>
      <c r="I80" s="13"/>
    </row>
    <row r="81" spans="1:11">
      <c r="A81" s="9"/>
      <c r="C81" s="1"/>
      <c r="D81" s="1"/>
      <c r="E81" s="1"/>
      <c r="F81" s="1"/>
      <c r="G81" s="1"/>
      <c r="H81" s="1"/>
      <c r="I81" s="1"/>
    </row>
    <row r="82" spans="1:11">
      <c r="A82" s="9"/>
      <c r="B82" s="10"/>
      <c r="C82" s="11"/>
      <c r="D82" s="11"/>
      <c r="E82" s="11"/>
      <c r="F82" s="83" t="s">
        <v>12</v>
      </c>
      <c r="G82" s="85">
        <f>SUM(G33:G80)</f>
        <v>21591.55</v>
      </c>
      <c r="H82" s="13"/>
      <c r="I82" s="13"/>
    </row>
    <row r="83" spans="1:11">
      <c r="A83" s="9"/>
      <c r="B83" s="10"/>
      <c r="C83" s="11"/>
      <c r="D83" s="11"/>
      <c r="E83" s="11"/>
      <c r="F83" s="84"/>
      <c r="G83" s="86"/>
      <c r="H83" s="13"/>
      <c r="I83" s="13"/>
    </row>
    <row r="84" spans="1:11">
      <c r="A84" s="9"/>
      <c r="B84" s="14"/>
      <c r="C84" s="15"/>
      <c r="D84" s="15"/>
      <c r="E84" s="15"/>
      <c r="F84" s="15"/>
      <c r="G84" s="16"/>
      <c r="H84" s="17"/>
      <c r="I84" s="17"/>
    </row>
    <row r="85" spans="1:11">
      <c r="A85" s="9"/>
      <c r="B85" s="66"/>
      <c r="C85" s="15"/>
      <c r="D85" s="15"/>
      <c r="E85" s="15"/>
      <c r="F85" s="15"/>
      <c r="G85" s="16"/>
      <c r="H85" s="17"/>
      <c r="I85" s="77"/>
    </row>
    <row r="86" spans="1:11" s="31" customFormat="1" ht="15" customHeight="1">
      <c r="A86" s="56"/>
      <c r="B86" s="60" t="s">
        <v>223</v>
      </c>
      <c r="C86" s="57" t="s">
        <v>141</v>
      </c>
      <c r="D86" s="38" t="s">
        <v>34</v>
      </c>
      <c r="E86" s="38" t="s">
        <v>275</v>
      </c>
      <c r="F86" s="39" t="s">
        <v>35</v>
      </c>
      <c r="G86" s="40">
        <v>192.72</v>
      </c>
      <c r="H86" s="70" t="s">
        <v>36</v>
      </c>
      <c r="I86" s="74" t="s">
        <v>37</v>
      </c>
      <c r="J86" s="30"/>
      <c r="K86" s="30"/>
    </row>
    <row r="87" spans="1:11" s="31" customFormat="1" ht="15" customHeight="1">
      <c r="A87" s="68"/>
      <c r="B87" s="60" t="s">
        <v>224</v>
      </c>
      <c r="C87" s="57" t="s">
        <v>137</v>
      </c>
      <c r="D87" s="38" t="s">
        <v>34</v>
      </c>
      <c r="E87" s="38" t="s">
        <v>274</v>
      </c>
      <c r="F87" s="39" t="s">
        <v>90</v>
      </c>
      <c r="G87" s="40">
        <v>143.06</v>
      </c>
      <c r="H87" s="70" t="s">
        <v>91</v>
      </c>
      <c r="I87" s="74" t="s">
        <v>277</v>
      </c>
      <c r="J87" s="30"/>
      <c r="K87" s="30"/>
    </row>
    <row r="88" spans="1:11" s="31" customFormat="1">
      <c r="A88" s="69"/>
      <c r="B88" s="60" t="s">
        <v>225</v>
      </c>
      <c r="C88" s="57" t="s">
        <v>137</v>
      </c>
      <c r="D88" s="38" t="s">
        <v>34</v>
      </c>
      <c r="E88" s="38" t="s">
        <v>237</v>
      </c>
      <c r="F88" s="38">
        <v>4</v>
      </c>
      <c r="G88" s="40">
        <v>216.04</v>
      </c>
      <c r="H88" s="70" t="s">
        <v>71</v>
      </c>
      <c r="I88" s="74" t="s">
        <v>278</v>
      </c>
      <c r="J88" s="30"/>
      <c r="K88" s="30"/>
    </row>
    <row r="89" spans="1:11" s="31" customFormat="1">
      <c r="A89" s="69"/>
      <c r="B89" s="60" t="s">
        <v>226</v>
      </c>
      <c r="C89" s="57" t="s">
        <v>137</v>
      </c>
      <c r="D89" s="38" t="s">
        <v>34</v>
      </c>
      <c r="E89" s="38" t="s">
        <v>237</v>
      </c>
      <c r="F89" s="38" t="s">
        <v>92</v>
      </c>
      <c r="G89" s="40">
        <v>35.04</v>
      </c>
      <c r="H89" s="70" t="s">
        <v>93</v>
      </c>
      <c r="I89" s="74" t="s">
        <v>279</v>
      </c>
      <c r="J89" s="30"/>
      <c r="K89" s="30"/>
    </row>
    <row r="90" spans="1:11" s="31" customFormat="1">
      <c r="A90" s="69"/>
      <c r="B90" s="60" t="s">
        <v>227</v>
      </c>
      <c r="C90" s="57" t="s">
        <v>138</v>
      </c>
      <c r="D90" s="38" t="s">
        <v>34</v>
      </c>
      <c r="E90" s="38" t="s">
        <v>274</v>
      </c>
      <c r="F90" s="38">
        <v>4</v>
      </c>
      <c r="G90" s="40">
        <v>216.04</v>
      </c>
      <c r="H90" s="70" t="s">
        <v>71</v>
      </c>
      <c r="I90" s="74" t="s">
        <v>280</v>
      </c>
      <c r="J90" s="30"/>
      <c r="K90" s="30"/>
    </row>
    <row r="91" spans="1:11" s="31" customFormat="1" ht="31.5">
      <c r="A91" s="69"/>
      <c r="B91" s="60" t="s">
        <v>228</v>
      </c>
      <c r="C91" s="57" t="s">
        <v>137</v>
      </c>
      <c r="D91" s="38" t="s">
        <v>34</v>
      </c>
      <c r="E91" s="38" t="s">
        <v>272</v>
      </c>
      <c r="F91" s="38" t="s">
        <v>94</v>
      </c>
      <c r="G91" s="40">
        <v>160.58000000000001</v>
      </c>
      <c r="H91" s="70" t="s">
        <v>95</v>
      </c>
      <c r="I91" s="74" t="s">
        <v>281</v>
      </c>
      <c r="J91" s="30"/>
      <c r="K91" s="30"/>
    </row>
    <row r="92" spans="1:11" s="31" customFormat="1" ht="31.5">
      <c r="A92" s="68"/>
      <c r="B92" s="60" t="s">
        <v>229</v>
      </c>
      <c r="C92" s="57" t="s">
        <v>139</v>
      </c>
      <c r="D92" s="38" t="s">
        <v>34</v>
      </c>
      <c r="E92" s="38" t="s">
        <v>62</v>
      </c>
      <c r="F92" s="38">
        <v>1</v>
      </c>
      <c r="G92" s="40">
        <v>54.01</v>
      </c>
      <c r="H92" s="70" t="s">
        <v>110</v>
      </c>
      <c r="I92" s="74" t="s">
        <v>282</v>
      </c>
      <c r="J92" s="30"/>
      <c r="K92" s="30"/>
    </row>
    <row r="93" spans="1:11" s="31" customFormat="1">
      <c r="A93" s="69"/>
      <c r="B93" s="60" t="s">
        <v>230</v>
      </c>
      <c r="C93" s="57" t="s">
        <v>139</v>
      </c>
      <c r="D93" s="38" t="s">
        <v>34</v>
      </c>
      <c r="E93" s="38" t="s">
        <v>273</v>
      </c>
      <c r="F93" s="38">
        <v>3</v>
      </c>
      <c r="G93" s="40">
        <v>162.03</v>
      </c>
      <c r="H93" s="70" t="s">
        <v>79</v>
      </c>
      <c r="I93" s="74" t="s">
        <v>283</v>
      </c>
      <c r="J93" s="30"/>
      <c r="K93" s="30"/>
    </row>
    <row r="94" spans="1:11" s="31" customFormat="1">
      <c r="A94" s="69"/>
      <c r="B94" s="60" t="s">
        <v>231</v>
      </c>
      <c r="C94" s="57" t="s">
        <v>140</v>
      </c>
      <c r="D94" s="38" t="s">
        <v>34</v>
      </c>
      <c r="E94" s="38" t="s">
        <v>155</v>
      </c>
      <c r="F94" s="38" t="s">
        <v>111</v>
      </c>
      <c r="G94" s="40">
        <v>157.68</v>
      </c>
      <c r="H94" s="70" t="s">
        <v>112</v>
      </c>
      <c r="I94" s="74" t="s">
        <v>284</v>
      </c>
      <c r="J94" s="30"/>
      <c r="K94" s="30"/>
    </row>
    <row r="95" spans="1:11" s="31" customFormat="1" ht="31.5">
      <c r="A95" s="69"/>
      <c r="B95" s="60" t="s">
        <v>232</v>
      </c>
      <c r="C95" s="57" t="s">
        <v>165</v>
      </c>
      <c r="D95" s="38" t="s">
        <v>34</v>
      </c>
      <c r="E95" s="38" t="s">
        <v>274</v>
      </c>
      <c r="F95" s="42" t="s">
        <v>113</v>
      </c>
      <c r="G95" s="43">
        <v>124.09</v>
      </c>
      <c r="H95" s="70" t="s">
        <v>114</v>
      </c>
      <c r="I95" s="74" t="s">
        <v>285</v>
      </c>
      <c r="J95" s="30"/>
      <c r="K95" s="30"/>
    </row>
    <row r="96" spans="1:11" s="31" customFormat="1" ht="31.5">
      <c r="A96" s="69"/>
      <c r="B96" s="60" t="s">
        <v>233</v>
      </c>
      <c r="C96" s="57" t="s">
        <v>165</v>
      </c>
      <c r="D96" s="38" t="s">
        <v>34</v>
      </c>
      <c r="E96" s="38" t="s">
        <v>155</v>
      </c>
      <c r="F96" s="42" t="s">
        <v>115</v>
      </c>
      <c r="G96" s="43">
        <v>105.12</v>
      </c>
      <c r="H96" s="70" t="s">
        <v>116</v>
      </c>
      <c r="I96" s="74" t="s">
        <v>286</v>
      </c>
      <c r="J96" s="30"/>
      <c r="K96" s="30"/>
    </row>
    <row r="97" spans="1:11" s="31" customFormat="1">
      <c r="A97" s="69"/>
      <c r="B97" s="60" t="s">
        <v>234</v>
      </c>
      <c r="C97" s="57" t="s">
        <v>140</v>
      </c>
      <c r="D97" s="38" t="s">
        <v>34</v>
      </c>
      <c r="E97" s="38" t="s">
        <v>274</v>
      </c>
      <c r="F97" s="42" t="s">
        <v>115</v>
      </c>
      <c r="G97" s="43">
        <v>105.12</v>
      </c>
      <c r="H97" s="70" t="s">
        <v>117</v>
      </c>
      <c r="I97" s="74" t="s">
        <v>284</v>
      </c>
      <c r="J97" s="30"/>
      <c r="K97" s="30"/>
    </row>
    <row r="98" spans="1:11">
      <c r="A98" s="68"/>
      <c r="B98" s="60" t="s">
        <v>152</v>
      </c>
      <c r="C98" s="57" t="s">
        <v>153</v>
      </c>
      <c r="D98" s="38" t="s">
        <v>34</v>
      </c>
      <c r="E98" s="38" t="s">
        <v>154</v>
      </c>
      <c r="F98" s="42" t="s">
        <v>156</v>
      </c>
      <c r="G98" s="43">
        <v>35.04</v>
      </c>
      <c r="H98" s="70" t="s">
        <v>124</v>
      </c>
      <c r="I98" s="74" t="s">
        <v>157</v>
      </c>
    </row>
    <row r="99" spans="1:11">
      <c r="A99" s="47"/>
      <c r="B99" s="59"/>
      <c r="C99" s="38"/>
      <c r="D99" s="38"/>
      <c r="E99" s="38"/>
      <c r="F99" s="42"/>
      <c r="G99" s="43"/>
      <c r="H99" s="41"/>
      <c r="I99" s="73"/>
    </row>
    <row r="100" spans="1:11">
      <c r="A100" s="48"/>
      <c r="B100" s="37"/>
      <c r="C100" s="38"/>
      <c r="D100" s="38"/>
      <c r="E100" s="38"/>
      <c r="F100" s="42"/>
      <c r="G100" s="43"/>
      <c r="H100" s="44"/>
      <c r="I100" s="41"/>
    </row>
    <row r="101" spans="1:11">
      <c r="A101" s="9"/>
      <c r="B101" s="37"/>
      <c r="C101" s="38"/>
      <c r="D101" s="38"/>
      <c r="E101" s="39"/>
      <c r="F101" s="42"/>
      <c r="G101" s="43"/>
      <c r="H101" s="44"/>
      <c r="I101" s="41"/>
    </row>
    <row r="102" spans="1:11">
      <c r="A102" s="9"/>
      <c r="B102" s="37"/>
      <c r="C102" s="38"/>
      <c r="D102" s="38"/>
      <c r="E102" s="38"/>
      <c r="F102" s="42"/>
      <c r="G102" s="43"/>
      <c r="H102" s="44"/>
      <c r="I102" s="41"/>
    </row>
    <row r="103" spans="1:11">
      <c r="A103" s="9"/>
      <c r="B103" s="37"/>
      <c r="C103" s="38"/>
      <c r="D103" s="38"/>
      <c r="E103" s="38"/>
      <c r="F103" s="42"/>
      <c r="G103" s="43"/>
      <c r="H103" s="44"/>
      <c r="I103" s="41"/>
    </row>
    <row r="104" spans="1:11">
      <c r="A104" s="9"/>
      <c r="B104" s="10"/>
      <c r="C104" s="11"/>
      <c r="D104" s="11"/>
      <c r="E104" s="11"/>
      <c r="F104" s="83" t="s">
        <v>126</v>
      </c>
      <c r="G104" s="85">
        <f>SUM(G86:G103)</f>
        <v>1706.5699999999997</v>
      </c>
      <c r="H104" s="36"/>
      <c r="I104" s="13"/>
    </row>
    <row r="105" spans="1:11">
      <c r="A105" s="9"/>
      <c r="B105" s="10"/>
      <c r="C105" s="11"/>
      <c r="D105" s="11"/>
      <c r="E105" s="11"/>
      <c r="F105" s="84"/>
      <c r="G105" s="86"/>
      <c r="H105" s="36"/>
      <c r="I105" s="13"/>
    </row>
    <row r="106" spans="1:11">
      <c r="A106" s="9"/>
      <c r="B106" s="18"/>
      <c r="C106" s="19"/>
      <c r="D106" s="19"/>
      <c r="E106" s="19"/>
      <c r="F106" s="19"/>
      <c r="G106" s="20"/>
      <c r="H106" s="21"/>
      <c r="I106" s="21"/>
    </row>
    <row r="107" spans="1:11">
      <c r="A107" s="9"/>
      <c r="B107" s="18"/>
      <c r="C107" s="19"/>
      <c r="D107" s="19"/>
      <c r="E107" s="19"/>
      <c r="F107" s="19"/>
      <c r="G107" s="20"/>
      <c r="H107" s="21"/>
      <c r="I107" s="21"/>
    </row>
    <row r="108" spans="1:11">
      <c r="A108" s="9"/>
      <c r="B108" s="10"/>
      <c r="C108" s="11"/>
      <c r="D108" s="11"/>
      <c r="E108" s="87" t="s">
        <v>13</v>
      </c>
      <c r="F108" s="88"/>
      <c r="G108" s="85">
        <f>G29+G82+G104</f>
        <v>27140.199999999997</v>
      </c>
      <c r="H108" s="34"/>
      <c r="I108" s="13"/>
    </row>
    <row r="109" spans="1:11">
      <c r="A109" s="9"/>
      <c r="B109" s="10"/>
      <c r="C109" s="11"/>
      <c r="D109" s="11"/>
      <c r="E109" s="89"/>
      <c r="F109" s="90"/>
      <c r="G109" s="86"/>
      <c r="H109" s="13"/>
      <c r="I109" s="13"/>
    </row>
    <row r="110" spans="1:11">
      <c r="A110" s="9"/>
      <c r="B110" s="10"/>
      <c r="C110" s="11"/>
      <c r="D110" s="11"/>
      <c r="E110" s="11"/>
      <c r="F110" s="11"/>
      <c r="G110" s="12"/>
      <c r="H110" s="13"/>
      <c r="I110" s="13"/>
    </row>
    <row r="111" spans="1:11">
      <c r="A111" s="9"/>
      <c r="B111" s="14"/>
      <c r="C111" s="15"/>
      <c r="D111" s="15"/>
      <c r="E111" s="15"/>
      <c r="F111" s="15"/>
      <c r="G111" s="16"/>
      <c r="H111" s="17"/>
      <c r="I111" s="17"/>
    </row>
    <row r="112" spans="1:11">
      <c r="A112" s="9"/>
      <c r="B112" s="49"/>
      <c r="C112" s="50"/>
      <c r="D112" s="50"/>
      <c r="E112" s="50"/>
      <c r="F112" s="50"/>
      <c r="G112" s="51"/>
      <c r="H112" s="50"/>
      <c r="I112" s="52"/>
    </row>
    <row r="113" spans="1:9">
      <c r="A113" s="9"/>
      <c r="B113" s="53" t="s">
        <v>175</v>
      </c>
      <c r="C113" s="38"/>
      <c r="D113" s="38"/>
      <c r="E113" s="38"/>
      <c r="F113" s="38"/>
      <c r="G113" s="40"/>
      <c r="H113" s="38"/>
      <c r="I113" s="41"/>
    </row>
    <row r="114" spans="1:9">
      <c r="A114" s="9"/>
      <c r="B114" s="37" t="s">
        <v>125</v>
      </c>
      <c r="C114" s="57" t="s">
        <v>7</v>
      </c>
      <c r="D114" s="38" t="s">
        <v>11</v>
      </c>
      <c r="E114" s="38" t="s">
        <v>8</v>
      </c>
      <c r="F114" s="38">
        <v>2</v>
      </c>
      <c r="G114" s="40">
        <v>108.02</v>
      </c>
      <c r="H114" s="38" t="s">
        <v>74</v>
      </c>
      <c r="I114" s="41" t="s">
        <v>82</v>
      </c>
    </row>
    <row r="115" spans="1:9">
      <c r="A115" s="9"/>
      <c r="B115" s="37" t="s">
        <v>29</v>
      </c>
      <c r="C115" s="57" t="s">
        <v>7</v>
      </c>
      <c r="D115" s="38" t="s">
        <v>11</v>
      </c>
      <c r="E115" s="38" t="s">
        <v>30</v>
      </c>
      <c r="F115" s="38">
        <v>4</v>
      </c>
      <c r="G115" s="40">
        <v>162.03</v>
      </c>
      <c r="H115" s="38" t="s">
        <v>74</v>
      </c>
      <c r="I115" s="41" t="s">
        <v>76</v>
      </c>
    </row>
    <row r="116" spans="1:9">
      <c r="A116" s="9"/>
      <c r="B116" s="37"/>
      <c r="C116" s="38"/>
      <c r="D116" s="38"/>
      <c r="E116" s="38"/>
      <c r="F116" s="54" t="s">
        <v>176</v>
      </c>
      <c r="G116" s="40">
        <f>SUM(G114:G115)</f>
        <v>270.05</v>
      </c>
      <c r="H116" s="38"/>
      <c r="I116" s="41"/>
    </row>
    <row r="117" spans="1:9">
      <c r="A117" s="9"/>
      <c r="B117" s="10"/>
      <c r="C117" s="11"/>
      <c r="D117" s="11"/>
      <c r="E117" s="11"/>
      <c r="F117" s="11"/>
      <c r="G117" s="12"/>
      <c r="H117" s="11"/>
      <c r="I117" s="13"/>
    </row>
    <row r="118" spans="1:9">
      <c r="A118" s="9"/>
      <c r="B118" s="80"/>
      <c r="C118" s="81"/>
      <c r="D118" s="81"/>
      <c r="E118" s="81"/>
      <c r="F118" s="81"/>
      <c r="G118" s="81"/>
      <c r="H118" s="81"/>
      <c r="I118" s="82"/>
    </row>
    <row r="119" spans="1:9">
      <c r="B119" s="22"/>
      <c r="C119" s="23"/>
      <c r="D119" s="23"/>
      <c r="E119" s="23"/>
      <c r="F119" s="23"/>
      <c r="G119" s="24"/>
      <c r="H119" s="23"/>
      <c r="I119" s="25"/>
    </row>
    <row r="120" spans="1:9">
      <c r="G120" s="26"/>
    </row>
    <row r="121" spans="1:9">
      <c r="B121" s="27" t="s">
        <v>14</v>
      </c>
    </row>
    <row r="122" spans="1:9">
      <c r="B122" s="27"/>
      <c r="F122" s="35"/>
      <c r="G122" s="35"/>
    </row>
    <row r="123" spans="1:9">
      <c r="B123" s="27" t="s">
        <v>15</v>
      </c>
    </row>
    <row r="124" spans="1:9">
      <c r="B124" s="27" t="s">
        <v>16</v>
      </c>
    </row>
    <row r="125" spans="1:9">
      <c r="B125" s="27" t="s">
        <v>17</v>
      </c>
    </row>
    <row r="126" spans="1:9">
      <c r="B126" s="27" t="s">
        <v>18</v>
      </c>
    </row>
  </sheetData>
  <autoFilter ref="B6:K6">
    <sortState ref="B7:K20">
      <sortCondition ref="B7"/>
    </sortState>
  </autoFilter>
  <sortState ref="B33:I82">
    <sortCondition ref="B8"/>
  </sortState>
  <mergeCells count="10">
    <mergeCell ref="B3:F3"/>
    <mergeCell ref="B118:I118"/>
    <mergeCell ref="F29:F30"/>
    <mergeCell ref="G29:G30"/>
    <mergeCell ref="F82:F83"/>
    <mergeCell ref="G82:G83"/>
    <mergeCell ref="F104:F105"/>
    <mergeCell ref="G104:G105"/>
    <mergeCell ref="E108:F109"/>
    <mergeCell ref="G108:G109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6"/>
  <sheetViews>
    <sheetView workbookViewId="0">
      <selection activeCell="D6" sqref="D6"/>
    </sheetView>
  </sheetViews>
  <sheetFormatPr defaultRowHeight="15"/>
  <cols>
    <col min="1" max="1" width="45.7109375" customWidth="1"/>
  </cols>
  <sheetData>
    <row r="1" spans="1:1" ht="15.75">
      <c r="A1" s="29" t="s">
        <v>97</v>
      </c>
    </row>
    <row r="2" spans="1:1" ht="15.75">
      <c r="A2" s="29" t="s">
        <v>100</v>
      </c>
    </row>
    <row r="3" spans="1:1" ht="15.75">
      <c r="A3" s="29" t="s">
        <v>143</v>
      </c>
    </row>
    <row r="4" spans="1:1" ht="15.75">
      <c r="A4" s="29" t="s">
        <v>102</v>
      </c>
    </row>
    <row r="5" spans="1:1" ht="15.75">
      <c r="A5" s="29" t="s">
        <v>144</v>
      </c>
    </row>
    <row r="6" spans="1:1" ht="15.75">
      <c r="A6" s="29" t="s">
        <v>145</v>
      </c>
    </row>
    <row r="7" spans="1:1" ht="15.75">
      <c r="A7" s="29" t="s">
        <v>146</v>
      </c>
    </row>
    <row r="8" spans="1:1" ht="15.75">
      <c r="A8" s="29" t="s">
        <v>147</v>
      </c>
    </row>
    <row r="9" spans="1:1" ht="15.75">
      <c r="A9" s="29" t="s">
        <v>148</v>
      </c>
    </row>
    <row r="10" spans="1:1" ht="15.75">
      <c r="A10" s="29" t="s">
        <v>149</v>
      </c>
    </row>
    <row r="11" spans="1:1" ht="15.75">
      <c r="A11" s="29" t="s">
        <v>150</v>
      </c>
    </row>
    <row r="12" spans="1:1" ht="15.75">
      <c r="A12" s="29" t="s">
        <v>147</v>
      </c>
    </row>
    <row r="13" spans="1:1" ht="15.75">
      <c r="A13" s="29" t="s">
        <v>151</v>
      </c>
    </row>
    <row r="14" spans="1:1" ht="15.75">
      <c r="A14" s="29" t="s">
        <v>143</v>
      </c>
    </row>
    <row r="15" spans="1:1" ht="15.75">
      <c r="A15" s="10"/>
    </row>
    <row r="16" spans="1:1" ht="15.75">
      <c r="A16" s="10"/>
    </row>
    <row r="17" spans="1:1" ht="15.75">
      <c r="A17" s="10"/>
    </row>
    <row r="18" spans="1:1" ht="15.75">
      <c r="A18" s="10"/>
    </row>
    <row r="19" spans="1:1" ht="15.75">
      <c r="A19" s="10"/>
    </row>
    <row r="20" spans="1:1" ht="15.75">
      <c r="A20" s="10"/>
    </row>
    <row r="21" spans="1:1" ht="15.75">
      <c r="A21" s="10"/>
    </row>
    <row r="22" spans="1:1" ht="15.75">
      <c r="A22" s="10"/>
    </row>
    <row r="23" spans="1:1" ht="15.75">
      <c r="A23" s="10"/>
    </row>
    <row r="24" spans="1:1" ht="15.75">
      <c r="A24" s="10"/>
    </row>
    <row r="25" spans="1:1" ht="15.75">
      <c r="A25" s="14"/>
    </row>
    <row r="26" spans="1:1" ht="15.75">
      <c r="A26" s="14"/>
    </row>
    <row r="27" spans="1:1" ht="15.75">
      <c r="A27" s="10" t="s">
        <v>21</v>
      </c>
    </row>
    <row r="28" spans="1:1" ht="15.75">
      <c r="A28" s="10" t="s">
        <v>24</v>
      </c>
    </row>
    <row r="29" spans="1:1" ht="15.75">
      <c r="A29" s="10" t="s">
        <v>27</v>
      </c>
    </row>
    <row r="30" spans="1:1" ht="15.75">
      <c r="A30" s="29" t="s">
        <v>29</v>
      </c>
    </row>
    <row r="31" spans="1:1" ht="15.75">
      <c r="A31" s="29" t="s">
        <v>125</v>
      </c>
    </row>
    <row r="32" spans="1:1" ht="15.75">
      <c r="A32" s="10" t="s">
        <v>32</v>
      </c>
    </row>
    <row r="33" spans="1:1" ht="15.75">
      <c r="A33" s="29" t="s">
        <v>38</v>
      </c>
    </row>
    <row r="34" spans="1:1" ht="15.75">
      <c r="A34" s="29" t="s">
        <v>40</v>
      </c>
    </row>
    <row r="35" spans="1:1" ht="15.75">
      <c r="A35" s="29" t="s">
        <v>42</v>
      </c>
    </row>
    <row r="36" spans="1:1" ht="15.75">
      <c r="A36" s="29" t="s">
        <v>45</v>
      </c>
    </row>
    <row r="37" spans="1:1" ht="15.75">
      <c r="A37" s="29" t="s">
        <v>47</v>
      </c>
    </row>
    <row r="38" spans="1:1" ht="15.75">
      <c r="A38" s="29" t="s">
        <v>48</v>
      </c>
    </row>
    <row r="39" spans="1:1" ht="15.75">
      <c r="A39" s="29" t="s">
        <v>50</v>
      </c>
    </row>
    <row r="40" spans="1:1" ht="15.75">
      <c r="A40" s="29" t="s">
        <v>51</v>
      </c>
    </row>
    <row r="41" spans="1:1" ht="15.75">
      <c r="A41" s="29" t="s">
        <v>53</v>
      </c>
    </row>
    <row r="42" spans="1:1" ht="15.75">
      <c r="A42" s="29" t="s">
        <v>55</v>
      </c>
    </row>
    <row r="43" spans="1:1" ht="15.75">
      <c r="A43" s="29" t="s">
        <v>56</v>
      </c>
    </row>
    <row r="44" spans="1:1" ht="15.75">
      <c r="A44" s="29" t="s">
        <v>57</v>
      </c>
    </row>
    <row r="45" spans="1:1" ht="15.75">
      <c r="A45" s="29" t="s">
        <v>58</v>
      </c>
    </row>
    <row r="46" spans="1:1" ht="15.75">
      <c r="A46" s="29" t="s">
        <v>60</v>
      </c>
    </row>
    <row r="47" spans="1:1" ht="15.75">
      <c r="A47" s="29" t="s">
        <v>61</v>
      </c>
    </row>
    <row r="48" spans="1:1" ht="15.75">
      <c r="A48" s="29" t="s">
        <v>63</v>
      </c>
    </row>
    <row r="49" spans="1:1" ht="15.75">
      <c r="A49" s="29" t="s">
        <v>64</v>
      </c>
    </row>
    <row r="50" spans="1:1" ht="15.75">
      <c r="A50" s="29" t="s">
        <v>65</v>
      </c>
    </row>
    <row r="51" spans="1:1" ht="15.75">
      <c r="A51" s="29" t="s">
        <v>66</v>
      </c>
    </row>
    <row r="52" spans="1:1" ht="15.75">
      <c r="A52" s="29" t="s">
        <v>68</v>
      </c>
    </row>
    <row r="53" spans="1:1" ht="15.75">
      <c r="A53" s="29" t="s">
        <v>69</v>
      </c>
    </row>
    <row r="54" spans="1:1" ht="15.75">
      <c r="A54" s="29" t="s">
        <v>70</v>
      </c>
    </row>
    <row r="55" spans="1:1" ht="15.75">
      <c r="A55" s="29" t="s">
        <v>73</v>
      </c>
    </row>
    <row r="56" spans="1:1" ht="15.75">
      <c r="A56" s="29" t="s">
        <v>72</v>
      </c>
    </row>
    <row r="57" spans="1:1" ht="15.75">
      <c r="A57" s="29" t="s">
        <v>75</v>
      </c>
    </row>
    <row r="58" spans="1:1" ht="15.75">
      <c r="A58" s="29" t="s">
        <v>125</v>
      </c>
    </row>
    <row r="59" spans="1:1" ht="15.75">
      <c r="A59" s="28" t="s">
        <v>29</v>
      </c>
    </row>
    <row r="60" spans="1:1" ht="15.75">
      <c r="A60" s="28" t="s">
        <v>89</v>
      </c>
    </row>
    <row r="61" spans="1:1" ht="15.75">
      <c r="A61" s="29" t="s">
        <v>88</v>
      </c>
    </row>
    <row r="62" spans="1:1" ht="15.75">
      <c r="A62" s="29" t="s">
        <v>87</v>
      </c>
    </row>
    <row r="63" spans="1:1" ht="15.75">
      <c r="A63" s="29" t="s">
        <v>80</v>
      </c>
    </row>
    <row r="64" spans="1:1" ht="15.75">
      <c r="A64" s="29" t="s">
        <v>81</v>
      </c>
    </row>
    <row r="65" spans="1:1" ht="15.75">
      <c r="A65" s="29" t="s">
        <v>83</v>
      </c>
    </row>
    <row r="66" spans="1:1" ht="15.75">
      <c r="A66" s="29" t="s">
        <v>86</v>
      </c>
    </row>
    <row r="67" spans="1:1" ht="15.75">
      <c r="A67" s="29" t="s">
        <v>85</v>
      </c>
    </row>
    <row r="68" spans="1:1" ht="15.75">
      <c r="A68" s="29" t="s">
        <v>84</v>
      </c>
    </row>
    <row r="69" spans="1:1" ht="15.75">
      <c r="A69" s="29" t="s">
        <v>108</v>
      </c>
    </row>
    <row r="70" spans="1:1" ht="15.75">
      <c r="A70" s="29" t="s">
        <v>164</v>
      </c>
    </row>
    <row r="71" spans="1:1" ht="15.75">
      <c r="A71" s="29" t="s">
        <v>169</v>
      </c>
    </row>
    <row r="72" spans="1:1" ht="15.75">
      <c r="A72" s="10" t="s">
        <v>21</v>
      </c>
    </row>
    <row r="73" spans="1:1" ht="15.75">
      <c r="A73" s="10" t="s">
        <v>161</v>
      </c>
    </row>
    <row r="74" spans="1:1" ht="15.75">
      <c r="A74" s="10"/>
    </row>
    <row r="75" spans="1:1" ht="15.75">
      <c r="A75" s="10"/>
    </row>
    <row r="76" spans="1:1" ht="15.75">
      <c r="A76" s="1"/>
    </row>
    <row r="77" spans="1:1" ht="15.75">
      <c r="A77" s="10"/>
    </row>
    <row r="78" spans="1:1" ht="15.75">
      <c r="A78" s="10"/>
    </row>
    <row r="79" spans="1:1" ht="15.75">
      <c r="A79" s="14"/>
    </row>
    <row r="80" spans="1:1" ht="15.75">
      <c r="A80" s="14"/>
    </row>
    <row r="81" spans="1:1" ht="15.75">
      <c r="A81" s="29" t="s">
        <v>33</v>
      </c>
    </row>
    <row r="82" spans="1:1" ht="15.75">
      <c r="A82" s="29" t="s">
        <v>136</v>
      </c>
    </row>
    <row r="83" spans="1:1" ht="15.75">
      <c r="A83" s="29" t="s">
        <v>135</v>
      </c>
    </row>
    <row r="84" spans="1:1" ht="15.75">
      <c r="A84" s="29" t="s">
        <v>134</v>
      </c>
    </row>
    <row r="85" spans="1:1" ht="15.75">
      <c r="A85" s="29" t="s">
        <v>133</v>
      </c>
    </row>
    <row r="86" spans="1:1" ht="15.75">
      <c r="A86" s="29" t="s">
        <v>96</v>
      </c>
    </row>
    <row r="87" spans="1:1" ht="15.75">
      <c r="A87" s="29" t="s">
        <v>132</v>
      </c>
    </row>
    <row r="88" spans="1:1" ht="15.75">
      <c r="A88" s="29" t="s">
        <v>131</v>
      </c>
    </row>
    <row r="89" spans="1:1" ht="15.75">
      <c r="A89" s="29" t="s">
        <v>130</v>
      </c>
    </row>
    <row r="90" spans="1:1" ht="15.75">
      <c r="A90" s="29" t="s">
        <v>129</v>
      </c>
    </row>
    <row r="91" spans="1:1" ht="15.75">
      <c r="A91" s="29" t="s">
        <v>128</v>
      </c>
    </row>
    <row r="92" spans="1:1" ht="15.75">
      <c r="A92" s="29" t="s">
        <v>127</v>
      </c>
    </row>
    <row r="93" spans="1:1" ht="15.75">
      <c r="A93" s="10" t="s">
        <v>152</v>
      </c>
    </row>
    <row r="94" spans="1:1" ht="15.75">
      <c r="A94" s="10" t="s">
        <v>171</v>
      </c>
    </row>
    <row r="95" spans="1:1" ht="15.75">
      <c r="A95" s="10" t="s">
        <v>173</v>
      </c>
    </row>
    <row r="96" spans="1:1" ht="15.75">
      <c r="A96" s="10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JUNHO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2015-07-21T17:02:57Z</cp:lastPrinted>
  <dcterms:created xsi:type="dcterms:W3CDTF">2013-01-31T18:09:56Z</dcterms:created>
  <dcterms:modified xsi:type="dcterms:W3CDTF">2016-02-16T13:20:55Z</dcterms:modified>
</cp:coreProperties>
</file>