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3375" windowHeight="1515"/>
  </bookViews>
  <sheets>
    <sheet name="DEZEMBRO" sheetId="11" r:id="rId1"/>
    <sheet name="DEVOLUÇÃO" sheetId="3" r:id="rId2"/>
    <sheet name="Plan1" sheetId="5" r:id="rId3"/>
    <sheet name="Plan4" sheetId="6" r:id="rId4"/>
  </sheets>
  <definedNames>
    <definedName name="_xlnm._FilterDatabase" localSheetId="0" hidden="1">DEZEMBRO!$B$6:$K$6</definedName>
    <definedName name="_xlnm.Print_Area" localSheetId="2">Plan1!$A$1:$H$11</definedName>
  </definedNames>
  <calcPr calcId="125725"/>
</workbook>
</file>

<file path=xl/calcChain.xml><?xml version="1.0" encoding="utf-8"?>
<calcChain xmlns="http://schemas.openxmlformats.org/spreadsheetml/2006/main">
  <c r="G67" i="11"/>
  <c r="G52" l="1"/>
  <c r="G23"/>
  <c r="G71" l="1"/>
</calcChain>
</file>

<file path=xl/sharedStrings.xml><?xml version="1.0" encoding="utf-8"?>
<sst xmlns="http://schemas.openxmlformats.org/spreadsheetml/2006/main" count="257" uniqueCount="129">
  <si>
    <t>SETOR</t>
  </si>
  <si>
    <t>CARGO</t>
  </si>
  <si>
    <t>VALOR</t>
  </si>
  <si>
    <t>PERÍODO</t>
  </si>
  <si>
    <t>UNIDADE</t>
  </si>
  <si>
    <t>FINALIDADE</t>
  </si>
  <si>
    <t>QUANT.</t>
  </si>
  <si>
    <t>SEDE</t>
  </si>
  <si>
    <t>TOTAL (GRA)</t>
  </si>
  <si>
    <t>SERVIDOR</t>
  </si>
  <si>
    <t>GRF</t>
  </si>
  <si>
    <t>ACOMPANHAMENTO TRAB. CONV. 751754/2010 - INCRA - ITERPE ARARIPINA/ FERREIROS</t>
  </si>
  <si>
    <t>ENGENHEIRO CARTOGRAFICO</t>
  </si>
  <si>
    <t>05/05/2015 À 15/05/2015</t>
  </si>
  <si>
    <t>TOTAL (GRF)</t>
  </si>
  <si>
    <t xml:space="preserve">IVSON DE SOUZA SILVA </t>
  </si>
  <si>
    <t>TOTAL (GCF)</t>
  </si>
  <si>
    <t>TOTAL GERAL (GRA) + (GRF) + (GCF)</t>
  </si>
  <si>
    <t>LEGENDA:</t>
  </si>
  <si>
    <t>GRA - Gerência de Reordenamento Agrário</t>
  </si>
  <si>
    <t>GRF - Gerência de Regularização Fundiária</t>
  </si>
  <si>
    <t>GCF - Gerência do Crédito Fundiárioa</t>
  </si>
  <si>
    <t>P -  DIÁRIA PARCIAL R$ 17,52</t>
  </si>
  <si>
    <t xml:space="preserve"> </t>
  </si>
  <si>
    <t>DEVOLUÇOES DE DIARIAS DO MÊS DE DEZEMBRO</t>
  </si>
  <si>
    <t>ENGENHEIRO AGRONOMO</t>
  </si>
  <si>
    <t>TECNICO AGRICOLA</t>
  </si>
  <si>
    <t xml:space="preserve">LUIZ GUSTAVO GOUVEIA DA SILVA </t>
  </si>
  <si>
    <t>05 à 22/12/2016, 26 à 30/12/2016</t>
  </si>
  <si>
    <t>REALIZAR CADASTRO DE GEORREFERENCIAMENTO NO MUNICIPIO DE OURICURI</t>
  </si>
  <si>
    <t>FRANCISCO VALTER DUARTE JUNIOR</t>
  </si>
  <si>
    <t>16(P)</t>
  </si>
  <si>
    <t>05 à 07/12/2016, 12 à 16/12/2016, 19 à 22/12/2016, 26 à 29/12/2016</t>
  </si>
  <si>
    <t>REALIZAR FISCALIZAÇÃO DE GEORREFERENCIAMENTO NO MUNICIPIO DE OURICURI</t>
  </si>
  <si>
    <t>UR OURICURI</t>
  </si>
  <si>
    <t>EDILSON JOSE FERREIRA DE OLIVEIRA</t>
  </si>
  <si>
    <t>DAVID RANIERY OLIVEIRA SOUZA</t>
  </si>
  <si>
    <t>ADRIANO RIBEIRO DO BONFIM</t>
  </si>
  <si>
    <t xml:space="preserve">ERASMO CIRINO DA SILVA </t>
  </si>
  <si>
    <t>ICARO TAVARES DE ALENCAR</t>
  </si>
  <si>
    <t xml:space="preserve">UR AFOGADOS </t>
  </si>
  <si>
    <t>REALIZAR REORDENAMENTO AGRARIO NO MUNICPIO DE CARNAIBA</t>
  </si>
  <si>
    <t>CONTROLE DE DIÁRIAS ESTADO - DEZEMBRO/2016- FONTE 0116</t>
  </si>
  <si>
    <t>ANTONIO CARLOS TORRES CAVALCANTE</t>
  </si>
  <si>
    <t>ASSITENTENTE ADMINISTRATIVO</t>
  </si>
  <si>
    <t xml:space="preserve">JANDUIR NUNUES SIMOES </t>
  </si>
  <si>
    <t>GESTOR DA UR DE AFOGADOS</t>
  </si>
  <si>
    <t>ACOMPANHAR OS TRABALHOS DE REORDENAMENTO AGRARIO NO MUNICPIO DE CARNAIBA</t>
  </si>
  <si>
    <t xml:space="preserve">WANDER CLAYTON BEZERRA DE LIMA </t>
  </si>
  <si>
    <t xml:space="preserve">RICARDO MARCELO GOIS </t>
  </si>
  <si>
    <t xml:space="preserve">ALVACIR PEREIRA DE MELO JUNIOR </t>
  </si>
  <si>
    <t>UR GARANHUNS</t>
  </si>
  <si>
    <t>GCF</t>
  </si>
  <si>
    <t>6,4(P)</t>
  </si>
  <si>
    <t>01 à 03/12/2016, 05 à 09/12/2016, 12 à 15/12/2016</t>
  </si>
  <si>
    <t>REALIZAR VISITA TECNICA NOS MUNICIPIOS DE INAJÁ, ARCOVERDE, CAETES E CAPOEIRAS</t>
  </si>
  <si>
    <t>JOSE GOIS LEITE FIRMINO</t>
  </si>
  <si>
    <t>GESTOR DA UR GARANHUNS</t>
  </si>
  <si>
    <t>MARCELO PEREIRA VASCONCELOS</t>
  </si>
  <si>
    <t>GRA</t>
  </si>
  <si>
    <t>MOTORISTA</t>
  </si>
  <si>
    <t>CONDUZIR SERVIDORES DO ITERPE PARA O MUNICIPIO DE VERTENTES</t>
  </si>
  <si>
    <t>02/12/2016 à 03/12/2016</t>
  </si>
  <si>
    <t xml:space="preserve">EDILSON DIAS DE SANTANA </t>
  </si>
  <si>
    <t>GESTOR DA GRA</t>
  </si>
  <si>
    <t>05 à 07/012/2016, 19 à 20/12/2016, 13 à 14/12/2016</t>
  </si>
  <si>
    <t>REALIZAR VISITAS NAS ASSOCIAÇÕES NOS MUNICIPIOS DE GRAVATÁ E BARREIROS</t>
  </si>
  <si>
    <t>DEBORA WILKA MORAIS DE SANTANA</t>
  </si>
  <si>
    <t>ASSISTENTE ADMINISTRATIVO</t>
  </si>
  <si>
    <t>06 à 07/12/2016, 15 à 17/12/2016</t>
  </si>
  <si>
    <t>REALIZAR VISITAS NAS ASSOCIAÇÕES NOS MUNICIPIOS DE GRAVATÁ E GARANHUNS</t>
  </si>
  <si>
    <t>DANIELLE MAGALHÃES SANTOS DE OLIVEIRA</t>
  </si>
  <si>
    <t xml:space="preserve">GRA </t>
  </si>
  <si>
    <t>ROSANE PONTES DO REGO BARROS</t>
  </si>
  <si>
    <t xml:space="preserve">TECNICA SOCIAL </t>
  </si>
  <si>
    <t>06 à 07/12/2016, 13 à 14/12/2016</t>
  </si>
  <si>
    <t>REALIZAR VISITAS TECNICAS NAS ASSOCIAÇÕES NOS MUNICIPIOS DE GRAVATÁ E PALMARES</t>
  </si>
  <si>
    <t>ROSANE CARNEIRO DE ALBUQUERQUE</t>
  </si>
  <si>
    <t>05 à 07/012/2016, 19 à 20/12/2016</t>
  </si>
  <si>
    <t>REALIZAR VISITAS TECNICAS NAS ASSOCIAÇÕES NOS MUNICIPIOS DE GRAVATÁ E BARREIROS</t>
  </si>
  <si>
    <t xml:space="preserve">EMANUEL RODRIGO DE ALBUQUERQUE DA SILVA </t>
  </si>
  <si>
    <t>ENGENHEIRO FLORESTAL</t>
  </si>
  <si>
    <t>05 à 06/12/2016, 12 à 14/12/2016, 15 à 17/12/2016, 19 à 20/12/2016</t>
  </si>
  <si>
    <t>REALIZAR VISITAS TECNICAS NAS ASSOCIAÇÕES NOS MUNICIPIOS DE VITORIA DE SANTO ANTÃO E BARREIROS</t>
  </si>
  <si>
    <t>ALVARO TAVARES CAVALCANTE</t>
  </si>
  <si>
    <t xml:space="preserve">TECNICO AGRICOLA </t>
  </si>
  <si>
    <t>05 à 06/12/2016, 13 à 14/12/2016, 19 à 20/12/2016</t>
  </si>
  <si>
    <t>REALIZAR VISITAS TECNICAS NAS ASSOCIAÇÕES NOS MUNICIPIOS DE BARREIROS E PALMARES</t>
  </si>
  <si>
    <t>ERIKA PATRICIA ESCOREL DE ARAUJO</t>
  </si>
  <si>
    <t>ENGENHEIRA AGRONOMA</t>
  </si>
  <si>
    <t>05 à 06/12/2016, 19 à 20/12/2016</t>
  </si>
  <si>
    <t>FRANCISCO DE ASSIS SIQUEIRA</t>
  </si>
  <si>
    <t xml:space="preserve">TECNICO SOCIAL </t>
  </si>
  <si>
    <t>REALIZAR VISITAS NAS ASSOCIAÇÕES NOS MUNICIPIOS DE PALMARES E BARREIROS</t>
  </si>
  <si>
    <t>GISELE BAZZO PICCIRILI</t>
  </si>
  <si>
    <t>13 à 14/12/2016</t>
  </si>
  <si>
    <t>ANA CHRISTINA NOGUEIRA GUIMARES</t>
  </si>
  <si>
    <t>ENGENHEIRA FLORESTAL</t>
  </si>
  <si>
    <t>12 à 14/12/2016, 15 à 17/12/2016</t>
  </si>
  <si>
    <t>REALIZAR LEVANTAMENTO TOPOGRAFICO NOS MUNICIPIOS  DE GRAVATA E VITORIA DE SANTO ANTÃO</t>
  </si>
  <si>
    <t>JOSE EDSON CARNEIRO DE MORAIS</t>
  </si>
  <si>
    <t>06 à 08/12/2016, 15 à 17/12/2016</t>
  </si>
  <si>
    <t>REALIZAR VISITAS NAS ASSOCIAÇÕES NOS MUNICIPIOS DE SALGADINHO E BREJÃO</t>
  </si>
  <si>
    <t>RENATA BRANCO NEVES</t>
  </si>
  <si>
    <t>15 à 17/12/2016</t>
  </si>
  <si>
    <t>REALIZAR VISITAS NAS ASSOCIAÇÕES NOS MUNICIPIOS DE GARANHUNS</t>
  </si>
  <si>
    <t xml:space="preserve">JOSINALDO JOSE DOS SANTOS </t>
  </si>
  <si>
    <t xml:space="preserve">UR PETROLINA </t>
  </si>
  <si>
    <t>06 à 07/12/2016</t>
  </si>
  <si>
    <t>PARTICIPAR DE REUNIÃO NAS ASSOCIAÇOES NO MUNICIPIO DE SALGUEIRO</t>
  </si>
  <si>
    <t xml:space="preserve">RAFAEL GOEMS DE SOUZA </t>
  </si>
  <si>
    <t>JAILTON LUIZ DA SILVA</t>
  </si>
  <si>
    <t>15 à 16/12/2016</t>
  </si>
  <si>
    <t>CONDUZIR SERVIDORES DO ITERPE AO MUNICIPIO DE VERTENTES</t>
  </si>
  <si>
    <t>RUY CARLOS OLIVEIRA DE FARIAS NEVES</t>
  </si>
  <si>
    <t>REALIZAR REUNIÃO EM ASSOCIAÇÕES NO MUNICIPIOS DE VERTENTES</t>
  </si>
  <si>
    <t>GUSTAVO EDUARDO GARCIA CALDAS</t>
  </si>
  <si>
    <t>CONDUZIR SERVIDORES DO ITERPE AO MUNICIPIO DE GARANHUNS</t>
  </si>
  <si>
    <t>TECNICA DE DESENVOLVIMENTO</t>
  </si>
  <si>
    <t>MARIA JOSE GOMES SIQUEIRA</t>
  </si>
  <si>
    <t xml:space="preserve">MARILUCIA VIEIRA DE LIMA </t>
  </si>
  <si>
    <t xml:space="preserve">GRF </t>
  </si>
  <si>
    <t>GESTORA DO GRF</t>
  </si>
  <si>
    <t>PARTICIPAR DA REUNIÃO DO PLANEJAMENTO PARA O EXERCICIO DE 2017 NO MUNICIPIO DE GARANHUNS</t>
  </si>
  <si>
    <t>COORDENAR A REUNIÃO DO PLANEJAMENTO PARA O EXERCICIO DE 2017 NO MUNICIPIO DE GARANHUNS</t>
  </si>
  <si>
    <t>ERCILIO ANTONIO PAULINO</t>
  </si>
  <si>
    <t>1, 2(P)</t>
  </si>
  <si>
    <t>20 à 21/12/2016, 22,23/12/2016</t>
  </si>
  <si>
    <t>REALIZAR VISITA AS ASSOCIAÇÕES NOS MUNICIPIOS DE CAETES E INAJA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</si>
</sst>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&quot;R$&quot;\ #,##0.00"/>
  </numFmts>
  <fonts count="10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4" fontId="2" fillId="3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0" fillId="0" borderId="0" xfId="0" applyAlignment="1"/>
    <xf numFmtId="0" fontId="0" fillId="0" borderId="11" xfId="0" applyBorder="1" applyAlignment="1"/>
    <xf numFmtId="43" fontId="2" fillId="0" borderId="0" xfId="1" applyFont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1"/>
  <sheetViews>
    <sheetView tabSelected="1" showWhiteSpace="0" topLeftCell="B1" zoomScale="85" zoomScaleNormal="85" zoomScalePageLayoutView="68" workbookViewId="0">
      <selection activeCell="B44" sqref="B44"/>
    </sheetView>
  </sheetViews>
  <sheetFormatPr defaultRowHeight="15.75"/>
  <cols>
    <col min="1" max="1" width="4" style="1" customWidth="1"/>
    <col min="2" max="2" width="49.42578125" style="1" customWidth="1"/>
    <col min="3" max="3" width="27.85546875" style="2" customWidth="1"/>
    <col min="4" max="4" width="13.5703125" style="2" customWidth="1"/>
    <col min="5" max="5" width="37.140625" style="2" customWidth="1"/>
    <col min="6" max="6" width="24" style="2" customWidth="1"/>
    <col min="7" max="7" width="15" style="2" customWidth="1"/>
    <col min="8" max="8" width="60.42578125" style="2" customWidth="1"/>
    <col min="9" max="9" width="87" style="3" customWidth="1"/>
    <col min="10" max="10" width="48.85546875" style="2" customWidth="1"/>
    <col min="11" max="11" width="20" style="2" customWidth="1"/>
    <col min="12" max="12" width="18.28515625" style="1" customWidth="1"/>
    <col min="13" max="16384" width="9.140625" style="1"/>
  </cols>
  <sheetData>
    <row r="2" spans="1:9" ht="6" customHeight="1"/>
    <row r="3" spans="1:9" ht="30" customHeight="1">
      <c r="B3" s="48" t="s">
        <v>42</v>
      </c>
      <c r="C3" s="48"/>
      <c r="D3" s="48"/>
      <c r="E3" s="48"/>
      <c r="F3" s="48"/>
    </row>
    <row r="4" spans="1:9">
      <c r="B4" s="4"/>
      <c r="C4" s="5"/>
    </row>
    <row r="5" spans="1:9" ht="6" customHeight="1"/>
    <row r="6" spans="1:9" s="2" customFormat="1" ht="15.75" customHeight="1">
      <c r="A6" s="6"/>
      <c r="B6" s="7" t="s">
        <v>9</v>
      </c>
      <c r="C6" s="7" t="s">
        <v>4</v>
      </c>
      <c r="D6" s="7" t="s">
        <v>0</v>
      </c>
      <c r="E6" s="7" t="s">
        <v>1</v>
      </c>
      <c r="F6" s="7" t="s">
        <v>6</v>
      </c>
      <c r="G6" s="8" t="s">
        <v>2</v>
      </c>
      <c r="H6" s="8" t="s">
        <v>3</v>
      </c>
      <c r="I6" s="9" t="s">
        <v>5</v>
      </c>
    </row>
    <row r="7" spans="1:9" ht="18" customHeight="1">
      <c r="A7" s="10" t="s">
        <v>23</v>
      </c>
      <c r="B7" s="11" t="s">
        <v>58</v>
      </c>
      <c r="C7" s="12" t="s">
        <v>7</v>
      </c>
      <c r="D7" s="12" t="s">
        <v>59</v>
      </c>
      <c r="E7" s="12" t="s">
        <v>60</v>
      </c>
      <c r="F7" s="21">
        <v>1</v>
      </c>
      <c r="G7" s="22">
        <v>54.01</v>
      </c>
      <c r="H7" s="45" t="s">
        <v>62</v>
      </c>
      <c r="I7" s="14" t="s">
        <v>61</v>
      </c>
    </row>
    <row r="8" spans="1:9">
      <c r="A8" s="10"/>
      <c r="B8" s="11" t="s">
        <v>63</v>
      </c>
      <c r="C8" s="12" t="s">
        <v>7</v>
      </c>
      <c r="D8" s="12" t="s">
        <v>59</v>
      </c>
      <c r="E8" s="12" t="s">
        <v>64</v>
      </c>
      <c r="F8" s="12">
        <v>4</v>
      </c>
      <c r="G8" s="13">
        <v>216.04</v>
      </c>
      <c r="H8" s="14" t="s">
        <v>65</v>
      </c>
      <c r="I8" s="14" t="s">
        <v>66</v>
      </c>
    </row>
    <row r="9" spans="1:9">
      <c r="A9" s="10"/>
      <c r="B9" s="11" t="s">
        <v>67</v>
      </c>
      <c r="C9" s="12" t="s">
        <v>7</v>
      </c>
      <c r="D9" s="12" t="s">
        <v>59</v>
      </c>
      <c r="E9" s="12" t="s">
        <v>68</v>
      </c>
      <c r="F9" s="12">
        <v>3</v>
      </c>
      <c r="G9" s="13">
        <v>162.03</v>
      </c>
      <c r="H9" s="14" t="s">
        <v>69</v>
      </c>
      <c r="I9" s="14" t="s">
        <v>70</v>
      </c>
    </row>
    <row r="10" spans="1:9">
      <c r="A10" s="10"/>
      <c r="B10" s="11" t="s">
        <v>71</v>
      </c>
      <c r="C10" s="12" t="s">
        <v>7</v>
      </c>
      <c r="D10" s="12" t="s">
        <v>72</v>
      </c>
      <c r="E10" s="12" t="s">
        <v>68</v>
      </c>
      <c r="F10" s="12">
        <v>3</v>
      </c>
      <c r="G10" s="13">
        <v>162.03</v>
      </c>
      <c r="H10" s="14" t="s">
        <v>69</v>
      </c>
      <c r="I10" s="14" t="s">
        <v>70</v>
      </c>
    </row>
    <row r="11" spans="1:9" ht="31.5">
      <c r="A11" s="10"/>
      <c r="B11" s="11" t="s">
        <v>73</v>
      </c>
      <c r="C11" s="12" t="s">
        <v>7</v>
      </c>
      <c r="D11" s="12" t="s">
        <v>72</v>
      </c>
      <c r="E11" s="12" t="s">
        <v>74</v>
      </c>
      <c r="F11" s="12">
        <v>2</v>
      </c>
      <c r="G11" s="13">
        <v>108.02</v>
      </c>
      <c r="H11" s="14" t="s">
        <v>75</v>
      </c>
      <c r="I11" s="14" t="s">
        <v>76</v>
      </c>
    </row>
    <row r="12" spans="1:9" ht="31.5">
      <c r="A12" s="10"/>
      <c r="B12" s="11" t="s">
        <v>77</v>
      </c>
      <c r="C12" s="12" t="s">
        <v>7</v>
      </c>
      <c r="D12" s="12" t="s">
        <v>59</v>
      </c>
      <c r="E12" s="12" t="s">
        <v>74</v>
      </c>
      <c r="F12" s="12">
        <v>3</v>
      </c>
      <c r="G12" s="13">
        <v>162.03</v>
      </c>
      <c r="H12" s="14" t="s">
        <v>78</v>
      </c>
      <c r="I12" s="14" t="s">
        <v>79</v>
      </c>
    </row>
    <row r="13" spans="1:9" ht="31.5">
      <c r="A13" s="10"/>
      <c r="B13" s="11" t="s">
        <v>80</v>
      </c>
      <c r="C13" s="12" t="s">
        <v>7</v>
      </c>
      <c r="D13" s="12" t="s">
        <v>59</v>
      </c>
      <c r="E13" s="12" t="s">
        <v>81</v>
      </c>
      <c r="F13" s="12">
        <v>6</v>
      </c>
      <c r="G13" s="13">
        <v>324.06</v>
      </c>
      <c r="H13" s="14" t="s">
        <v>82</v>
      </c>
      <c r="I13" s="14" t="s">
        <v>83</v>
      </c>
    </row>
    <row r="14" spans="1:9" ht="31.5">
      <c r="A14" s="10"/>
      <c r="B14" s="11" t="s">
        <v>84</v>
      </c>
      <c r="C14" s="12" t="s">
        <v>7</v>
      </c>
      <c r="D14" s="12" t="s">
        <v>59</v>
      </c>
      <c r="E14" s="12" t="s">
        <v>85</v>
      </c>
      <c r="F14" s="12">
        <v>3</v>
      </c>
      <c r="G14" s="13">
        <v>162.03</v>
      </c>
      <c r="H14" s="14" t="s">
        <v>86</v>
      </c>
      <c r="I14" s="14" t="s">
        <v>87</v>
      </c>
    </row>
    <row r="15" spans="1:9">
      <c r="A15" s="10"/>
      <c r="B15" s="11" t="s">
        <v>88</v>
      </c>
      <c r="C15" s="12" t="s">
        <v>7</v>
      </c>
      <c r="D15" s="12" t="s">
        <v>59</v>
      </c>
      <c r="E15" s="12" t="s">
        <v>89</v>
      </c>
      <c r="F15" s="12">
        <v>2</v>
      </c>
      <c r="G15" s="13">
        <v>108.02</v>
      </c>
      <c r="H15" s="14" t="s">
        <v>90</v>
      </c>
      <c r="I15" s="14" t="s">
        <v>66</v>
      </c>
    </row>
    <row r="16" spans="1:9">
      <c r="A16" s="10"/>
      <c r="B16" s="11" t="s">
        <v>91</v>
      </c>
      <c r="C16" s="12" t="s">
        <v>7</v>
      </c>
      <c r="D16" s="12" t="s">
        <v>72</v>
      </c>
      <c r="E16" s="12" t="s">
        <v>92</v>
      </c>
      <c r="F16" s="12">
        <v>3</v>
      </c>
      <c r="G16" s="13">
        <v>162.03</v>
      </c>
      <c r="H16" s="14" t="s">
        <v>86</v>
      </c>
      <c r="I16" s="14" t="s">
        <v>93</v>
      </c>
    </row>
    <row r="17" spans="1:9">
      <c r="A17" s="10"/>
      <c r="B17" s="11" t="s">
        <v>94</v>
      </c>
      <c r="C17" s="12" t="s">
        <v>7</v>
      </c>
      <c r="D17" s="12" t="s">
        <v>59</v>
      </c>
      <c r="E17" s="12" t="s">
        <v>89</v>
      </c>
      <c r="F17" s="12">
        <v>1</v>
      </c>
      <c r="G17" s="13">
        <v>54.01</v>
      </c>
      <c r="H17" s="12" t="s">
        <v>95</v>
      </c>
      <c r="I17" s="14" t="s">
        <v>93</v>
      </c>
    </row>
    <row r="18" spans="1:9" ht="31.5">
      <c r="A18" s="10"/>
      <c r="B18" s="11" t="s">
        <v>96</v>
      </c>
      <c r="C18" s="12" t="s">
        <v>7</v>
      </c>
      <c r="D18" s="12" t="s">
        <v>59</v>
      </c>
      <c r="E18" s="12" t="s">
        <v>97</v>
      </c>
      <c r="F18" s="12">
        <v>4</v>
      </c>
      <c r="G18" s="13">
        <v>216.04</v>
      </c>
      <c r="H18" s="12" t="s">
        <v>98</v>
      </c>
      <c r="I18" s="14" t="s">
        <v>99</v>
      </c>
    </row>
    <row r="19" spans="1:9">
      <c r="A19" s="10"/>
      <c r="B19" s="11" t="s">
        <v>100</v>
      </c>
      <c r="C19" s="12" t="s">
        <v>51</v>
      </c>
      <c r="D19" s="12" t="s">
        <v>59</v>
      </c>
      <c r="E19" s="12" t="s">
        <v>85</v>
      </c>
      <c r="F19" s="12">
        <v>4</v>
      </c>
      <c r="G19" s="13">
        <v>216.04</v>
      </c>
      <c r="H19" s="12" t="s">
        <v>101</v>
      </c>
      <c r="I19" s="14" t="s">
        <v>102</v>
      </c>
    </row>
    <row r="20" spans="1:9">
      <c r="A20" s="10"/>
      <c r="B20" s="11" t="s">
        <v>103</v>
      </c>
      <c r="C20" s="12" t="s">
        <v>7</v>
      </c>
      <c r="D20" s="12" t="s">
        <v>59</v>
      </c>
      <c r="E20" s="12" t="s">
        <v>74</v>
      </c>
      <c r="F20" s="12">
        <v>2</v>
      </c>
      <c r="G20" s="13">
        <v>108.02</v>
      </c>
      <c r="H20" s="12" t="s">
        <v>104</v>
      </c>
      <c r="I20" s="14" t="s">
        <v>105</v>
      </c>
    </row>
    <row r="21" spans="1:9">
      <c r="A21" s="10"/>
      <c r="B21" s="11"/>
      <c r="C21" s="12"/>
      <c r="D21" s="12"/>
      <c r="E21" s="12"/>
      <c r="F21" s="12"/>
      <c r="G21" s="13"/>
      <c r="H21" s="12"/>
      <c r="I21" s="14"/>
    </row>
    <row r="22" spans="1:9">
      <c r="A22" s="10"/>
      <c r="B22" s="11"/>
      <c r="C22" s="12"/>
      <c r="D22" s="12"/>
      <c r="E22" s="12"/>
      <c r="F22" s="12"/>
      <c r="G22" s="13"/>
      <c r="H22" s="15"/>
      <c r="I22" s="14"/>
    </row>
    <row r="23" spans="1:9" ht="15" customHeight="1">
      <c r="A23" s="10"/>
      <c r="B23" s="11"/>
      <c r="C23" s="12"/>
      <c r="D23" s="12"/>
      <c r="E23" s="12"/>
      <c r="F23" s="52" t="s">
        <v>8</v>
      </c>
      <c r="G23" s="54">
        <f>SUM(G7:G22)</f>
        <v>2214.41</v>
      </c>
      <c r="H23" s="12"/>
      <c r="I23" s="14"/>
    </row>
    <row r="24" spans="1:9" ht="15" customHeight="1">
      <c r="A24" s="10"/>
      <c r="B24" s="11"/>
      <c r="C24" s="12"/>
      <c r="D24" s="12"/>
      <c r="E24" s="12"/>
      <c r="F24" s="53"/>
      <c r="G24" s="55"/>
      <c r="H24" s="12"/>
      <c r="I24" s="14"/>
    </row>
    <row r="25" spans="1:9">
      <c r="A25" s="10"/>
      <c r="B25" s="16"/>
      <c r="C25" s="17"/>
      <c r="D25" s="17"/>
      <c r="E25" s="17"/>
      <c r="F25" s="17"/>
      <c r="G25" s="18"/>
      <c r="H25" s="17"/>
      <c r="I25" s="19"/>
    </row>
    <row r="26" spans="1:9">
      <c r="A26" s="10"/>
      <c r="B26" s="16"/>
      <c r="C26" s="17"/>
      <c r="D26" s="17"/>
      <c r="E26" s="17"/>
      <c r="F26" s="17"/>
      <c r="G26" s="18"/>
      <c r="H26" s="17"/>
      <c r="I26" s="19"/>
    </row>
    <row r="27" spans="1:9">
      <c r="A27" s="10"/>
      <c r="B27" s="11" t="s">
        <v>27</v>
      </c>
      <c r="C27" s="12" t="s">
        <v>7</v>
      </c>
      <c r="D27" s="12" t="s">
        <v>10</v>
      </c>
      <c r="E27" s="12" t="s">
        <v>26</v>
      </c>
      <c r="F27" s="12">
        <v>21</v>
      </c>
      <c r="G27" s="13">
        <v>1134.21</v>
      </c>
      <c r="H27" s="14" t="s">
        <v>28</v>
      </c>
      <c r="I27" s="14" t="s">
        <v>29</v>
      </c>
    </row>
    <row r="28" spans="1:9" ht="31.5">
      <c r="A28" s="10"/>
      <c r="B28" s="11" t="s">
        <v>30</v>
      </c>
      <c r="C28" s="12" t="s">
        <v>34</v>
      </c>
      <c r="D28" s="12" t="s">
        <v>10</v>
      </c>
      <c r="E28" s="12" t="s">
        <v>26</v>
      </c>
      <c r="F28" s="12" t="s">
        <v>31</v>
      </c>
      <c r="G28" s="13">
        <v>280.32</v>
      </c>
      <c r="H28" s="14" t="s">
        <v>32</v>
      </c>
      <c r="I28" s="14" t="s">
        <v>33</v>
      </c>
    </row>
    <row r="29" spans="1:9" ht="31.5">
      <c r="A29" s="10"/>
      <c r="B29" s="11" t="s">
        <v>35</v>
      </c>
      <c r="C29" s="12" t="s">
        <v>34</v>
      </c>
      <c r="D29" s="12" t="s">
        <v>10</v>
      </c>
      <c r="E29" s="12" t="s">
        <v>26</v>
      </c>
      <c r="F29" s="12" t="s">
        <v>31</v>
      </c>
      <c r="G29" s="13">
        <v>280.32</v>
      </c>
      <c r="H29" s="14" t="s">
        <v>32</v>
      </c>
      <c r="I29" s="14" t="s">
        <v>33</v>
      </c>
    </row>
    <row r="30" spans="1:9" ht="31.5">
      <c r="A30" s="10"/>
      <c r="B30" s="11" t="s">
        <v>37</v>
      </c>
      <c r="C30" s="12" t="s">
        <v>34</v>
      </c>
      <c r="D30" s="12" t="s">
        <v>10</v>
      </c>
      <c r="E30" s="12" t="s">
        <v>26</v>
      </c>
      <c r="F30" s="12" t="s">
        <v>31</v>
      </c>
      <c r="G30" s="13">
        <v>280.32</v>
      </c>
      <c r="H30" s="14" t="s">
        <v>32</v>
      </c>
      <c r="I30" s="14" t="s">
        <v>33</v>
      </c>
    </row>
    <row r="31" spans="1:9" ht="31.5">
      <c r="A31" s="10"/>
      <c r="B31" s="11" t="s">
        <v>36</v>
      </c>
      <c r="C31" s="12" t="s">
        <v>34</v>
      </c>
      <c r="D31" s="12" t="s">
        <v>10</v>
      </c>
      <c r="E31" s="12" t="s">
        <v>25</v>
      </c>
      <c r="F31" s="12" t="s">
        <v>31</v>
      </c>
      <c r="G31" s="13">
        <v>280.32</v>
      </c>
      <c r="H31" s="14" t="s">
        <v>32</v>
      </c>
      <c r="I31" s="14" t="s">
        <v>33</v>
      </c>
    </row>
    <row r="32" spans="1:9" ht="31.5">
      <c r="A32" s="10"/>
      <c r="B32" s="11" t="s">
        <v>38</v>
      </c>
      <c r="C32" s="12" t="s">
        <v>34</v>
      </c>
      <c r="D32" s="12" t="s">
        <v>10</v>
      </c>
      <c r="E32" s="12" t="s">
        <v>26</v>
      </c>
      <c r="F32" s="12" t="s">
        <v>31</v>
      </c>
      <c r="G32" s="13">
        <v>280.32</v>
      </c>
      <c r="H32" s="14" t="s">
        <v>32</v>
      </c>
      <c r="I32" s="14" t="s">
        <v>33</v>
      </c>
    </row>
    <row r="33" spans="1:9" ht="31.5">
      <c r="A33" s="10"/>
      <c r="B33" s="11" t="s">
        <v>39</v>
      </c>
      <c r="C33" s="12" t="s">
        <v>34</v>
      </c>
      <c r="D33" s="12" t="s">
        <v>10</v>
      </c>
      <c r="E33" s="12" t="s">
        <v>26</v>
      </c>
      <c r="F33" s="12" t="s">
        <v>31</v>
      </c>
      <c r="G33" s="13">
        <v>280.32</v>
      </c>
      <c r="H33" s="14" t="s">
        <v>32</v>
      </c>
      <c r="I33" s="14" t="s">
        <v>33</v>
      </c>
    </row>
    <row r="34" spans="1:9" ht="31.5">
      <c r="A34" s="10"/>
      <c r="B34" s="11" t="s">
        <v>43</v>
      </c>
      <c r="C34" s="12" t="s">
        <v>40</v>
      </c>
      <c r="D34" s="12" t="s">
        <v>10</v>
      </c>
      <c r="E34" s="12" t="s">
        <v>44</v>
      </c>
      <c r="F34" s="12" t="s">
        <v>31</v>
      </c>
      <c r="G34" s="13">
        <v>280.32</v>
      </c>
      <c r="H34" s="14" t="s">
        <v>32</v>
      </c>
      <c r="I34" s="14" t="s">
        <v>41</v>
      </c>
    </row>
    <row r="35" spans="1:9" ht="31.5">
      <c r="A35" s="10"/>
      <c r="B35" s="11" t="s">
        <v>45</v>
      </c>
      <c r="C35" s="12" t="s">
        <v>40</v>
      </c>
      <c r="D35" s="12" t="s">
        <v>10</v>
      </c>
      <c r="E35" s="12" t="s">
        <v>46</v>
      </c>
      <c r="F35" s="12" t="s">
        <v>31</v>
      </c>
      <c r="G35" s="13">
        <v>280.32</v>
      </c>
      <c r="H35" s="14" t="s">
        <v>32</v>
      </c>
      <c r="I35" s="14" t="s">
        <v>47</v>
      </c>
    </row>
    <row r="36" spans="1:9" ht="31.5">
      <c r="A36" s="10"/>
      <c r="B36" s="11" t="s">
        <v>48</v>
      </c>
      <c r="C36" s="12" t="s">
        <v>40</v>
      </c>
      <c r="D36" s="12" t="s">
        <v>10</v>
      </c>
      <c r="E36" s="12" t="s">
        <v>26</v>
      </c>
      <c r="F36" s="12" t="s">
        <v>31</v>
      </c>
      <c r="G36" s="13">
        <v>280.32</v>
      </c>
      <c r="H36" s="14" t="s">
        <v>32</v>
      </c>
      <c r="I36" s="14" t="s">
        <v>41</v>
      </c>
    </row>
    <row r="37" spans="1:9" ht="31.5">
      <c r="A37" s="10"/>
      <c r="B37" s="11" t="s">
        <v>49</v>
      </c>
      <c r="C37" s="12" t="s">
        <v>40</v>
      </c>
      <c r="D37" s="12" t="s">
        <v>10</v>
      </c>
      <c r="E37" s="12" t="s">
        <v>26</v>
      </c>
      <c r="F37" s="12" t="s">
        <v>31</v>
      </c>
      <c r="G37" s="13">
        <v>280.32</v>
      </c>
      <c r="H37" s="14" t="s">
        <v>32</v>
      </c>
      <c r="I37" s="14" t="s">
        <v>41</v>
      </c>
    </row>
    <row r="38" spans="1:9">
      <c r="A38" s="10"/>
      <c r="B38" s="11" t="s">
        <v>111</v>
      </c>
      <c r="C38" s="12" t="s">
        <v>7</v>
      </c>
      <c r="D38" s="12" t="s">
        <v>10</v>
      </c>
      <c r="E38" s="12" t="s">
        <v>60</v>
      </c>
      <c r="F38" s="12">
        <v>1</v>
      </c>
      <c r="G38" s="13">
        <v>54.01</v>
      </c>
      <c r="H38" s="14" t="s">
        <v>112</v>
      </c>
      <c r="I38" s="14" t="s">
        <v>113</v>
      </c>
    </row>
    <row r="39" spans="1:9">
      <c r="A39" s="10"/>
      <c r="B39" s="11" t="s">
        <v>114</v>
      </c>
      <c r="C39" s="12" t="s">
        <v>7</v>
      </c>
      <c r="D39" s="12" t="s">
        <v>10</v>
      </c>
      <c r="E39" s="12" t="s">
        <v>26</v>
      </c>
      <c r="F39" s="12">
        <v>1</v>
      </c>
      <c r="G39" s="13">
        <v>54.01</v>
      </c>
      <c r="H39" s="14" t="s">
        <v>112</v>
      </c>
      <c r="I39" s="14" t="s">
        <v>115</v>
      </c>
    </row>
    <row r="40" spans="1:9">
      <c r="A40" s="10"/>
      <c r="B40" s="11" t="s">
        <v>116</v>
      </c>
      <c r="C40" s="12" t="s">
        <v>7</v>
      </c>
      <c r="D40" s="12" t="s">
        <v>10</v>
      </c>
      <c r="E40" s="12" t="s">
        <v>60</v>
      </c>
      <c r="F40" s="12">
        <v>1</v>
      </c>
      <c r="G40" s="13">
        <v>54.01</v>
      </c>
      <c r="H40" s="14" t="s">
        <v>112</v>
      </c>
      <c r="I40" s="14" t="s">
        <v>117</v>
      </c>
    </row>
    <row r="41" spans="1:9" ht="31.5">
      <c r="A41" s="10"/>
      <c r="B41" s="11" t="s">
        <v>119</v>
      </c>
      <c r="C41" s="12" t="s">
        <v>7</v>
      </c>
      <c r="D41" s="12" t="s">
        <v>10</v>
      </c>
      <c r="E41" s="12" t="s">
        <v>118</v>
      </c>
      <c r="F41" s="12">
        <v>1</v>
      </c>
      <c r="G41" s="13">
        <v>54.01</v>
      </c>
      <c r="H41" s="14" t="s">
        <v>112</v>
      </c>
      <c r="I41" s="14" t="s">
        <v>123</v>
      </c>
    </row>
    <row r="42" spans="1:9" ht="31.5">
      <c r="A42" s="10"/>
      <c r="B42" s="11" t="s">
        <v>120</v>
      </c>
      <c r="C42" s="12" t="s">
        <v>7</v>
      </c>
      <c r="D42" s="12" t="s">
        <v>121</v>
      </c>
      <c r="E42" s="12" t="s">
        <v>122</v>
      </c>
      <c r="F42" s="12">
        <v>1</v>
      </c>
      <c r="G42" s="13">
        <v>54.01</v>
      </c>
      <c r="H42" s="14" t="s">
        <v>112</v>
      </c>
      <c r="I42" s="14" t="s">
        <v>124</v>
      </c>
    </row>
    <row r="43" spans="1:9">
      <c r="A43" s="10"/>
      <c r="B43" s="11" t="s">
        <v>125</v>
      </c>
      <c r="C43" s="12" t="s">
        <v>51</v>
      </c>
      <c r="D43" s="12" t="s">
        <v>10</v>
      </c>
      <c r="E43" s="12" t="s">
        <v>26</v>
      </c>
      <c r="F43" s="12" t="s">
        <v>126</v>
      </c>
      <c r="G43" s="13">
        <v>89.05</v>
      </c>
      <c r="H43" s="14" t="s">
        <v>127</v>
      </c>
      <c r="I43" s="14" t="s">
        <v>128</v>
      </c>
    </row>
    <row r="44" spans="1:9">
      <c r="A44" s="10"/>
      <c r="B44" s="11"/>
      <c r="C44" s="12"/>
      <c r="D44" s="12"/>
      <c r="E44" s="12"/>
      <c r="F44" s="12"/>
      <c r="G44" s="13"/>
      <c r="H44" s="14"/>
      <c r="I44" s="14"/>
    </row>
    <row r="45" spans="1:9">
      <c r="A45" s="10"/>
      <c r="B45" s="11"/>
      <c r="C45" s="12"/>
      <c r="D45" s="12"/>
      <c r="E45" s="12"/>
      <c r="F45" s="12"/>
      <c r="G45" s="13"/>
      <c r="H45" s="14"/>
      <c r="I45" s="14"/>
    </row>
    <row r="46" spans="1:9">
      <c r="A46" s="10"/>
      <c r="B46" s="11"/>
      <c r="C46" s="12"/>
      <c r="D46" s="12"/>
      <c r="E46" s="12"/>
      <c r="F46" s="12"/>
      <c r="G46" s="13"/>
      <c r="H46" s="14"/>
      <c r="I46" s="14"/>
    </row>
    <row r="47" spans="1:9">
      <c r="A47" s="10"/>
      <c r="B47" s="11"/>
      <c r="C47" s="12"/>
      <c r="D47" s="12"/>
      <c r="E47" s="12"/>
      <c r="F47" s="12"/>
      <c r="G47" s="13"/>
      <c r="H47" s="14"/>
      <c r="I47" s="14"/>
    </row>
    <row r="48" spans="1:9">
      <c r="A48" s="10"/>
      <c r="B48" s="11"/>
      <c r="C48" s="12"/>
      <c r="D48" s="12"/>
      <c r="E48" s="12"/>
      <c r="F48" s="12"/>
      <c r="G48" s="13"/>
      <c r="H48" s="14"/>
      <c r="I48" s="14"/>
    </row>
    <row r="49" spans="1:9">
      <c r="A49" s="10"/>
      <c r="B49" s="11"/>
      <c r="C49" s="12"/>
      <c r="D49" s="12"/>
      <c r="E49" s="20"/>
      <c r="F49" s="12"/>
      <c r="G49" s="13"/>
      <c r="H49" s="14"/>
      <c r="I49" s="14"/>
    </row>
    <row r="50" spans="1:9">
      <c r="A50" s="10"/>
      <c r="B50" s="11"/>
      <c r="C50" s="12"/>
      <c r="D50" s="12"/>
      <c r="E50" s="20"/>
      <c r="F50" s="12"/>
      <c r="G50" s="13"/>
      <c r="H50" s="12"/>
      <c r="I50" s="14"/>
    </row>
    <row r="51" spans="1:9">
      <c r="A51" s="10"/>
      <c r="B51" s="11"/>
      <c r="C51" s="12"/>
      <c r="D51" s="12"/>
      <c r="E51" s="12"/>
      <c r="F51" s="12"/>
      <c r="G51" s="13"/>
      <c r="H51" s="12"/>
      <c r="I51" s="14"/>
    </row>
    <row r="52" spans="1:9">
      <c r="A52" s="10"/>
      <c r="B52" s="11"/>
      <c r="C52" s="12"/>
      <c r="D52" s="12"/>
      <c r="E52" s="12"/>
      <c r="F52" s="52" t="s">
        <v>14</v>
      </c>
      <c r="G52" s="54">
        <f>SUM(G27:G51)</f>
        <v>4296.510000000002</v>
      </c>
      <c r="H52" s="14"/>
      <c r="I52" s="14"/>
    </row>
    <row r="53" spans="1:9">
      <c r="A53" s="10"/>
      <c r="B53" s="11"/>
      <c r="C53" s="12"/>
      <c r="D53" s="12"/>
      <c r="E53" s="12"/>
      <c r="F53" s="53"/>
      <c r="G53" s="55"/>
      <c r="H53" s="14"/>
      <c r="I53" s="14"/>
    </row>
    <row r="54" spans="1:9">
      <c r="A54" s="10"/>
      <c r="B54" s="16"/>
      <c r="C54" s="17"/>
      <c r="D54" s="17"/>
      <c r="E54" s="17"/>
      <c r="F54" s="39"/>
      <c r="G54" s="40"/>
      <c r="H54" s="19"/>
      <c r="I54" s="19"/>
    </row>
    <row r="55" spans="1:9" ht="31.5">
      <c r="A55" s="10"/>
      <c r="B55" s="11" t="s">
        <v>50</v>
      </c>
      <c r="C55" s="12" t="s">
        <v>51</v>
      </c>
      <c r="D55" s="12" t="s">
        <v>52</v>
      </c>
      <c r="E55" s="12" t="s">
        <v>25</v>
      </c>
      <c r="F55" s="43" t="s">
        <v>53</v>
      </c>
      <c r="G55" s="42">
        <v>394.14</v>
      </c>
      <c r="H55" s="14" t="s">
        <v>54</v>
      </c>
      <c r="I55" s="14" t="s">
        <v>55</v>
      </c>
    </row>
    <row r="56" spans="1:9" ht="31.5">
      <c r="A56" s="10"/>
      <c r="B56" s="11" t="s">
        <v>56</v>
      </c>
      <c r="C56" s="12" t="s">
        <v>51</v>
      </c>
      <c r="D56" s="12" t="s">
        <v>52</v>
      </c>
      <c r="E56" s="12" t="s">
        <v>57</v>
      </c>
      <c r="F56" s="43" t="s">
        <v>53</v>
      </c>
      <c r="G56" s="44">
        <v>394.14</v>
      </c>
      <c r="H56" s="14" t="s">
        <v>54</v>
      </c>
      <c r="I56" s="14" t="s">
        <v>55</v>
      </c>
    </row>
    <row r="57" spans="1:9">
      <c r="A57" s="10"/>
      <c r="B57" s="11" t="s">
        <v>106</v>
      </c>
      <c r="C57" s="12" t="s">
        <v>107</v>
      </c>
      <c r="D57" s="12" t="s">
        <v>52</v>
      </c>
      <c r="E57" s="12" t="s">
        <v>85</v>
      </c>
      <c r="F57" s="41">
        <v>1</v>
      </c>
      <c r="G57" s="38">
        <v>54.01</v>
      </c>
      <c r="H57" s="14" t="s">
        <v>108</v>
      </c>
      <c r="I57" s="14" t="s">
        <v>109</v>
      </c>
    </row>
    <row r="58" spans="1:9">
      <c r="A58" s="10"/>
      <c r="B58" s="11" t="s">
        <v>110</v>
      </c>
      <c r="C58" s="12" t="s">
        <v>107</v>
      </c>
      <c r="D58" s="12" t="s">
        <v>52</v>
      </c>
      <c r="E58" s="12" t="s">
        <v>25</v>
      </c>
      <c r="F58" s="46">
        <v>1</v>
      </c>
      <c r="G58" s="47">
        <v>54.01</v>
      </c>
      <c r="H58" s="14" t="s">
        <v>108</v>
      </c>
      <c r="I58" s="14" t="s">
        <v>109</v>
      </c>
    </row>
    <row r="59" spans="1:9">
      <c r="A59" s="10"/>
      <c r="B59" s="11"/>
      <c r="C59" s="12"/>
      <c r="D59" s="12"/>
      <c r="E59" s="12"/>
      <c r="F59" s="21"/>
      <c r="G59" s="22"/>
      <c r="H59" s="14"/>
      <c r="I59" s="14"/>
    </row>
    <row r="60" spans="1:9">
      <c r="A60" s="10"/>
      <c r="B60" s="11"/>
      <c r="C60" s="12"/>
      <c r="D60" s="12"/>
      <c r="E60" s="12"/>
      <c r="F60" s="21"/>
      <c r="G60" s="22"/>
      <c r="H60" s="14"/>
      <c r="I60" s="14"/>
    </row>
    <row r="61" spans="1:9">
      <c r="A61" s="10"/>
      <c r="B61" s="11"/>
      <c r="C61" s="12"/>
      <c r="D61" s="12"/>
      <c r="E61" s="12"/>
      <c r="F61" s="21"/>
      <c r="G61" s="22"/>
      <c r="H61" s="14"/>
      <c r="I61" s="14"/>
    </row>
    <row r="62" spans="1:9">
      <c r="A62" s="10"/>
      <c r="B62" s="11"/>
      <c r="C62" s="12"/>
      <c r="D62" s="12"/>
      <c r="E62" s="12"/>
      <c r="F62" s="21"/>
      <c r="G62" s="22"/>
      <c r="H62" s="14"/>
      <c r="I62" s="14"/>
    </row>
    <row r="63" spans="1:9">
      <c r="A63" s="10"/>
      <c r="B63" s="11"/>
      <c r="C63" s="12"/>
      <c r="D63" s="12"/>
      <c r="E63" s="12"/>
      <c r="F63" s="21"/>
      <c r="G63" s="22"/>
      <c r="H63" s="14"/>
      <c r="I63" s="14"/>
    </row>
    <row r="64" spans="1:9">
      <c r="A64" s="10"/>
      <c r="B64" s="11"/>
      <c r="C64" s="12"/>
      <c r="D64" s="12"/>
      <c r="E64" s="12"/>
      <c r="F64" s="21"/>
      <c r="G64" s="22"/>
      <c r="H64" s="14"/>
      <c r="I64" s="14"/>
    </row>
    <row r="65" spans="1:9">
      <c r="A65" s="10"/>
      <c r="B65" s="11"/>
      <c r="C65" s="12"/>
      <c r="D65" s="12"/>
      <c r="E65" s="12"/>
      <c r="F65" s="21"/>
      <c r="G65" s="22"/>
      <c r="H65" s="14"/>
      <c r="I65" s="14"/>
    </row>
    <row r="66" spans="1:9">
      <c r="A66" s="10"/>
      <c r="B66" s="11"/>
      <c r="C66" s="12"/>
      <c r="D66" s="12"/>
      <c r="E66" s="12"/>
      <c r="F66" s="21"/>
      <c r="G66" s="22"/>
      <c r="H66" s="14"/>
      <c r="I66" s="14"/>
    </row>
    <row r="67" spans="1:9">
      <c r="A67" s="10"/>
      <c r="B67" s="11"/>
      <c r="C67" s="12"/>
      <c r="D67" s="12"/>
      <c r="E67" s="12"/>
      <c r="F67" s="52" t="s">
        <v>16</v>
      </c>
      <c r="G67" s="54">
        <f>SUM(G55:G66)</f>
        <v>896.3</v>
      </c>
      <c r="H67" s="14"/>
      <c r="I67" s="14"/>
    </row>
    <row r="68" spans="1:9">
      <c r="A68" s="10"/>
      <c r="B68" s="11"/>
      <c r="C68" s="12"/>
      <c r="D68" s="12"/>
      <c r="E68" s="12"/>
      <c r="F68" s="53"/>
      <c r="G68" s="55"/>
      <c r="H68" s="14"/>
      <c r="I68" s="14"/>
    </row>
    <row r="69" spans="1:9">
      <c r="A69" s="10"/>
      <c r="B69" s="23"/>
      <c r="C69" s="24"/>
      <c r="D69" s="24"/>
      <c r="E69" s="24"/>
      <c r="F69" s="24"/>
      <c r="G69" s="25"/>
      <c r="H69" s="26"/>
      <c r="I69" s="26"/>
    </row>
    <row r="70" spans="1:9">
      <c r="A70" s="10"/>
      <c r="B70" s="23"/>
      <c r="C70" s="24"/>
      <c r="D70" s="24"/>
      <c r="E70" s="24"/>
      <c r="F70" s="24"/>
      <c r="G70" s="25"/>
      <c r="H70" s="26"/>
      <c r="I70" s="26"/>
    </row>
    <row r="71" spans="1:9">
      <c r="A71" s="10"/>
      <c r="B71" s="11"/>
      <c r="C71" s="12"/>
      <c r="D71" s="12"/>
      <c r="E71" s="56" t="s">
        <v>17</v>
      </c>
      <c r="F71" s="57"/>
      <c r="G71" s="54">
        <f>G23+G52+G67</f>
        <v>7407.2200000000021</v>
      </c>
      <c r="H71" s="14"/>
      <c r="I71" s="14"/>
    </row>
    <row r="72" spans="1:9">
      <c r="A72" s="10"/>
      <c r="B72" s="11"/>
      <c r="C72" s="12"/>
      <c r="D72" s="12"/>
      <c r="E72" s="58"/>
      <c r="F72" s="59"/>
      <c r="G72" s="55"/>
      <c r="H72" s="14"/>
      <c r="I72" s="14"/>
    </row>
    <row r="73" spans="1:9">
      <c r="A73" s="10"/>
      <c r="B73" s="11"/>
      <c r="C73" s="12"/>
      <c r="D73" s="12"/>
      <c r="E73" s="12"/>
      <c r="F73" s="12"/>
      <c r="G73" s="13"/>
      <c r="H73" s="14"/>
      <c r="I73" s="14"/>
    </row>
    <row r="74" spans="1:9">
      <c r="A74" s="10"/>
      <c r="B74" s="16"/>
      <c r="C74" s="17"/>
      <c r="D74" s="17"/>
      <c r="E74" s="17"/>
      <c r="F74" s="17"/>
      <c r="G74" s="18"/>
      <c r="H74" s="19"/>
      <c r="I74" s="19"/>
    </row>
    <row r="75" spans="1:9">
      <c r="A75" s="10"/>
      <c r="B75" s="36" t="s">
        <v>24</v>
      </c>
      <c r="C75" s="12"/>
      <c r="D75" s="12"/>
      <c r="E75" s="12"/>
      <c r="F75" s="12"/>
      <c r="G75" s="13"/>
      <c r="H75" s="14"/>
      <c r="I75" s="14"/>
    </row>
    <row r="76" spans="1:9" ht="22.5" customHeight="1">
      <c r="A76" s="10"/>
      <c r="B76" s="11"/>
      <c r="C76" s="12"/>
      <c r="D76" s="12"/>
      <c r="E76" s="12"/>
      <c r="F76" s="12"/>
      <c r="G76" s="13"/>
      <c r="H76" s="12"/>
      <c r="I76" s="14"/>
    </row>
    <row r="77" spans="1:9">
      <c r="A77" s="10"/>
      <c r="B77" s="11"/>
      <c r="C77" s="12"/>
      <c r="D77" s="12"/>
      <c r="E77" s="12"/>
      <c r="F77" s="12"/>
      <c r="G77" s="13"/>
      <c r="H77" s="14"/>
      <c r="I77" s="14"/>
    </row>
    <row r="78" spans="1:9">
      <c r="A78" s="10"/>
      <c r="B78" s="11"/>
      <c r="C78" s="12"/>
      <c r="D78" s="12"/>
      <c r="E78" s="12"/>
      <c r="F78" s="12"/>
      <c r="G78" s="13"/>
      <c r="H78" s="14"/>
      <c r="I78" s="14"/>
    </row>
    <row r="79" spans="1:9">
      <c r="A79" s="10"/>
      <c r="B79" s="11"/>
      <c r="C79" s="12"/>
      <c r="D79" s="12"/>
      <c r="E79" s="12"/>
      <c r="F79" s="37"/>
      <c r="G79" s="13"/>
      <c r="H79" s="14"/>
      <c r="I79" s="14"/>
    </row>
    <row r="80" spans="1:9">
      <c r="A80" s="10"/>
      <c r="B80" s="11"/>
      <c r="C80" s="12"/>
      <c r="D80" s="12"/>
      <c r="E80" s="12"/>
      <c r="F80" s="12"/>
      <c r="G80" s="13"/>
      <c r="H80" s="14"/>
      <c r="I80" s="14"/>
    </row>
    <row r="81" spans="1:9">
      <c r="A81" s="10"/>
      <c r="B81" s="11"/>
      <c r="C81" s="12"/>
      <c r="D81" s="12"/>
      <c r="E81" s="12"/>
      <c r="F81" s="12"/>
      <c r="G81" s="13"/>
      <c r="H81" s="14"/>
      <c r="I81" s="14"/>
    </row>
    <row r="82" spans="1:9">
      <c r="A82" s="10"/>
      <c r="B82" s="11"/>
      <c r="C82" s="12"/>
      <c r="D82" s="12"/>
      <c r="E82" s="12"/>
      <c r="F82" s="12"/>
      <c r="G82" s="13"/>
      <c r="H82" s="12"/>
      <c r="I82" s="14"/>
    </row>
    <row r="83" spans="1:9">
      <c r="A83" s="10"/>
      <c r="B83" s="49"/>
      <c r="C83" s="50"/>
      <c r="D83" s="50"/>
      <c r="E83" s="50"/>
      <c r="F83" s="50"/>
      <c r="G83" s="50"/>
      <c r="H83" s="50"/>
      <c r="I83" s="51"/>
    </row>
    <row r="84" spans="1:9">
      <c r="B84" s="27"/>
      <c r="C84" s="28"/>
      <c r="D84" s="28"/>
      <c r="E84" s="28"/>
      <c r="F84" s="28"/>
      <c r="G84" s="29"/>
      <c r="H84" s="28"/>
      <c r="I84" s="30"/>
    </row>
    <row r="85" spans="1:9">
      <c r="G85" s="31"/>
    </row>
    <row r="86" spans="1:9">
      <c r="B86" s="32" t="s">
        <v>18</v>
      </c>
    </row>
    <row r="87" spans="1:9">
      <c r="B87" s="32"/>
    </row>
    <row r="88" spans="1:9">
      <c r="B88" s="32" t="s">
        <v>19</v>
      </c>
    </row>
    <row r="89" spans="1:9">
      <c r="B89" s="32" t="s">
        <v>20</v>
      </c>
      <c r="G89" s="35"/>
    </row>
    <row r="90" spans="1:9">
      <c r="B90" s="32" t="s">
        <v>21</v>
      </c>
    </row>
    <row r="91" spans="1:9">
      <c r="B91" s="32" t="s">
        <v>22</v>
      </c>
    </row>
  </sheetData>
  <autoFilter ref="B6:K6">
    <sortState ref="B8:M38">
      <sortCondition ref="B7"/>
    </sortState>
  </autoFilter>
  <sortState ref="B9:K35">
    <sortCondition ref="B8"/>
  </sortState>
  <mergeCells count="10">
    <mergeCell ref="B3:F3"/>
    <mergeCell ref="B83:I83"/>
    <mergeCell ref="F23:F24"/>
    <mergeCell ref="G23:G24"/>
    <mergeCell ref="F52:F53"/>
    <mergeCell ref="G52:G53"/>
    <mergeCell ref="F67:F68"/>
    <mergeCell ref="G67:G68"/>
    <mergeCell ref="E71:F72"/>
    <mergeCell ref="G71:G72"/>
  </mergeCells>
  <pageMargins left="0.23622047244094491" right="0.23622047244094491" top="0.98425196850393704" bottom="0.74803149606299213" header="0.31496062992125984" footer="0.31496062992125984"/>
  <pageSetup paperSize="9" scale="45" fitToWidth="2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13"/>
  <sheetViews>
    <sheetView zoomScaleNormal="100" workbookViewId="0">
      <selection activeCell="I13" sqref="B3:I13"/>
    </sheetView>
  </sheetViews>
  <sheetFormatPr defaultRowHeight="15"/>
  <cols>
    <col min="2" max="2" width="24.28515625" customWidth="1"/>
    <col min="3" max="3" width="15.85546875" customWidth="1"/>
    <col min="4" max="4" width="12.140625" customWidth="1"/>
    <col min="5" max="5" width="32" customWidth="1"/>
    <col min="6" max="6" width="9.140625" customWidth="1"/>
    <col min="7" max="7" width="16.28515625" customWidth="1"/>
    <col min="8" max="8" width="25.140625" customWidth="1"/>
    <col min="9" max="9" width="49.28515625" customWidth="1"/>
  </cols>
  <sheetData>
    <row r="1" spans="2:9">
      <c r="C1" s="33"/>
      <c r="D1" s="33"/>
      <c r="E1" s="33"/>
      <c r="F1" s="33"/>
    </row>
    <row r="2" spans="2:9">
      <c r="C2" s="34"/>
      <c r="D2" s="34"/>
      <c r="E2" s="34"/>
      <c r="F2" s="34"/>
    </row>
    <row r="3" spans="2:9" ht="18.75" customHeight="1">
      <c r="B3" s="7"/>
      <c r="C3" s="7"/>
      <c r="D3" s="7"/>
      <c r="E3" s="7"/>
      <c r="F3" s="7"/>
      <c r="G3" s="8"/>
      <c r="H3" s="8"/>
      <c r="I3" s="9"/>
    </row>
    <row r="4" spans="2:9" ht="31.5" customHeight="1">
      <c r="B4" s="11"/>
      <c r="C4" s="12"/>
      <c r="D4" s="12"/>
      <c r="E4" s="12"/>
      <c r="F4" s="12"/>
      <c r="G4" s="13"/>
      <c r="H4" s="12"/>
      <c r="I4" s="14"/>
    </row>
    <row r="5" spans="2:9" ht="15.75">
      <c r="B5" s="11"/>
      <c r="C5" s="12"/>
      <c r="D5" s="12"/>
      <c r="E5" s="12"/>
      <c r="F5" s="12"/>
      <c r="G5" s="13"/>
      <c r="H5" s="14"/>
      <c r="I5" s="14"/>
    </row>
    <row r="6" spans="2:9" ht="15.75">
      <c r="B6" s="11"/>
      <c r="C6" s="12"/>
      <c r="D6" s="12"/>
      <c r="E6" s="12"/>
      <c r="F6" s="12"/>
      <c r="G6" s="13"/>
      <c r="H6" s="14"/>
      <c r="I6" s="14"/>
    </row>
    <row r="7" spans="2:9" ht="15.75">
      <c r="B7" s="11"/>
      <c r="C7" s="12"/>
      <c r="D7" s="12"/>
      <c r="E7" s="12"/>
      <c r="F7" s="12"/>
      <c r="G7" s="13"/>
      <c r="H7" s="14"/>
      <c r="I7" s="14"/>
    </row>
    <row r="8" spans="2:9" ht="15.75">
      <c r="B8" s="11"/>
      <c r="C8" s="12"/>
      <c r="D8" s="12"/>
      <c r="E8" s="12"/>
      <c r="F8" s="12"/>
      <c r="G8" s="13"/>
      <c r="H8" s="14"/>
      <c r="I8" s="14"/>
    </row>
    <row r="9" spans="2:9" ht="15.75">
      <c r="B9" s="11"/>
      <c r="C9" s="12"/>
      <c r="D9" s="12"/>
      <c r="E9" s="12"/>
      <c r="F9" s="12"/>
      <c r="G9" s="13"/>
      <c r="H9" s="12"/>
      <c r="I9" s="14"/>
    </row>
    <row r="10" spans="2:9" ht="15.75">
      <c r="B10" s="11"/>
      <c r="C10" s="12"/>
      <c r="D10" s="12"/>
      <c r="E10" s="12"/>
      <c r="F10" s="12"/>
      <c r="G10" s="13"/>
      <c r="H10" s="12"/>
      <c r="I10" s="14"/>
    </row>
    <row r="11" spans="2:9" ht="15.75">
      <c r="B11" s="11"/>
      <c r="C11" s="12"/>
      <c r="D11" s="12"/>
      <c r="E11" s="12"/>
      <c r="F11" s="12"/>
      <c r="G11" s="13"/>
      <c r="H11" s="12"/>
      <c r="I11" s="14"/>
    </row>
    <row r="12" spans="2:9" ht="15.75">
      <c r="B12" s="11"/>
      <c r="C12" s="12"/>
      <c r="D12" s="12"/>
      <c r="E12" s="12"/>
      <c r="F12" s="12"/>
      <c r="G12" s="13"/>
      <c r="H12" s="12"/>
      <c r="I12" s="14"/>
    </row>
    <row r="13" spans="2:9" ht="15.75">
      <c r="B13" s="11"/>
      <c r="C13" s="12"/>
      <c r="D13" s="12"/>
      <c r="E13" s="12"/>
      <c r="F13" s="12"/>
      <c r="G13" s="13"/>
      <c r="H13" s="12"/>
      <c r="I13" s="14"/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zoomScaleNormal="100" zoomScalePageLayoutView="90" workbookViewId="0">
      <selection activeCell="H19" sqref="H19"/>
    </sheetView>
  </sheetViews>
  <sheetFormatPr defaultRowHeight="15"/>
  <cols>
    <col min="1" max="1" width="23.7109375" customWidth="1"/>
    <col min="2" max="2" width="10" customWidth="1"/>
    <col min="3" max="3" width="8.7109375" customWidth="1"/>
    <col min="4" max="4" width="30.85546875" customWidth="1"/>
    <col min="5" max="5" width="9.5703125" customWidth="1"/>
    <col min="6" max="6" width="10" customWidth="1"/>
    <col min="7" max="7" width="25.85546875" customWidth="1"/>
    <col min="8" max="8" width="48.7109375" customWidth="1"/>
  </cols>
  <sheetData>
    <row r="1" spans="1:8" ht="18.75" customHeight="1">
      <c r="A1" s="7" t="s">
        <v>9</v>
      </c>
      <c r="B1" s="7" t="s">
        <v>4</v>
      </c>
      <c r="C1" s="7" t="s">
        <v>0</v>
      </c>
      <c r="D1" s="7" t="s">
        <v>1</v>
      </c>
      <c r="E1" s="7" t="s">
        <v>6</v>
      </c>
      <c r="F1" s="8" t="s">
        <v>2</v>
      </c>
      <c r="G1" s="8" t="s">
        <v>3</v>
      </c>
      <c r="H1" s="9" t="s">
        <v>5</v>
      </c>
    </row>
    <row r="2" spans="1:8" ht="33" customHeight="1">
      <c r="A2" s="11" t="s">
        <v>15</v>
      </c>
      <c r="B2" s="12" t="s">
        <v>7</v>
      </c>
      <c r="C2" s="12" t="s">
        <v>10</v>
      </c>
      <c r="D2" s="12" t="s">
        <v>12</v>
      </c>
      <c r="E2" s="12">
        <v>2</v>
      </c>
      <c r="F2" s="13">
        <v>108.02</v>
      </c>
      <c r="G2" s="12" t="s">
        <v>13</v>
      </c>
      <c r="H2" s="14" t="s">
        <v>11</v>
      </c>
    </row>
    <row r="3" spans="1:8" ht="15.75">
      <c r="A3" s="11"/>
      <c r="B3" s="12"/>
      <c r="C3" s="12"/>
      <c r="D3" s="12"/>
      <c r="E3" s="12"/>
      <c r="F3" s="13"/>
      <c r="G3" s="14"/>
      <c r="H3" s="14"/>
    </row>
    <row r="4" spans="1:8" ht="15.75">
      <c r="A4" s="11"/>
      <c r="B4" s="12"/>
      <c r="C4" s="12"/>
      <c r="D4" s="12"/>
      <c r="E4" s="12"/>
      <c r="F4" s="13"/>
      <c r="G4" s="14"/>
      <c r="H4" s="14"/>
    </row>
    <row r="5" spans="1:8" ht="15.75">
      <c r="A5" s="11"/>
      <c r="B5" s="12"/>
      <c r="C5" s="12"/>
      <c r="D5" s="12"/>
      <c r="E5" s="12"/>
      <c r="F5" s="13"/>
      <c r="G5" s="14"/>
      <c r="H5" s="14"/>
    </row>
    <row r="6" spans="1:8" ht="15.75">
      <c r="A6" s="11"/>
      <c r="B6" s="12"/>
      <c r="C6" s="12"/>
      <c r="D6" s="12"/>
      <c r="E6" s="12"/>
      <c r="F6" s="13"/>
      <c r="G6" s="14"/>
      <c r="H6" s="14"/>
    </row>
    <row r="7" spans="1:8" ht="15.75">
      <c r="A7" s="11"/>
      <c r="B7" s="12"/>
      <c r="C7" s="12"/>
      <c r="D7" s="12"/>
      <c r="E7" s="12"/>
      <c r="F7" s="13"/>
      <c r="G7" s="12"/>
      <c r="H7" s="14"/>
    </row>
    <row r="8" spans="1:8" ht="15.75">
      <c r="A8" s="11"/>
      <c r="B8" s="12"/>
      <c r="C8" s="12"/>
      <c r="D8" s="12"/>
      <c r="E8" s="12"/>
      <c r="F8" s="13"/>
      <c r="G8" s="12"/>
      <c r="H8" s="14"/>
    </row>
    <row r="9" spans="1:8" ht="15.75">
      <c r="A9" s="11"/>
      <c r="B9" s="12"/>
      <c r="C9" s="12"/>
      <c r="D9" s="12"/>
      <c r="E9" s="12"/>
      <c r="F9" s="13"/>
      <c r="G9" s="12"/>
      <c r="H9" s="14"/>
    </row>
    <row r="10" spans="1:8" ht="15.75">
      <c r="A10" s="11"/>
      <c r="B10" s="12"/>
      <c r="C10" s="12"/>
      <c r="D10" s="12"/>
      <c r="E10" s="12"/>
      <c r="F10" s="13"/>
      <c r="G10" s="12"/>
      <c r="H10" s="14"/>
    </row>
    <row r="11" spans="1:8" ht="15.75">
      <c r="A11" s="11"/>
      <c r="B11" s="12"/>
      <c r="C11" s="12"/>
      <c r="D11" s="12"/>
      <c r="E11" s="12"/>
      <c r="F11" s="13"/>
      <c r="G11" s="12"/>
      <c r="H11" s="14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0" sqref="D30"/>
    </sheetView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DEZEMBRO</vt:lpstr>
      <vt:lpstr>DEVOLUÇÃO</vt:lpstr>
      <vt:lpstr>Plan1</vt:lpstr>
      <vt:lpstr>Plan4</vt:lpstr>
      <vt:lpstr>Plan1!Area_de_impressao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bruna-cardoso</cp:lastModifiedBy>
  <cp:lastPrinted>2015-11-25T18:32:38Z</cp:lastPrinted>
  <dcterms:created xsi:type="dcterms:W3CDTF">2013-01-31T18:09:56Z</dcterms:created>
  <dcterms:modified xsi:type="dcterms:W3CDTF">2017-01-06T11:28:08Z</dcterms:modified>
</cp:coreProperties>
</file>