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15" windowWidth="3375" windowHeight="1515"/>
  </bookViews>
  <sheets>
    <sheet name="JUNH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JUNHO!$B$6:$K$6</definedName>
  </definedNames>
  <calcPr calcId="144525" iterateDelta="1E-4"/>
</workbook>
</file>

<file path=xl/calcChain.xml><?xml version="1.0" encoding="utf-8"?>
<calcChain xmlns="http://schemas.openxmlformats.org/spreadsheetml/2006/main">
  <c r="G77" i="11" l="1"/>
  <c r="G55" i="11"/>
  <c r="G29" i="11"/>
  <c r="G81" i="11" l="1"/>
</calcChain>
</file>

<file path=xl/sharedStrings.xml><?xml version="1.0" encoding="utf-8"?>
<sst xmlns="http://schemas.openxmlformats.org/spreadsheetml/2006/main" count="349" uniqueCount="197">
  <si>
    <t>SETOR</t>
  </si>
  <si>
    <t>CARGO</t>
  </si>
  <si>
    <t>VALOR</t>
  </si>
  <si>
    <t>PERÍODO</t>
  </si>
  <si>
    <t>UNIDADE</t>
  </si>
  <si>
    <t>FINALIDADE</t>
  </si>
  <si>
    <t>QUANT.</t>
  </si>
  <si>
    <t>TOTAL (GRA)</t>
  </si>
  <si>
    <t>SERVIDOR</t>
  </si>
  <si>
    <t>GRF</t>
  </si>
  <si>
    <t>TOTAL (GRF)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</si>
  <si>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</si>
  <si>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</si>
  <si>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</si>
  <si>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</si>
  <si>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</si>
  <si>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</si>
  <si>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ANNA RAPHAELLA TORRES</t>
  </si>
  <si>
    <t>MARGARIDA M.CERQUEIRA WANDERLEY</t>
  </si>
  <si>
    <t xml:space="preserve">JAILTON LUIZ DA SILVA </t>
  </si>
  <si>
    <t>ANNA TALLYTA BIONE DE SÁ CARVALHO</t>
  </si>
  <si>
    <t xml:space="preserve">DJALMA FERREIRA SILVA JUNIOR </t>
  </si>
  <si>
    <t>Marne Suely Pereira de Medeiros</t>
  </si>
  <si>
    <t>Adeilton medeiros de souza</t>
  </si>
  <si>
    <t>Hillo soares bezerra de sá peixoto</t>
  </si>
  <si>
    <t>Elias da silva fidelis</t>
  </si>
  <si>
    <t>Ercílio Antonio paulino</t>
  </si>
  <si>
    <t xml:space="preserve">José carlos borges </t>
  </si>
  <si>
    <t>Josinaldo José dos Santos</t>
  </si>
  <si>
    <t>Wanderson Siqueira Freire Lins</t>
  </si>
  <si>
    <t xml:space="preserve">Erasmo  Cirino da Silva </t>
  </si>
  <si>
    <t>Luiz Gustavo Gouveia da Silva</t>
  </si>
  <si>
    <t xml:space="preserve">José Nelmont Pereira Leal </t>
  </si>
  <si>
    <t xml:space="preserve">Gilvan Carneiro Alves </t>
  </si>
  <si>
    <t>Francisco Valter Duarte Junior</t>
  </si>
  <si>
    <t xml:space="preserve">Wagner Leite de Oliveira </t>
  </si>
  <si>
    <t xml:space="preserve">Icaro Tavares Rodrigues de Alencar </t>
  </si>
  <si>
    <t xml:space="preserve">Lucas Valença Brandão </t>
  </si>
  <si>
    <t xml:space="preserve">Francisco Carlos do Nascimento Sobral </t>
  </si>
  <si>
    <t xml:space="preserve">Simone valeria de Gusmão santos </t>
  </si>
  <si>
    <t xml:space="preserve">Deyve andré silva de lira </t>
  </si>
  <si>
    <t xml:space="preserve">Robson Ricardo Alves </t>
  </si>
  <si>
    <t xml:space="preserve">Maria José Gomes Siqueira </t>
  </si>
  <si>
    <t xml:space="preserve">Ivison de Souza Silva </t>
  </si>
  <si>
    <t xml:space="preserve">José lito xavier dos santos </t>
  </si>
  <si>
    <t xml:space="preserve">Aline Priscila Hílario Barbosa </t>
  </si>
  <si>
    <t xml:space="preserve">Evaldo rui cabral amorim </t>
  </si>
  <si>
    <t xml:space="preserve">luciana carlos da silva </t>
  </si>
  <si>
    <t xml:space="preserve">Itamar de sá peixoto </t>
  </si>
  <si>
    <t xml:space="preserve">José Gois Leite Firmino </t>
  </si>
  <si>
    <t xml:space="preserve">Antonio carlos torres cavalcante </t>
  </si>
  <si>
    <t>Rosa amélia veras mascena</t>
  </si>
  <si>
    <t xml:space="preserve">Moisés paulino de queiros lima </t>
  </si>
  <si>
    <t>Julio antonio oliveira lopes</t>
  </si>
  <si>
    <t xml:space="preserve">Inácia alves dantas </t>
  </si>
  <si>
    <t xml:space="preserve">Adriana Liano de oliveira </t>
  </si>
  <si>
    <t xml:space="preserve">Paulo correia mandú </t>
  </si>
  <si>
    <t xml:space="preserve">Eudes josé rosa de oliveira </t>
  </si>
  <si>
    <t>Jeová Leite Monteiro</t>
  </si>
  <si>
    <t xml:space="preserve">Jeté barros da silva </t>
  </si>
  <si>
    <t xml:space="preserve">Marta Lima Sassi Maia </t>
  </si>
  <si>
    <t xml:space="preserve">erland moraes medeiros </t>
  </si>
  <si>
    <t xml:space="preserve">MARILUCIA VIEIRA DE LIMA </t>
  </si>
  <si>
    <t>TOTAL ( GCF)</t>
  </si>
  <si>
    <t xml:space="preserve">Tarcisio pina de oliveira </t>
  </si>
  <si>
    <t xml:space="preserve">Mauricio gomes torres </t>
  </si>
  <si>
    <t xml:space="preserve">Laercio flavio da silva </t>
  </si>
  <si>
    <t xml:space="preserve">José ronaldo da silva </t>
  </si>
  <si>
    <t>José valter queiroz  de amorim</t>
  </si>
  <si>
    <t xml:space="preserve">Fernado pericles araujo silva </t>
  </si>
  <si>
    <t xml:space="preserve">Antonio aderson lima nascimento </t>
  </si>
  <si>
    <t xml:space="preserve">José roberto de frança dos santos </t>
  </si>
  <si>
    <t xml:space="preserve">José jairo gomes de melo </t>
  </si>
  <si>
    <t xml:space="preserve">Paulo soares de carvalho </t>
  </si>
  <si>
    <t xml:space="preserve">Severino félix da silva </t>
  </si>
  <si>
    <t>Edilson dias de santana</t>
  </si>
  <si>
    <t xml:space="preserve">Renata branco neves </t>
  </si>
  <si>
    <t xml:space="preserve">Maria de oliveira </t>
  </si>
  <si>
    <t>Erika patricia escorel de araujo</t>
  </si>
  <si>
    <t>Jorge henrique simões de melo</t>
  </si>
  <si>
    <t xml:space="preserve">Francisco de assis siqueira </t>
  </si>
  <si>
    <t xml:space="preserve">Francisco de  assis oliveira </t>
  </si>
  <si>
    <t>Gisele bazzo piccirilli</t>
  </si>
  <si>
    <t>JOSÉ HENRIQUE GOMES FERREIRA</t>
  </si>
  <si>
    <t xml:space="preserve">MARIA DE OLIVEIRA </t>
  </si>
  <si>
    <t>JANDUIR NUNES SIMÕES</t>
  </si>
  <si>
    <t>MARCONDES DECIO CAMPOS RAMOS</t>
  </si>
  <si>
    <t>JEFFERSON LUIZ SILVA DE MELO</t>
  </si>
  <si>
    <t>ÁVARO TAVARES CAVALCANTE</t>
  </si>
  <si>
    <t xml:space="preserve">CLOVES SOARES FRETAS </t>
  </si>
  <si>
    <t>DEVOLUÇÃO DE DIARIAS  DO MÊS DE JUNHO</t>
  </si>
  <si>
    <t>ADEILTON MEDEIROS DE SOUZA</t>
  </si>
  <si>
    <t>HILLO SOARES BEZERRA DE SÁ PEIXOTO</t>
  </si>
  <si>
    <t>ELIAS DA SILVA FIDELIS</t>
  </si>
  <si>
    <t>ERCÍLIO ANTONIO PAULINO</t>
  </si>
  <si>
    <t xml:space="preserve">JOSÉ CARLOS BORGES </t>
  </si>
  <si>
    <t>JOSINALDO JOSÉ DOS SANTOS</t>
  </si>
  <si>
    <t xml:space="preserve">ROBSON RICARDO ALVES </t>
  </si>
  <si>
    <t xml:space="preserve">ADRIANA LIANO DE OLIVEIRA </t>
  </si>
  <si>
    <t xml:space="preserve">ITAMAR DE SÁ PEIXOTO </t>
  </si>
  <si>
    <t xml:space="preserve">JOSÉ GOIS LEITE FIRMINO </t>
  </si>
  <si>
    <t xml:space="preserve">ANTONIO CARLOS TORRES CAVALCANTE </t>
  </si>
  <si>
    <t xml:space="preserve">MOISÉS PAULINO DE QUEIROS LIMA </t>
  </si>
  <si>
    <t>ASSISTENTE ADMINISTRATIVO</t>
  </si>
  <si>
    <t xml:space="preserve">TECNICO AGRICOLA </t>
  </si>
  <si>
    <t>TOPOGRAFO</t>
  </si>
  <si>
    <t>GERENTE DA UR GARANHUNS</t>
  </si>
  <si>
    <t>ENGENHEIRO AGRONOMO</t>
  </si>
  <si>
    <t>30/05/2016 à 10/06/2016, 13 à 22/06/2016</t>
  </si>
  <si>
    <t>FAZER INSERÇÃO DOS IMOVEIS NO SNCR EM OURICURI</t>
  </si>
  <si>
    <t>30/05/2016 à 10/06/2016, 13 à 23/06/2016</t>
  </si>
  <si>
    <t>COORDENAR E ANALISAR O GEOPROCESSAMENTO SGT EM OURICURI</t>
  </si>
  <si>
    <t>21(P)</t>
  </si>
  <si>
    <t>01 à 03/06/2016, 06 à 10/06/2016, 13 à 17/06/2016, 20 à 23/06/2016, 27 à 30/06/2016</t>
  </si>
  <si>
    <t>MEDIÇÃO E CADASTRO NO MUNICIPIO DE CARNAIBA</t>
  </si>
  <si>
    <t>GERENTE DA UR A. DA INGAZEIRA</t>
  </si>
  <si>
    <t>ACOMPANHAMENTO DOS TRABALHOS DE MEDIÇÃO E CADASTRO EM CARANAIBA</t>
  </si>
  <si>
    <t>MEDIÇÃO NO MUNICIPIO DE SÃO JOÃO</t>
  </si>
  <si>
    <t>CADASTRO NO MUNICIPIO DE SÃO JOÃO E CALÇADO</t>
  </si>
  <si>
    <t>CADASTRO NO MUNICIPIO DE BOM CONSELHO</t>
  </si>
  <si>
    <t>MEDIÇÃO NO MUNICIPIO DE BOM CONSELHO</t>
  </si>
  <si>
    <t>CADASTRAMENTO NO MUNICIPIO DE SÃO JOÃO</t>
  </si>
  <si>
    <t xml:space="preserve">JOSE GOMES DE MORAES </t>
  </si>
  <si>
    <t>CADASTRO NO MUNICIPIO DE SALOÁ</t>
  </si>
  <si>
    <t>HUMBERENICE GOMES TORRES</t>
  </si>
  <si>
    <t>ORGANIZAÇÃO PROCESSUAL E ESPELHO DE TITULO EM CARNAIBA</t>
  </si>
  <si>
    <t>MAURICIO GOMES TORRES</t>
  </si>
  <si>
    <t>JOSE HENRIQUE GOMES FERREIRA</t>
  </si>
  <si>
    <t>EDILSON JOSE FERREIRA DE OLIVEIRA</t>
  </si>
  <si>
    <t>UR OURICURI</t>
  </si>
  <si>
    <t>19(P)</t>
  </si>
  <si>
    <t>30/05/2016 à 03/06/2016, 06 à 10/06/2016, 13 à 17/06/2016, 20 à 23/06/2016</t>
  </si>
  <si>
    <t>RESOLVER PENDENCIA NO CAMPO NO DISTRITO DE BARRA DE SÃO PEDRO</t>
  </si>
  <si>
    <t>FRANCISCO VALTER DUARTE JUNIOR</t>
  </si>
  <si>
    <t>ANDRE MENDONÇA VALENÇA</t>
  </si>
  <si>
    <t>UR GARANHUNS</t>
  </si>
  <si>
    <t>GCF</t>
  </si>
  <si>
    <t>5, 2(P)</t>
  </si>
  <si>
    <t>01 à 03/06/2016, 06 à 08/06/2016, 09,10/06/2016, 13 à 14/06/2016</t>
  </si>
  <si>
    <t xml:space="preserve">REGULARIZAR PEDENCIAS REFERENTE AO QUADRO SOCIAL EM PEDRA E INAJA </t>
  </si>
  <si>
    <t>ALVACIR PEREIRA DE MELO JUNIOR</t>
  </si>
  <si>
    <t>REGULARIZAR PEDENCIAS REFERENTE AO QUADRO SOCIAL EM IATI, BOM CONSELHO</t>
  </si>
  <si>
    <t xml:space="preserve">DOUGLAS MARQUES DA SILVA </t>
  </si>
  <si>
    <t>SEDE</t>
  </si>
  <si>
    <t>06 à 08/06/2016</t>
  </si>
  <si>
    <t>EXECUTAR LAUDOS DE SUPERVISÃO EM TAQUARITINGA DO NORTE</t>
  </si>
  <si>
    <t>JORGE WANDERLEY PIZZINATO ESTEVES</t>
  </si>
  <si>
    <t xml:space="preserve">UR PETROLINA </t>
  </si>
  <si>
    <t>07 à 09/06/2016, 14 à 16/06/2016</t>
  </si>
  <si>
    <t>VISITAR AS ASSOCIAÇÕES NO MUNICIPIO DE CABROBO E SANTA MARIA DA BOA VISTA</t>
  </si>
  <si>
    <t xml:space="preserve">JOSE VALTER QUEIROZ DE AMORIM </t>
  </si>
  <si>
    <t xml:space="preserve">GERENTE DA UR PETROLINA </t>
  </si>
  <si>
    <t>RAFAEL GOMES DE SOUZA</t>
  </si>
  <si>
    <t>08 à 10/06/2016</t>
  </si>
  <si>
    <t>VISITAR AS ASSOCIAÇÕES NO MUNICIPIO DE OROCO</t>
  </si>
  <si>
    <t xml:space="preserve">PAULO SOARES DE CARVALHO </t>
  </si>
  <si>
    <t>UR SERRA TALHADA</t>
  </si>
  <si>
    <t>06 à 10/06/2016, 13 à 17/06/2016, 27 à 30/06/2016</t>
  </si>
  <si>
    <t>REGULARIZAR PEDENCIAS REFERENTE AO QUADRO SOCIAL EM SALGUEIRO E MIRANDIBA</t>
  </si>
  <si>
    <t>JOSE JAIRO GOMES DE MELO</t>
  </si>
  <si>
    <t>01 à 03/06/2016, 06 à 10/06/2016, 20 à 23/06/2016</t>
  </si>
  <si>
    <t>REGULARIZAR PEDENCIAS REFERENTE AO QUADRO SOCIAL EM FLORESTA E TACARATU</t>
  </si>
  <si>
    <t xml:space="preserve">ANTONIO ANDERSON LIMA NASCIMENTO </t>
  </si>
  <si>
    <t>13 à 17/06/2016, 20 à 23/06/2016, 27 à 30/06/2016</t>
  </si>
  <si>
    <t>REGULARIZAR PEDENCIAS REFERENTE AO QUADRO SOCIAL EM ITACURUBA, BETANIA E FLORES</t>
  </si>
  <si>
    <t>EUDES JOSE ROSA DE OLIVEIRA</t>
  </si>
  <si>
    <t>GERENTE DA UR SERRA  TALHADA</t>
  </si>
  <si>
    <t>MOTORISTA</t>
  </si>
  <si>
    <t>CONDUZIR SERVIDORES DO ITERPE EM TAQUARITINGA DO NORTE</t>
  </si>
  <si>
    <t>FRANCISCO DE ASSIS SIQUEIRA</t>
  </si>
  <si>
    <t>GRA</t>
  </si>
  <si>
    <t>TEC. AREA SOCIAL</t>
  </si>
  <si>
    <t>06 à 10/06/2016, 13 à 17/06/2016, 20 à 23/06/2016</t>
  </si>
  <si>
    <t>JEOVA LEITE MONTEIRO</t>
  </si>
  <si>
    <t xml:space="preserve">JOSE RONALDO DA SILVA </t>
  </si>
  <si>
    <t>REALIZAR VISTORIA NOS ASSENTAMENTOS PARA REGULARIZAÇÃO EM RIBEIRAO, AGUA PRETA, POMBOS E GAMELEIRA</t>
  </si>
  <si>
    <t>REALIZAR VISTORIA TECNICA EM ASSENTAMENTOS EM PESQUEIRA E GRAVATA</t>
  </si>
  <si>
    <t xml:space="preserve">JOSE EDSON CARNEIRO DE MORAIS </t>
  </si>
  <si>
    <t xml:space="preserve">GRA </t>
  </si>
  <si>
    <t>UR CARUARU</t>
  </si>
  <si>
    <t>UR GARANHUS</t>
  </si>
  <si>
    <t>08 à 10/06/2016, 15 à 17/06/2016, 22 à 23/06/2016</t>
  </si>
  <si>
    <t>REALIZAR VISTORIA NOS ASSENTAMENTOS PARA REGULARIZAÇÃO EM CORRENTES E IATI</t>
  </si>
  <si>
    <t>UR PETROLINA</t>
  </si>
  <si>
    <t xml:space="preserve"> UR AFOGADOS </t>
  </si>
  <si>
    <t>JORGE HENRIQUE SIMOES DE MELO</t>
  </si>
  <si>
    <t>EDILSON DIAS SANTANA</t>
  </si>
  <si>
    <t>GERENTE DO GRA</t>
  </si>
  <si>
    <t>PARTICIPAR DE REUNIÃO EM ASSENTAMENTOS NO MUNIC. DO CABO, PALMARES RIBEIRÃO, GAMELEIRA E GOIANA</t>
  </si>
  <si>
    <t>MARTA LIMA SASSI MAIA</t>
  </si>
  <si>
    <t xml:space="preserve">ASSISTENTE ADMINISTRATIVA </t>
  </si>
  <si>
    <t>JEFFERSON LUIZ SILVA MELO</t>
  </si>
  <si>
    <t>14 à 17/06/2016,  27 à 30/06/2016</t>
  </si>
  <si>
    <t>LEVANTAMENTO TOPOGRAFICO EM TIMBAUBA E GAMELEIRA</t>
  </si>
  <si>
    <t>15 à 16/06/2016</t>
  </si>
  <si>
    <t>CONDUZIR SERVIDORES AO MUNICIPIO DE PALMARES</t>
  </si>
  <si>
    <t>CONTROLE DE DIÁRIAS ESTADO -JUNHO/2016- FONTE 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</si>
</sst>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2" fillId="5" borderId="1" xfId="0" applyFont="1" applyFill="1" applyBorder="1"/>
    <xf numFmtId="0" fontId="8" fillId="5" borderId="1" xfId="0" applyFont="1" applyFill="1" applyBorder="1"/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164" fontId="2" fillId="6" borderId="1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9" fontId="8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/>
    </xf>
    <xf numFmtId="16" fontId="1" fillId="3" borderId="1" xfId="0" applyNumberFormat="1" applyFont="1" applyFill="1" applyBorder="1"/>
    <xf numFmtId="0" fontId="1" fillId="0" borderId="1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16" fontId="8" fillId="3" borderId="8" xfId="0" applyNumberFormat="1" applyFont="1" applyFill="1" applyBorder="1"/>
    <xf numFmtId="0" fontId="8" fillId="3" borderId="8" xfId="0" applyFont="1" applyFill="1" applyBorder="1"/>
    <xf numFmtId="0" fontId="1" fillId="3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7" borderId="1" xfId="0" applyFont="1" applyFill="1" applyBorder="1"/>
    <xf numFmtId="0" fontId="2" fillId="3" borderId="8" xfId="0" applyFont="1" applyFill="1" applyBorder="1"/>
    <xf numFmtId="16" fontId="2" fillId="3" borderId="8" xfId="0" applyNumberFormat="1" applyFont="1" applyFill="1" applyBorder="1"/>
    <xf numFmtId="16" fontId="2" fillId="0" borderId="8" xfId="0" applyNumberFormat="1" applyFont="1" applyBorder="1"/>
    <xf numFmtId="0" fontId="2" fillId="0" borderId="8" xfId="0" applyFont="1" applyBorder="1"/>
    <xf numFmtId="0" fontId="2" fillId="4" borderId="2" xfId="0" applyFont="1" applyFill="1" applyBorder="1"/>
    <xf numFmtId="0" fontId="2" fillId="3" borderId="3" xfId="0" applyFont="1" applyFill="1" applyBorder="1"/>
    <xf numFmtId="16" fontId="1" fillId="3" borderId="8" xfId="0" applyNumberFormat="1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9"/>
  <sheetViews>
    <sheetView tabSelected="1" showWhiteSpace="0" topLeftCell="B1" zoomScale="85" zoomScaleNormal="85" zoomScalePageLayoutView="68" workbookViewId="0">
      <selection activeCell="B3" sqref="B3:F3"/>
    </sheetView>
  </sheetViews>
  <sheetFormatPr defaultRowHeight="15.75" x14ac:dyDescent="0.25"/>
  <cols>
    <col min="1" max="1" width="6" style="1" customWidth="1"/>
    <col min="2" max="2" width="46.85546875" style="1" customWidth="1"/>
    <col min="3" max="3" width="23.5703125" style="2" customWidth="1"/>
    <col min="4" max="4" width="13.5703125" style="2" customWidth="1"/>
    <col min="5" max="5" width="35.5703125" style="2" customWidth="1"/>
    <col min="6" max="6" width="13.7109375" style="2" customWidth="1"/>
    <col min="7" max="7" width="15.42578125" style="2" customWidth="1"/>
    <col min="8" max="8" width="57.710937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11" ht="6" customHeight="1" x14ac:dyDescent="0.25"/>
    <row r="3" spans="1:11" ht="30" customHeight="1" x14ac:dyDescent="0.25">
      <c r="B3" s="76" t="s">
        <v>196</v>
      </c>
      <c r="C3" s="76"/>
      <c r="D3" s="76"/>
      <c r="E3" s="76"/>
      <c r="F3" s="76"/>
    </row>
    <row r="4" spans="1:11" x14ac:dyDescent="0.25">
      <c r="B4" s="4"/>
      <c r="C4" s="5"/>
    </row>
    <row r="6" spans="1:11" s="2" customFormat="1" x14ac:dyDescent="0.25">
      <c r="A6" s="6"/>
      <c r="B6" s="57" t="s">
        <v>8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70" t="s">
        <v>5</v>
      </c>
    </row>
    <row r="7" spans="1:11" s="31" customFormat="1" ht="31.5" x14ac:dyDescent="0.25">
      <c r="A7" s="54"/>
      <c r="B7" s="59" t="s">
        <v>169</v>
      </c>
      <c r="C7" s="56" t="s">
        <v>143</v>
      </c>
      <c r="D7" s="38" t="s">
        <v>170</v>
      </c>
      <c r="E7" s="38" t="s">
        <v>171</v>
      </c>
      <c r="F7" s="38">
        <v>11</v>
      </c>
      <c r="G7" s="40">
        <v>594.11</v>
      </c>
      <c r="H7" s="68" t="s">
        <v>172</v>
      </c>
      <c r="I7" s="72" t="s">
        <v>175</v>
      </c>
      <c r="J7" s="30"/>
      <c r="K7" s="30"/>
    </row>
    <row r="8" spans="1:11" s="31" customFormat="1" ht="31.5" x14ac:dyDescent="0.25">
      <c r="A8" s="55"/>
      <c r="B8" s="59" t="s">
        <v>173</v>
      </c>
      <c r="C8" s="56" t="s">
        <v>143</v>
      </c>
      <c r="D8" s="38" t="s">
        <v>170</v>
      </c>
      <c r="E8" s="38" t="s">
        <v>104</v>
      </c>
      <c r="F8" s="38">
        <v>11</v>
      </c>
      <c r="G8" s="40">
        <v>594.11</v>
      </c>
      <c r="H8" s="68" t="s">
        <v>172</v>
      </c>
      <c r="I8" s="72" t="s">
        <v>175</v>
      </c>
      <c r="J8" s="30"/>
      <c r="K8" s="30"/>
    </row>
    <row r="9" spans="1:11" s="31" customFormat="1" x14ac:dyDescent="0.25">
      <c r="A9" s="55"/>
      <c r="B9" s="59" t="s">
        <v>174</v>
      </c>
      <c r="C9" s="56" t="s">
        <v>179</v>
      </c>
      <c r="D9" s="38" t="s">
        <v>170</v>
      </c>
      <c r="E9" s="38" t="s">
        <v>104</v>
      </c>
      <c r="F9" s="38">
        <v>11</v>
      </c>
      <c r="G9" s="40">
        <v>594.11</v>
      </c>
      <c r="H9" s="68" t="s">
        <v>172</v>
      </c>
      <c r="I9" s="72" t="s">
        <v>176</v>
      </c>
      <c r="J9" s="30"/>
      <c r="K9" s="30"/>
    </row>
    <row r="10" spans="1:11" s="31" customFormat="1" ht="31.5" x14ac:dyDescent="0.25">
      <c r="A10" s="55"/>
      <c r="B10" s="59" t="s">
        <v>177</v>
      </c>
      <c r="C10" s="56" t="s">
        <v>180</v>
      </c>
      <c r="D10" s="38" t="s">
        <v>178</v>
      </c>
      <c r="E10" s="38" t="s">
        <v>104</v>
      </c>
      <c r="F10" s="38">
        <v>5</v>
      </c>
      <c r="G10" s="40">
        <v>270.05</v>
      </c>
      <c r="H10" s="68" t="s">
        <v>181</v>
      </c>
      <c r="I10" s="72" t="s">
        <v>182</v>
      </c>
      <c r="J10" s="30"/>
      <c r="K10" s="30"/>
    </row>
    <row r="11" spans="1:11" s="31" customFormat="1" ht="31.5" x14ac:dyDescent="0.25">
      <c r="A11" s="55"/>
      <c r="B11" s="59" t="s">
        <v>185</v>
      </c>
      <c r="C11" s="56" t="s">
        <v>143</v>
      </c>
      <c r="D11" s="38" t="s">
        <v>170</v>
      </c>
      <c r="E11" s="38" t="s">
        <v>104</v>
      </c>
      <c r="F11" s="38">
        <v>11</v>
      </c>
      <c r="G11" s="40">
        <v>594.11</v>
      </c>
      <c r="H11" s="68" t="s">
        <v>172</v>
      </c>
      <c r="I11" s="72" t="s">
        <v>175</v>
      </c>
      <c r="J11" s="30"/>
      <c r="K11" s="30"/>
    </row>
    <row r="12" spans="1:11" s="31" customFormat="1" ht="31.5" x14ac:dyDescent="0.25">
      <c r="A12" s="55"/>
      <c r="B12" s="59" t="s">
        <v>186</v>
      </c>
      <c r="C12" s="56" t="s">
        <v>143</v>
      </c>
      <c r="D12" s="38" t="s">
        <v>170</v>
      </c>
      <c r="E12" s="38" t="s">
        <v>187</v>
      </c>
      <c r="F12" s="38">
        <v>5</v>
      </c>
      <c r="G12" s="40">
        <v>270.05</v>
      </c>
      <c r="H12" s="68" t="s">
        <v>181</v>
      </c>
      <c r="I12" s="72" t="s">
        <v>188</v>
      </c>
      <c r="J12" s="30"/>
      <c r="K12" s="30"/>
    </row>
    <row r="13" spans="1:11" s="31" customFormat="1" ht="31.5" x14ac:dyDescent="0.25">
      <c r="A13" s="55"/>
      <c r="B13" s="59" t="s">
        <v>189</v>
      </c>
      <c r="C13" s="56" t="s">
        <v>143</v>
      </c>
      <c r="D13" s="38" t="s">
        <v>170</v>
      </c>
      <c r="E13" s="38" t="s">
        <v>190</v>
      </c>
      <c r="F13" s="38">
        <v>5</v>
      </c>
      <c r="G13" s="40">
        <v>270.05</v>
      </c>
      <c r="H13" s="68" t="s">
        <v>181</v>
      </c>
      <c r="I13" s="72" t="s">
        <v>188</v>
      </c>
      <c r="J13" s="30"/>
      <c r="K13" s="30"/>
    </row>
    <row r="14" spans="1:11" s="31" customFormat="1" x14ac:dyDescent="0.25">
      <c r="A14" s="55"/>
      <c r="B14" s="59" t="s">
        <v>191</v>
      </c>
      <c r="C14" s="56" t="s">
        <v>143</v>
      </c>
      <c r="D14" s="38" t="s">
        <v>170</v>
      </c>
      <c r="E14" s="38" t="s">
        <v>104</v>
      </c>
      <c r="F14" s="38">
        <v>6</v>
      </c>
      <c r="G14" s="40">
        <v>324.06</v>
      </c>
      <c r="H14" s="69" t="s">
        <v>192</v>
      </c>
      <c r="I14" s="72" t="s">
        <v>193</v>
      </c>
      <c r="J14" s="30"/>
      <c r="K14" s="30"/>
    </row>
    <row r="15" spans="1:11" s="31" customFormat="1" x14ac:dyDescent="0.25">
      <c r="A15" s="55"/>
      <c r="B15" s="59" t="s">
        <v>19</v>
      </c>
      <c r="C15" s="56" t="s">
        <v>143</v>
      </c>
      <c r="D15" s="38" t="s">
        <v>170</v>
      </c>
      <c r="E15" s="38" t="s">
        <v>167</v>
      </c>
      <c r="F15" s="38">
        <v>1</v>
      </c>
      <c r="G15" s="40">
        <v>54.01</v>
      </c>
      <c r="H15" s="69" t="s">
        <v>194</v>
      </c>
      <c r="I15" s="72" t="s">
        <v>195</v>
      </c>
      <c r="J15" s="30"/>
      <c r="K15" s="30"/>
    </row>
    <row r="16" spans="1:11" s="31" customFormat="1" x14ac:dyDescent="0.25">
      <c r="A16" s="54"/>
      <c r="B16" s="59"/>
      <c r="C16" s="56"/>
      <c r="D16" s="38"/>
      <c r="E16" s="38"/>
      <c r="F16" s="38"/>
      <c r="G16" s="40"/>
      <c r="H16" s="69"/>
      <c r="I16" s="72"/>
      <c r="J16" s="30"/>
      <c r="K16" s="30"/>
    </row>
    <row r="17" spans="1:11" s="31" customFormat="1" x14ac:dyDescent="0.25">
      <c r="A17" s="55"/>
      <c r="B17" s="59"/>
      <c r="C17" s="56"/>
      <c r="D17" s="38"/>
      <c r="E17" s="38"/>
      <c r="F17" s="38"/>
      <c r="G17" s="40"/>
      <c r="H17" s="69"/>
      <c r="I17" s="72"/>
      <c r="J17" s="30"/>
      <c r="K17" s="30"/>
    </row>
    <row r="18" spans="1:11" s="31" customFormat="1" x14ac:dyDescent="0.25">
      <c r="A18" s="55"/>
      <c r="B18" s="59"/>
      <c r="C18" s="56"/>
      <c r="D18" s="38"/>
      <c r="E18" s="38"/>
      <c r="F18" s="38"/>
      <c r="G18" s="40"/>
      <c r="H18" s="69"/>
      <c r="I18" s="72"/>
      <c r="J18" s="30"/>
      <c r="K18" s="30"/>
    </row>
    <row r="19" spans="1:11" s="31" customFormat="1" x14ac:dyDescent="0.25">
      <c r="A19" s="55"/>
      <c r="B19" s="59"/>
      <c r="C19" s="56"/>
      <c r="D19" s="38"/>
      <c r="E19" s="38"/>
      <c r="F19" s="38"/>
      <c r="G19" s="40"/>
      <c r="H19" s="69"/>
      <c r="I19" s="72"/>
      <c r="J19" s="30"/>
      <c r="K19" s="30"/>
    </row>
    <row r="20" spans="1:11" s="31" customFormat="1" x14ac:dyDescent="0.25">
      <c r="A20" s="55"/>
      <c r="B20" s="59"/>
      <c r="C20" s="56"/>
      <c r="D20" s="38"/>
      <c r="E20" s="38"/>
      <c r="F20" s="38"/>
      <c r="G20" s="40"/>
      <c r="H20" s="69"/>
      <c r="I20" s="72"/>
      <c r="J20" s="30"/>
      <c r="K20" s="30"/>
    </row>
    <row r="21" spans="1:11" x14ac:dyDescent="0.25">
      <c r="A21" s="9"/>
      <c r="B21" s="58"/>
      <c r="C21" s="38"/>
      <c r="D21" s="38"/>
      <c r="E21" s="38"/>
      <c r="F21" s="38"/>
      <c r="G21" s="40"/>
      <c r="H21" s="38"/>
      <c r="I21" s="71"/>
    </row>
    <row r="22" spans="1:11" x14ac:dyDescent="0.25">
      <c r="A22" s="9"/>
      <c r="B22" s="37"/>
      <c r="C22" s="38"/>
      <c r="D22" s="38"/>
      <c r="E22" s="38"/>
      <c r="F22" s="38"/>
      <c r="G22" s="40"/>
      <c r="H22" s="38"/>
      <c r="I22" s="41"/>
    </row>
    <row r="23" spans="1:11" x14ac:dyDescent="0.25">
      <c r="A23" s="9"/>
      <c r="B23" s="37"/>
      <c r="C23" s="38"/>
      <c r="D23" s="38"/>
      <c r="E23" s="38"/>
      <c r="F23" s="38"/>
      <c r="G23" s="40"/>
      <c r="H23" s="45"/>
      <c r="I23" s="41"/>
    </row>
    <row r="24" spans="1:11" x14ac:dyDescent="0.25">
      <c r="A24" s="9"/>
      <c r="B24" s="37"/>
      <c r="C24" s="38"/>
      <c r="D24" s="38"/>
      <c r="E24" s="38"/>
      <c r="F24" s="38"/>
      <c r="G24" s="40"/>
      <c r="H24" s="45"/>
      <c r="I24" s="41"/>
    </row>
    <row r="25" spans="1:11" x14ac:dyDescent="0.25">
      <c r="A25" s="9"/>
      <c r="B25" s="37"/>
      <c r="C25" s="38"/>
      <c r="D25" s="38"/>
      <c r="E25" s="38"/>
      <c r="F25" s="38"/>
      <c r="G25" s="40"/>
      <c r="H25" s="45"/>
      <c r="I25" s="41"/>
    </row>
    <row r="26" spans="1:11" x14ac:dyDescent="0.25">
      <c r="A26" s="9"/>
      <c r="B26" s="37"/>
      <c r="C26" s="38"/>
      <c r="D26" s="38"/>
      <c r="E26" s="38"/>
      <c r="F26" s="38"/>
      <c r="G26" s="40"/>
      <c r="H26" s="45"/>
      <c r="I26" s="41"/>
    </row>
    <row r="27" spans="1:11" x14ac:dyDescent="0.25">
      <c r="A27" s="9"/>
      <c r="B27" s="37"/>
      <c r="C27" s="38"/>
      <c r="D27" s="38"/>
      <c r="E27" s="38"/>
      <c r="F27" s="38"/>
      <c r="G27" s="40"/>
      <c r="H27" s="45"/>
      <c r="I27" s="41"/>
    </row>
    <row r="28" spans="1:11" x14ac:dyDescent="0.25">
      <c r="A28" s="9"/>
      <c r="B28" s="37"/>
      <c r="C28" s="38"/>
      <c r="D28" s="38"/>
      <c r="E28" s="38"/>
      <c r="F28" s="38"/>
      <c r="G28" s="40"/>
      <c r="H28" s="45"/>
      <c r="I28" s="41"/>
    </row>
    <row r="29" spans="1:11" ht="15" customHeight="1" x14ac:dyDescent="0.25">
      <c r="A29" s="9"/>
      <c r="B29" s="10"/>
      <c r="C29" s="11"/>
      <c r="D29" s="11"/>
      <c r="E29" s="11"/>
      <c r="F29" s="80" t="s">
        <v>7</v>
      </c>
      <c r="G29" s="82">
        <f>SUM(G7:G28)</f>
        <v>3564.6600000000008</v>
      </c>
      <c r="H29" s="11"/>
      <c r="I29" s="13"/>
    </row>
    <row r="30" spans="1:11" ht="15" customHeight="1" x14ac:dyDescent="0.25">
      <c r="A30" s="9"/>
      <c r="B30" s="10"/>
      <c r="C30" s="11"/>
      <c r="D30" s="11"/>
      <c r="E30" s="11"/>
      <c r="F30" s="81"/>
      <c r="G30" s="83"/>
      <c r="H30" s="11"/>
      <c r="I30" s="13"/>
    </row>
    <row r="31" spans="1:11" x14ac:dyDescent="0.25">
      <c r="A31" s="9"/>
      <c r="B31" s="14"/>
      <c r="C31" s="15"/>
      <c r="D31" s="15"/>
      <c r="E31" s="15"/>
      <c r="F31" s="15"/>
      <c r="G31" s="16"/>
      <c r="H31" s="15"/>
      <c r="I31" s="17"/>
    </row>
    <row r="32" spans="1:11" x14ac:dyDescent="0.25">
      <c r="A32" s="9"/>
      <c r="B32" s="64"/>
      <c r="C32" s="15"/>
      <c r="D32" s="15"/>
      <c r="E32" s="15"/>
      <c r="F32" s="15"/>
      <c r="G32" s="16"/>
      <c r="H32" s="15"/>
      <c r="I32" s="73"/>
    </row>
    <row r="33" spans="1:11" s="33" customFormat="1" ht="31.5" x14ac:dyDescent="0.25">
      <c r="A33" s="61"/>
      <c r="B33" s="59" t="s">
        <v>91</v>
      </c>
      <c r="C33" s="56" t="s">
        <v>179</v>
      </c>
      <c r="D33" s="38" t="s">
        <v>9</v>
      </c>
      <c r="E33" s="38" t="s">
        <v>104</v>
      </c>
      <c r="F33" s="38" t="s">
        <v>112</v>
      </c>
      <c r="G33" s="40">
        <v>367.92</v>
      </c>
      <c r="H33" s="68" t="s">
        <v>113</v>
      </c>
      <c r="I33" s="72" t="s">
        <v>117</v>
      </c>
      <c r="J33" s="32"/>
      <c r="K33" s="32"/>
    </row>
    <row r="34" spans="1:11" s="33" customFormat="1" ht="31.5" x14ac:dyDescent="0.25">
      <c r="A34" s="60"/>
      <c r="B34" s="59" t="s">
        <v>92</v>
      </c>
      <c r="C34" s="56" t="s">
        <v>135</v>
      </c>
      <c r="D34" s="38" t="s">
        <v>9</v>
      </c>
      <c r="E34" s="38" t="s">
        <v>104</v>
      </c>
      <c r="F34" s="38" t="s">
        <v>112</v>
      </c>
      <c r="G34" s="40">
        <v>367.92</v>
      </c>
      <c r="H34" s="68" t="s">
        <v>113</v>
      </c>
      <c r="I34" s="72" t="s">
        <v>120</v>
      </c>
      <c r="J34" s="32"/>
      <c r="K34" s="32"/>
    </row>
    <row r="35" spans="1:11" s="33" customFormat="1" ht="31.5" x14ac:dyDescent="0.25">
      <c r="A35" s="60"/>
      <c r="B35" s="59" t="s">
        <v>93</v>
      </c>
      <c r="C35" s="56" t="s">
        <v>135</v>
      </c>
      <c r="D35" s="38" t="s">
        <v>9</v>
      </c>
      <c r="E35" s="38" t="s">
        <v>105</v>
      </c>
      <c r="F35" s="38" t="s">
        <v>112</v>
      </c>
      <c r="G35" s="40">
        <v>367.92</v>
      </c>
      <c r="H35" s="68" t="s">
        <v>113</v>
      </c>
      <c r="I35" s="72" t="s">
        <v>118</v>
      </c>
      <c r="J35" s="32"/>
      <c r="K35" s="32"/>
    </row>
    <row r="36" spans="1:11" s="33" customFormat="1" ht="31.5" x14ac:dyDescent="0.25">
      <c r="A36" s="60"/>
      <c r="B36" s="59" t="s">
        <v>94</v>
      </c>
      <c r="C36" s="56" t="s">
        <v>135</v>
      </c>
      <c r="D36" s="38" t="s">
        <v>9</v>
      </c>
      <c r="E36" s="38" t="s">
        <v>104</v>
      </c>
      <c r="F36" s="38" t="s">
        <v>112</v>
      </c>
      <c r="G36" s="40">
        <v>367.92</v>
      </c>
      <c r="H36" s="68" t="s">
        <v>113</v>
      </c>
      <c r="I36" s="72" t="s">
        <v>119</v>
      </c>
      <c r="J36" s="32"/>
      <c r="K36" s="32"/>
    </row>
    <row r="37" spans="1:11" s="33" customFormat="1" ht="31.5" x14ac:dyDescent="0.25">
      <c r="A37" s="60"/>
      <c r="B37" s="59" t="s">
        <v>95</v>
      </c>
      <c r="C37" s="56" t="s">
        <v>135</v>
      </c>
      <c r="D37" s="38" t="s">
        <v>9</v>
      </c>
      <c r="E37" s="38" t="s">
        <v>104</v>
      </c>
      <c r="F37" s="38" t="s">
        <v>112</v>
      </c>
      <c r="G37" s="40">
        <v>367.92</v>
      </c>
      <c r="H37" s="68" t="s">
        <v>113</v>
      </c>
      <c r="I37" s="72" t="s">
        <v>121</v>
      </c>
      <c r="J37" s="32"/>
      <c r="K37" s="32"/>
    </row>
    <row r="38" spans="1:11" s="33" customFormat="1" x14ac:dyDescent="0.25">
      <c r="A38" s="60"/>
      <c r="B38" s="59" t="s">
        <v>96</v>
      </c>
      <c r="C38" s="56" t="s">
        <v>183</v>
      </c>
      <c r="D38" s="38" t="s">
        <v>9</v>
      </c>
      <c r="E38" s="38" t="s">
        <v>104</v>
      </c>
      <c r="F38" s="38">
        <v>20</v>
      </c>
      <c r="G38" s="40">
        <v>1080.2</v>
      </c>
      <c r="H38" s="68" t="s">
        <v>108</v>
      </c>
      <c r="I38" s="72" t="s">
        <v>109</v>
      </c>
      <c r="J38" s="32"/>
      <c r="K38" s="32"/>
    </row>
    <row r="39" spans="1:11" s="31" customFormat="1" x14ac:dyDescent="0.25">
      <c r="A39" s="55"/>
      <c r="B39" s="59" t="s">
        <v>97</v>
      </c>
      <c r="C39" s="56" t="s">
        <v>183</v>
      </c>
      <c r="D39" s="38" t="s">
        <v>9</v>
      </c>
      <c r="E39" s="38" t="s">
        <v>104</v>
      </c>
      <c r="F39" s="38">
        <v>21</v>
      </c>
      <c r="G39" s="40">
        <v>1134.21</v>
      </c>
      <c r="H39" s="68" t="s">
        <v>110</v>
      </c>
      <c r="I39" s="72" t="s">
        <v>111</v>
      </c>
      <c r="J39" s="30"/>
      <c r="K39" s="30"/>
    </row>
    <row r="40" spans="1:11" s="33" customFormat="1" ht="31.5" x14ac:dyDescent="0.25">
      <c r="A40" s="60"/>
      <c r="B40" s="59" t="s">
        <v>98</v>
      </c>
      <c r="C40" s="56" t="s">
        <v>135</v>
      </c>
      <c r="D40" s="38" t="s">
        <v>9</v>
      </c>
      <c r="E40" s="38" t="s">
        <v>103</v>
      </c>
      <c r="F40" s="38" t="s">
        <v>112</v>
      </c>
      <c r="G40" s="40">
        <v>367.92</v>
      </c>
      <c r="H40" s="68" t="s">
        <v>113</v>
      </c>
      <c r="I40" s="72" t="s">
        <v>118</v>
      </c>
      <c r="J40" s="32"/>
      <c r="K40" s="32"/>
    </row>
    <row r="41" spans="1:11" s="33" customFormat="1" ht="31.5" x14ac:dyDescent="0.25">
      <c r="A41" s="60"/>
      <c r="B41" s="59" t="s">
        <v>99</v>
      </c>
      <c r="C41" s="56" t="s">
        <v>135</v>
      </c>
      <c r="D41" s="38" t="s">
        <v>9</v>
      </c>
      <c r="E41" s="38" t="s">
        <v>107</v>
      </c>
      <c r="F41" s="38" t="s">
        <v>112</v>
      </c>
      <c r="G41" s="40">
        <v>367.92</v>
      </c>
      <c r="H41" s="68" t="s">
        <v>113</v>
      </c>
      <c r="I41" s="72" t="s">
        <v>117</v>
      </c>
      <c r="J41" s="32"/>
      <c r="K41" s="32"/>
    </row>
    <row r="42" spans="1:11" s="33" customFormat="1" ht="31.5" x14ac:dyDescent="0.25">
      <c r="A42" s="60"/>
      <c r="B42" s="59" t="s">
        <v>100</v>
      </c>
      <c r="C42" s="56" t="s">
        <v>135</v>
      </c>
      <c r="D42" s="38" t="s">
        <v>9</v>
      </c>
      <c r="E42" s="38" t="s">
        <v>106</v>
      </c>
      <c r="F42" s="38" t="s">
        <v>112</v>
      </c>
      <c r="G42" s="40">
        <v>367.92</v>
      </c>
      <c r="H42" s="68" t="s">
        <v>113</v>
      </c>
      <c r="I42" s="72" t="s">
        <v>119</v>
      </c>
      <c r="J42" s="32"/>
      <c r="K42" s="32"/>
    </row>
    <row r="43" spans="1:11" s="31" customFormat="1" ht="31.5" x14ac:dyDescent="0.25">
      <c r="A43" s="54"/>
      <c r="B43" s="59" t="s">
        <v>101</v>
      </c>
      <c r="C43" s="56" t="s">
        <v>184</v>
      </c>
      <c r="D43" s="38" t="s">
        <v>9</v>
      </c>
      <c r="E43" s="38" t="s">
        <v>104</v>
      </c>
      <c r="F43" s="38" t="s">
        <v>112</v>
      </c>
      <c r="G43" s="40">
        <v>367.92</v>
      </c>
      <c r="H43" s="68" t="s">
        <v>113</v>
      </c>
      <c r="I43" s="72" t="s">
        <v>114</v>
      </c>
      <c r="J43" s="30"/>
      <c r="K43" s="30"/>
    </row>
    <row r="44" spans="1:11" s="31" customFormat="1" ht="31.5" x14ac:dyDescent="0.25">
      <c r="A44" s="55"/>
      <c r="B44" s="59" t="s">
        <v>102</v>
      </c>
      <c r="C44" s="56" t="s">
        <v>184</v>
      </c>
      <c r="D44" s="38" t="s">
        <v>9</v>
      </c>
      <c r="E44" s="38" t="s">
        <v>104</v>
      </c>
      <c r="F44" s="38" t="s">
        <v>112</v>
      </c>
      <c r="G44" s="40">
        <v>367.92</v>
      </c>
      <c r="H44" s="68" t="s">
        <v>113</v>
      </c>
      <c r="I44" s="72" t="s">
        <v>114</v>
      </c>
      <c r="J44" s="30"/>
      <c r="K44" s="30"/>
    </row>
    <row r="45" spans="1:11" s="31" customFormat="1" ht="31.5" x14ac:dyDescent="0.25">
      <c r="A45" s="54"/>
      <c r="B45" s="59" t="s">
        <v>85</v>
      </c>
      <c r="C45" s="56" t="s">
        <v>184</v>
      </c>
      <c r="D45" s="38" t="s">
        <v>9</v>
      </c>
      <c r="E45" s="38" t="s">
        <v>115</v>
      </c>
      <c r="F45" s="38" t="s">
        <v>112</v>
      </c>
      <c r="G45" s="40">
        <v>367.92</v>
      </c>
      <c r="H45" s="68" t="s">
        <v>113</v>
      </c>
      <c r="I45" s="72" t="s">
        <v>116</v>
      </c>
      <c r="J45" s="30"/>
      <c r="K45" s="30"/>
    </row>
    <row r="46" spans="1:11" s="31" customFormat="1" ht="31.5" x14ac:dyDescent="0.25">
      <c r="A46" s="54"/>
      <c r="B46" s="59" t="s">
        <v>122</v>
      </c>
      <c r="C46" s="56" t="s">
        <v>135</v>
      </c>
      <c r="D46" s="38" t="s">
        <v>9</v>
      </c>
      <c r="E46" s="38" t="s">
        <v>104</v>
      </c>
      <c r="F46" s="38" t="s">
        <v>112</v>
      </c>
      <c r="G46" s="40">
        <v>367.92</v>
      </c>
      <c r="H46" s="68" t="s">
        <v>113</v>
      </c>
      <c r="I46" s="72" t="s">
        <v>123</v>
      </c>
      <c r="J46" s="30"/>
      <c r="K46" s="30"/>
    </row>
    <row r="47" spans="1:11" s="31" customFormat="1" ht="31.5" x14ac:dyDescent="0.25">
      <c r="A47" s="54"/>
      <c r="B47" s="59" t="s">
        <v>124</v>
      </c>
      <c r="C47" s="56" t="s">
        <v>184</v>
      </c>
      <c r="D47" s="38" t="s">
        <v>9</v>
      </c>
      <c r="E47" s="38" t="s">
        <v>104</v>
      </c>
      <c r="F47" s="38" t="s">
        <v>112</v>
      </c>
      <c r="G47" s="40">
        <v>367.92</v>
      </c>
      <c r="H47" s="68" t="s">
        <v>113</v>
      </c>
      <c r="I47" s="72" t="s">
        <v>125</v>
      </c>
      <c r="J47" s="30"/>
      <c r="K47" s="30"/>
    </row>
    <row r="48" spans="1:11" s="31" customFormat="1" ht="31.5" x14ac:dyDescent="0.25">
      <c r="A48" s="54"/>
      <c r="B48" s="59" t="s">
        <v>126</v>
      </c>
      <c r="C48" s="56" t="s">
        <v>184</v>
      </c>
      <c r="D48" s="38" t="s">
        <v>9</v>
      </c>
      <c r="E48" s="38" t="s">
        <v>104</v>
      </c>
      <c r="F48" s="38" t="s">
        <v>112</v>
      </c>
      <c r="G48" s="40">
        <v>367.92</v>
      </c>
      <c r="H48" s="68" t="s">
        <v>113</v>
      </c>
      <c r="I48" s="72" t="s">
        <v>114</v>
      </c>
      <c r="J48" s="30"/>
      <c r="K48" s="30"/>
    </row>
    <row r="49" spans="1:11" s="31" customFormat="1" ht="31.5" x14ac:dyDescent="0.25">
      <c r="A49" s="54"/>
      <c r="B49" s="59" t="s">
        <v>127</v>
      </c>
      <c r="C49" s="56" t="s">
        <v>135</v>
      </c>
      <c r="D49" s="38" t="s">
        <v>9</v>
      </c>
      <c r="E49" s="38" t="s">
        <v>104</v>
      </c>
      <c r="F49" s="38" t="s">
        <v>112</v>
      </c>
      <c r="G49" s="40">
        <v>367.92</v>
      </c>
      <c r="H49" s="68" t="s">
        <v>113</v>
      </c>
      <c r="I49" s="72" t="s">
        <v>119</v>
      </c>
      <c r="J49" s="30"/>
      <c r="K49" s="30"/>
    </row>
    <row r="50" spans="1:11" ht="31.5" x14ac:dyDescent="0.25">
      <c r="A50" s="62"/>
      <c r="B50" s="59" t="s">
        <v>128</v>
      </c>
      <c r="C50" s="56" t="s">
        <v>129</v>
      </c>
      <c r="D50" s="38" t="s">
        <v>9</v>
      </c>
      <c r="E50" s="38" t="s">
        <v>104</v>
      </c>
      <c r="F50" s="38" t="s">
        <v>130</v>
      </c>
      <c r="G50" s="40">
        <v>332.88</v>
      </c>
      <c r="H50" s="68" t="s">
        <v>131</v>
      </c>
      <c r="I50" s="72" t="s">
        <v>132</v>
      </c>
    </row>
    <row r="51" spans="1:11" ht="31.5" x14ac:dyDescent="0.25">
      <c r="A51" s="63"/>
      <c r="B51" s="59" t="s">
        <v>133</v>
      </c>
      <c r="C51" s="56" t="s">
        <v>129</v>
      </c>
      <c r="D51" s="38" t="s">
        <v>9</v>
      </c>
      <c r="E51" s="38" t="s">
        <v>104</v>
      </c>
      <c r="F51" s="38" t="s">
        <v>130</v>
      </c>
      <c r="G51" s="40">
        <v>332.88</v>
      </c>
      <c r="H51" s="68" t="s">
        <v>131</v>
      </c>
      <c r="I51" s="72" t="s">
        <v>132</v>
      </c>
    </row>
    <row r="52" spans="1:11" x14ac:dyDescent="0.25">
      <c r="A52" s="9"/>
      <c r="B52" s="65"/>
      <c r="C52" s="11"/>
      <c r="D52" s="11"/>
      <c r="E52" s="11"/>
      <c r="F52" s="11"/>
      <c r="G52" s="12"/>
      <c r="H52" s="11"/>
      <c r="I52" s="74"/>
    </row>
    <row r="53" spans="1:11" x14ac:dyDescent="0.25">
      <c r="A53" s="9"/>
      <c r="B53" s="10"/>
      <c r="C53" s="11"/>
      <c r="D53" s="11"/>
      <c r="E53" s="11"/>
      <c r="F53" s="11"/>
      <c r="G53" s="12"/>
      <c r="H53" s="11"/>
      <c r="I53" s="13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1"/>
    </row>
    <row r="55" spans="1:11" x14ac:dyDescent="0.25">
      <c r="A55" s="9"/>
      <c r="B55" s="10"/>
      <c r="C55" s="11"/>
      <c r="D55" s="11"/>
      <c r="E55" s="11"/>
      <c r="F55" s="80" t="s">
        <v>10</v>
      </c>
      <c r="G55" s="82">
        <f>SUM(G33:G53)</f>
        <v>8398.9700000000012</v>
      </c>
      <c r="H55" s="13"/>
      <c r="I55" s="13"/>
    </row>
    <row r="56" spans="1:11" x14ac:dyDescent="0.25">
      <c r="A56" s="9"/>
      <c r="B56" s="10"/>
      <c r="C56" s="11"/>
      <c r="D56" s="11"/>
      <c r="E56" s="11"/>
      <c r="F56" s="81"/>
      <c r="G56" s="83"/>
      <c r="H56" s="13"/>
      <c r="I56" s="13"/>
    </row>
    <row r="57" spans="1:11" x14ac:dyDescent="0.25">
      <c r="A57" s="9"/>
      <c r="B57" s="14"/>
      <c r="C57" s="15"/>
      <c r="D57" s="15"/>
      <c r="E57" s="15"/>
      <c r="F57" s="15"/>
      <c r="G57" s="16"/>
      <c r="H57" s="17"/>
      <c r="I57" s="17"/>
    </row>
    <row r="58" spans="1:11" x14ac:dyDescent="0.25">
      <c r="A58" s="9"/>
      <c r="B58" s="64"/>
      <c r="C58" s="15"/>
      <c r="D58" s="15"/>
      <c r="E58" s="15"/>
      <c r="F58" s="15"/>
      <c r="G58" s="16"/>
      <c r="H58" s="17"/>
      <c r="I58" s="73"/>
    </row>
    <row r="59" spans="1:11" s="31" customFormat="1" ht="15" customHeight="1" x14ac:dyDescent="0.25">
      <c r="A59" s="55"/>
      <c r="B59" s="59" t="s">
        <v>134</v>
      </c>
      <c r="C59" s="56" t="s">
        <v>135</v>
      </c>
      <c r="D59" s="38" t="s">
        <v>136</v>
      </c>
      <c r="E59" s="38" t="s">
        <v>107</v>
      </c>
      <c r="F59" s="39" t="s">
        <v>137</v>
      </c>
      <c r="G59" s="40">
        <v>305.08999999999997</v>
      </c>
      <c r="H59" s="68" t="s">
        <v>138</v>
      </c>
      <c r="I59" s="72" t="s">
        <v>139</v>
      </c>
      <c r="J59" s="30"/>
      <c r="K59" s="30"/>
    </row>
    <row r="60" spans="1:11" s="31" customFormat="1" ht="15" customHeight="1" x14ac:dyDescent="0.25">
      <c r="A60" s="66"/>
      <c r="B60" s="59" t="s">
        <v>140</v>
      </c>
      <c r="C60" s="56" t="s">
        <v>135</v>
      </c>
      <c r="D60" s="38" t="s">
        <v>136</v>
      </c>
      <c r="E60" s="38" t="s">
        <v>107</v>
      </c>
      <c r="F60" s="39" t="s">
        <v>137</v>
      </c>
      <c r="G60" s="40">
        <v>305.08999999999997</v>
      </c>
      <c r="H60" s="68" t="s">
        <v>138</v>
      </c>
      <c r="I60" s="72" t="s">
        <v>141</v>
      </c>
      <c r="J60" s="30"/>
      <c r="K60" s="30"/>
    </row>
    <row r="61" spans="1:11" s="31" customFormat="1" x14ac:dyDescent="0.25">
      <c r="A61" s="67"/>
      <c r="B61" s="59" t="s">
        <v>142</v>
      </c>
      <c r="C61" s="56" t="s">
        <v>143</v>
      </c>
      <c r="D61" s="38" t="s">
        <v>136</v>
      </c>
      <c r="E61" s="38" t="s">
        <v>107</v>
      </c>
      <c r="F61" s="38">
        <v>2</v>
      </c>
      <c r="G61" s="40">
        <v>108.02</v>
      </c>
      <c r="H61" s="68" t="s">
        <v>144</v>
      </c>
      <c r="I61" s="72" t="s">
        <v>145</v>
      </c>
      <c r="J61" s="30"/>
      <c r="K61" s="30"/>
    </row>
    <row r="62" spans="1:11" s="31" customFormat="1" x14ac:dyDescent="0.25">
      <c r="A62" s="67"/>
      <c r="B62" s="59" t="s">
        <v>146</v>
      </c>
      <c r="C62" s="56" t="s">
        <v>147</v>
      </c>
      <c r="D62" s="38" t="s">
        <v>136</v>
      </c>
      <c r="E62" s="38" t="s">
        <v>107</v>
      </c>
      <c r="F62" s="38">
        <v>4</v>
      </c>
      <c r="G62" s="40">
        <v>216.04</v>
      </c>
      <c r="H62" s="68" t="s">
        <v>148</v>
      </c>
      <c r="I62" s="72" t="s">
        <v>149</v>
      </c>
      <c r="J62" s="30"/>
      <c r="K62" s="30"/>
    </row>
    <row r="63" spans="1:11" s="31" customFormat="1" x14ac:dyDescent="0.25">
      <c r="A63" s="67"/>
      <c r="B63" s="59" t="s">
        <v>150</v>
      </c>
      <c r="C63" s="56" t="s">
        <v>147</v>
      </c>
      <c r="D63" s="38" t="s">
        <v>136</v>
      </c>
      <c r="E63" s="38" t="s">
        <v>151</v>
      </c>
      <c r="F63" s="38">
        <v>4</v>
      </c>
      <c r="G63" s="40">
        <v>216.04</v>
      </c>
      <c r="H63" s="68" t="s">
        <v>148</v>
      </c>
      <c r="I63" s="72" t="s">
        <v>149</v>
      </c>
      <c r="J63" s="30"/>
      <c r="K63" s="30"/>
    </row>
    <row r="64" spans="1:11" s="31" customFormat="1" x14ac:dyDescent="0.25">
      <c r="A64" s="67"/>
      <c r="B64" s="59" t="s">
        <v>152</v>
      </c>
      <c r="C64" s="56" t="s">
        <v>147</v>
      </c>
      <c r="D64" s="38" t="s">
        <v>136</v>
      </c>
      <c r="E64" s="38" t="s">
        <v>107</v>
      </c>
      <c r="F64" s="38">
        <v>2</v>
      </c>
      <c r="G64" s="40">
        <v>108.02</v>
      </c>
      <c r="H64" s="68" t="s">
        <v>153</v>
      </c>
      <c r="I64" s="72" t="s">
        <v>154</v>
      </c>
      <c r="J64" s="30"/>
      <c r="K64" s="30"/>
    </row>
    <row r="65" spans="1:11" s="31" customFormat="1" ht="31.5" x14ac:dyDescent="0.25">
      <c r="A65" s="66"/>
      <c r="B65" s="59" t="s">
        <v>155</v>
      </c>
      <c r="C65" s="56" t="s">
        <v>156</v>
      </c>
      <c r="D65" s="38" t="s">
        <v>136</v>
      </c>
      <c r="E65" s="38" t="s">
        <v>107</v>
      </c>
      <c r="F65" s="38">
        <v>11</v>
      </c>
      <c r="G65" s="40">
        <v>594.11</v>
      </c>
      <c r="H65" s="68" t="s">
        <v>157</v>
      </c>
      <c r="I65" s="72" t="s">
        <v>158</v>
      </c>
      <c r="J65" s="30"/>
      <c r="K65" s="30"/>
    </row>
    <row r="66" spans="1:11" s="31" customFormat="1" x14ac:dyDescent="0.25">
      <c r="A66" s="67"/>
      <c r="B66" s="59" t="s">
        <v>159</v>
      </c>
      <c r="C66" s="56" t="s">
        <v>156</v>
      </c>
      <c r="D66" s="38" t="s">
        <v>136</v>
      </c>
      <c r="E66" s="38" t="s">
        <v>104</v>
      </c>
      <c r="F66" s="38">
        <v>9</v>
      </c>
      <c r="G66" s="40">
        <v>486.09</v>
      </c>
      <c r="H66" s="68" t="s">
        <v>160</v>
      </c>
      <c r="I66" s="72" t="s">
        <v>161</v>
      </c>
      <c r="J66" s="30"/>
      <c r="K66" s="30"/>
    </row>
    <row r="67" spans="1:11" s="31" customFormat="1" ht="31.5" x14ac:dyDescent="0.25">
      <c r="A67" s="67"/>
      <c r="B67" s="59" t="s">
        <v>162</v>
      </c>
      <c r="C67" s="56" t="s">
        <v>156</v>
      </c>
      <c r="D67" s="38" t="s">
        <v>136</v>
      </c>
      <c r="E67" s="38" t="s">
        <v>107</v>
      </c>
      <c r="F67" s="38">
        <v>10</v>
      </c>
      <c r="G67" s="40">
        <v>540.1</v>
      </c>
      <c r="H67" s="68" t="s">
        <v>163</v>
      </c>
      <c r="I67" s="72" t="s">
        <v>164</v>
      </c>
      <c r="J67" s="30"/>
      <c r="K67" s="30"/>
    </row>
    <row r="68" spans="1:11" s="31" customFormat="1" x14ac:dyDescent="0.25">
      <c r="A68" s="67"/>
      <c r="B68" s="59" t="s">
        <v>165</v>
      </c>
      <c r="C68" s="56" t="s">
        <v>156</v>
      </c>
      <c r="D68" s="38" t="s">
        <v>136</v>
      </c>
      <c r="E68" s="75" t="s">
        <v>166</v>
      </c>
      <c r="F68" s="38">
        <v>9</v>
      </c>
      <c r="G68" s="40">
        <v>486.09</v>
      </c>
      <c r="H68" s="68" t="s">
        <v>160</v>
      </c>
      <c r="I68" s="72" t="s">
        <v>161</v>
      </c>
      <c r="J68" s="30"/>
      <c r="K68" s="30"/>
    </row>
    <row r="69" spans="1:11" s="31" customFormat="1" x14ac:dyDescent="0.25">
      <c r="A69" s="67"/>
      <c r="B69" s="59" t="s">
        <v>19</v>
      </c>
      <c r="C69" s="56" t="s">
        <v>143</v>
      </c>
      <c r="D69" s="38" t="s">
        <v>136</v>
      </c>
      <c r="E69" s="38" t="s">
        <v>167</v>
      </c>
      <c r="F69" s="42">
        <v>2</v>
      </c>
      <c r="G69" s="43">
        <v>108.02</v>
      </c>
      <c r="H69" s="68" t="s">
        <v>144</v>
      </c>
      <c r="I69" s="72" t="s">
        <v>168</v>
      </c>
      <c r="J69" s="30"/>
      <c r="K69" s="30"/>
    </row>
    <row r="70" spans="1:11" s="31" customFormat="1" x14ac:dyDescent="0.25">
      <c r="A70" s="67"/>
      <c r="B70" s="59"/>
      <c r="C70" s="56"/>
      <c r="D70" s="38"/>
      <c r="E70" s="38"/>
      <c r="F70" s="42"/>
      <c r="G70" s="43"/>
      <c r="H70" s="68"/>
      <c r="I70" s="72"/>
      <c r="J70" s="30"/>
      <c r="K70" s="30"/>
    </row>
    <row r="71" spans="1:11" x14ac:dyDescent="0.25">
      <c r="A71" s="66"/>
      <c r="B71" s="59"/>
      <c r="C71" s="56"/>
      <c r="D71" s="38"/>
      <c r="E71" s="38"/>
      <c r="F71" s="42"/>
      <c r="G71" s="43"/>
      <c r="H71" s="68"/>
      <c r="I71" s="72"/>
    </row>
    <row r="72" spans="1:11" x14ac:dyDescent="0.25">
      <c r="A72" s="46"/>
      <c r="B72" s="58"/>
      <c r="C72" s="38"/>
      <c r="D72" s="38"/>
      <c r="E72" s="38"/>
      <c r="F72" s="42"/>
      <c r="G72" s="43"/>
      <c r="H72" s="68"/>
      <c r="I72" s="71"/>
    </row>
    <row r="73" spans="1:11" x14ac:dyDescent="0.25">
      <c r="A73" s="47"/>
      <c r="B73" s="37"/>
      <c r="C73" s="38"/>
      <c r="D73" s="38"/>
      <c r="E73" s="38"/>
      <c r="F73" s="42"/>
      <c r="G73" s="43"/>
      <c r="H73" s="68"/>
      <c r="I73" s="41"/>
    </row>
    <row r="74" spans="1:11" x14ac:dyDescent="0.25">
      <c r="A74" s="9"/>
      <c r="B74" s="37"/>
      <c r="C74" s="38"/>
      <c r="D74" s="38"/>
      <c r="E74" s="39"/>
      <c r="F74" s="42"/>
      <c r="G74" s="43"/>
      <c r="H74" s="68"/>
      <c r="I74" s="41"/>
    </row>
    <row r="75" spans="1:11" x14ac:dyDescent="0.25">
      <c r="A75" s="9"/>
      <c r="B75" s="37"/>
      <c r="C75" s="38"/>
      <c r="D75" s="38"/>
      <c r="E75" s="38"/>
      <c r="F75" s="42"/>
      <c r="G75" s="43"/>
      <c r="H75" s="68"/>
      <c r="I75" s="41"/>
    </row>
    <row r="76" spans="1:11" x14ac:dyDescent="0.25">
      <c r="A76" s="9"/>
      <c r="B76" s="37"/>
      <c r="C76" s="38"/>
      <c r="D76" s="38"/>
      <c r="E76" s="38"/>
      <c r="F76" s="42"/>
      <c r="G76" s="43"/>
      <c r="H76" s="44"/>
      <c r="I76" s="41"/>
    </row>
    <row r="77" spans="1:11" x14ac:dyDescent="0.25">
      <c r="A77" s="9"/>
      <c r="B77" s="10"/>
      <c r="C77" s="11"/>
      <c r="D77" s="11"/>
      <c r="E77" s="11"/>
      <c r="F77" s="80" t="s">
        <v>63</v>
      </c>
      <c r="G77" s="82">
        <f>SUM(G59:G76)</f>
        <v>3472.71</v>
      </c>
      <c r="H77" s="36"/>
      <c r="I77" s="13"/>
    </row>
    <row r="78" spans="1:11" x14ac:dyDescent="0.25">
      <c r="A78" s="9"/>
      <c r="B78" s="10"/>
      <c r="C78" s="11"/>
      <c r="D78" s="11"/>
      <c r="E78" s="11"/>
      <c r="F78" s="81"/>
      <c r="G78" s="83"/>
      <c r="H78" s="36"/>
      <c r="I78" s="13"/>
    </row>
    <row r="79" spans="1:11" x14ac:dyDescent="0.25">
      <c r="A79" s="9"/>
      <c r="B79" s="18"/>
      <c r="C79" s="19"/>
      <c r="D79" s="19"/>
      <c r="E79" s="19"/>
      <c r="F79" s="19"/>
      <c r="G79" s="20"/>
      <c r="H79" s="21"/>
      <c r="I79" s="21"/>
    </row>
    <row r="80" spans="1:11" x14ac:dyDescent="0.25">
      <c r="A80" s="9"/>
      <c r="B80" s="18"/>
      <c r="C80" s="19"/>
      <c r="D80" s="19"/>
      <c r="E80" s="19"/>
      <c r="F80" s="19"/>
      <c r="G80" s="20"/>
      <c r="H80" s="21"/>
      <c r="I80" s="21"/>
    </row>
    <row r="81" spans="1:9" x14ac:dyDescent="0.25">
      <c r="A81" s="9"/>
      <c r="B81" s="10"/>
      <c r="C81" s="11"/>
      <c r="D81" s="11"/>
      <c r="E81" s="84" t="s">
        <v>11</v>
      </c>
      <c r="F81" s="85"/>
      <c r="G81" s="82">
        <f>G29+G55+G77</f>
        <v>15436.34</v>
      </c>
      <c r="H81" s="34"/>
      <c r="I81" s="13"/>
    </row>
    <row r="82" spans="1:9" x14ac:dyDescent="0.25">
      <c r="A82" s="9"/>
      <c r="B82" s="10"/>
      <c r="C82" s="11"/>
      <c r="D82" s="11"/>
      <c r="E82" s="86"/>
      <c r="F82" s="87"/>
      <c r="G82" s="83"/>
      <c r="H82" s="13"/>
      <c r="I82" s="13"/>
    </row>
    <row r="83" spans="1:9" x14ac:dyDescent="0.25">
      <c r="A83" s="9"/>
      <c r="B83" s="10"/>
      <c r="C83" s="11"/>
      <c r="D83" s="11"/>
      <c r="E83" s="11"/>
      <c r="F83" s="11"/>
      <c r="G83" s="12"/>
      <c r="H83" s="13"/>
      <c r="I83" s="13"/>
    </row>
    <row r="84" spans="1:9" x14ac:dyDescent="0.25">
      <c r="A84" s="9"/>
      <c r="B84" s="14"/>
      <c r="C84" s="15"/>
      <c r="D84" s="15"/>
      <c r="E84" s="15"/>
      <c r="F84" s="15"/>
      <c r="G84" s="16"/>
      <c r="H84" s="17"/>
      <c r="I84" s="17"/>
    </row>
    <row r="85" spans="1:9" x14ac:dyDescent="0.25">
      <c r="A85" s="9"/>
      <c r="B85" s="48"/>
      <c r="C85" s="49"/>
      <c r="D85" s="49"/>
      <c r="E85" s="49"/>
      <c r="F85" s="49"/>
      <c r="G85" s="50"/>
      <c r="H85" s="49"/>
      <c r="I85" s="51"/>
    </row>
    <row r="86" spans="1:9" x14ac:dyDescent="0.25">
      <c r="A86" s="9"/>
      <c r="B86" s="52" t="s">
        <v>90</v>
      </c>
      <c r="C86" s="38"/>
      <c r="D86" s="38"/>
      <c r="E86" s="38"/>
      <c r="F86" s="38"/>
      <c r="G86" s="40"/>
      <c r="H86" s="38"/>
      <c r="I86" s="41"/>
    </row>
    <row r="87" spans="1:9" x14ac:dyDescent="0.25">
      <c r="A87" s="9"/>
      <c r="B87" s="37"/>
      <c r="C87" s="56"/>
      <c r="D87" s="38"/>
      <c r="E87" s="38"/>
      <c r="F87" s="38"/>
      <c r="G87" s="40"/>
      <c r="H87" s="38"/>
      <c r="I87" s="41"/>
    </row>
    <row r="88" spans="1:9" x14ac:dyDescent="0.25">
      <c r="A88" s="9"/>
      <c r="B88" s="37"/>
      <c r="C88" s="56"/>
      <c r="D88" s="38"/>
      <c r="E88" s="38"/>
      <c r="F88" s="38"/>
      <c r="G88" s="40"/>
      <c r="H88" s="38"/>
      <c r="I88" s="41"/>
    </row>
    <row r="89" spans="1:9" x14ac:dyDescent="0.25">
      <c r="A89" s="9"/>
      <c r="B89" s="37"/>
      <c r="C89" s="38"/>
      <c r="D89" s="38"/>
      <c r="E89" s="38"/>
      <c r="F89" s="53"/>
      <c r="G89" s="40"/>
      <c r="H89" s="38"/>
      <c r="I89" s="41"/>
    </row>
    <row r="90" spans="1:9" x14ac:dyDescent="0.25">
      <c r="A90" s="9"/>
      <c r="B90" s="10"/>
      <c r="C90" s="11"/>
      <c r="D90" s="11"/>
      <c r="E90" s="11"/>
      <c r="F90" s="11"/>
      <c r="G90" s="12"/>
      <c r="H90" s="11"/>
      <c r="I90" s="13"/>
    </row>
    <row r="91" spans="1:9" x14ac:dyDescent="0.25">
      <c r="A91" s="9"/>
      <c r="B91" s="77"/>
      <c r="C91" s="78"/>
      <c r="D91" s="78"/>
      <c r="E91" s="78"/>
      <c r="F91" s="78"/>
      <c r="G91" s="78"/>
      <c r="H91" s="78"/>
      <c r="I91" s="79"/>
    </row>
    <row r="92" spans="1:9" x14ac:dyDescent="0.25">
      <c r="B92" s="22"/>
      <c r="C92" s="23"/>
      <c r="D92" s="23"/>
      <c r="E92" s="23"/>
      <c r="F92" s="23"/>
      <c r="G92" s="24"/>
      <c r="H92" s="23"/>
      <c r="I92" s="25"/>
    </row>
    <row r="93" spans="1:9" x14ac:dyDescent="0.25">
      <c r="G93" s="26"/>
    </row>
    <row r="94" spans="1:9" x14ac:dyDescent="0.25">
      <c r="B94" s="27" t="s">
        <v>12</v>
      </c>
    </row>
    <row r="95" spans="1:9" x14ac:dyDescent="0.25">
      <c r="B95" s="27"/>
      <c r="F95" s="35"/>
      <c r="G95" s="35"/>
    </row>
    <row r="96" spans="1:9" x14ac:dyDescent="0.25">
      <c r="B96" s="27" t="s">
        <v>13</v>
      </c>
    </row>
    <row r="97" spans="2:2" x14ac:dyDescent="0.25">
      <c r="B97" s="27" t="s">
        <v>14</v>
      </c>
    </row>
    <row r="98" spans="2:2" x14ac:dyDescent="0.25">
      <c r="B98" s="27" t="s">
        <v>15</v>
      </c>
    </row>
    <row r="99" spans="2:2" x14ac:dyDescent="0.25">
      <c r="B99" s="27" t="s">
        <v>16</v>
      </c>
    </row>
  </sheetData>
  <autoFilter ref="B6:K6">
    <sortState ref="B7:K20">
      <sortCondition ref="B7"/>
    </sortState>
  </autoFilter>
  <sortState ref="B33:I82">
    <sortCondition ref="B8"/>
  </sortState>
  <mergeCells count="10">
    <mergeCell ref="B3:F3"/>
    <mergeCell ref="B91:I91"/>
    <mergeCell ref="F29:F30"/>
    <mergeCell ref="G29:G30"/>
    <mergeCell ref="F55:F56"/>
    <mergeCell ref="G55:G56"/>
    <mergeCell ref="F77:F78"/>
    <mergeCell ref="G77:G78"/>
    <mergeCell ref="E81:F82"/>
    <mergeCell ref="G81:G82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6"/>
  <sheetViews>
    <sheetView workbookViewId="0">
      <selection activeCell="D6" sqref="D6"/>
    </sheetView>
  </sheetViews>
  <sheetFormatPr defaultRowHeight="15" x14ac:dyDescent="0.25"/>
  <cols>
    <col min="1" max="1" width="45.7109375" customWidth="1"/>
  </cols>
  <sheetData>
    <row r="1" spans="1:1" ht="15.75" x14ac:dyDescent="0.25">
      <c r="A1" s="29" t="s">
        <v>58</v>
      </c>
    </row>
    <row r="2" spans="1:1" ht="15.75" x14ac:dyDescent="0.25">
      <c r="A2" s="29" t="s">
        <v>59</v>
      </c>
    </row>
    <row r="3" spans="1:1" ht="15.75" x14ac:dyDescent="0.25">
      <c r="A3" s="29" t="s">
        <v>74</v>
      </c>
    </row>
    <row r="4" spans="1:1" ht="15.75" x14ac:dyDescent="0.25">
      <c r="A4" s="29" t="s">
        <v>60</v>
      </c>
    </row>
    <row r="5" spans="1:1" ht="15.75" x14ac:dyDescent="0.25">
      <c r="A5" s="29" t="s">
        <v>75</v>
      </c>
    </row>
    <row r="6" spans="1:1" ht="15.75" x14ac:dyDescent="0.25">
      <c r="A6" s="29" t="s">
        <v>76</v>
      </c>
    </row>
    <row r="7" spans="1:1" ht="15.75" x14ac:dyDescent="0.25">
      <c r="A7" s="29" t="s">
        <v>77</v>
      </c>
    </row>
    <row r="8" spans="1:1" ht="15.75" x14ac:dyDescent="0.25">
      <c r="A8" s="29" t="s">
        <v>78</v>
      </c>
    </row>
    <row r="9" spans="1:1" ht="15.75" x14ac:dyDescent="0.25">
      <c r="A9" s="29" t="s">
        <v>79</v>
      </c>
    </row>
    <row r="10" spans="1:1" ht="15.75" x14ac:dyDescent="0.25">
      <c r="A10" s="29" t="s">
        <v>80</v>
      </c>
    </row>
    <row r="11" spans="1:1" ht="15.75" x14ac:dyDescent="0.25">
      <c r="A11" s="29" t="s">
        <v>81</v>
      </c>
    </row>
    <row r="12" spans="1:1" ht="15.75" x14ac:dyDescent="0.25">
      <c r="A12" s="29" t="s">
        <v>78</v>
      </c>
    </row>
    <row r="13" spans="1:1" ht="15.75" x14ac:dyDescent="0.25">
      <c r="A13" s="29" t="s">
        <v>82</v>
      </c>
    </row>
    <row r="14" spans="1:1" ht="15.75" x14ac:dyDescent="0.25">
      <c r="A14" s="29" t="s">
        <v>74</v>
      </c>
    </row>
    <row r="15" spans="1:1" ht="15.75" x14ac:dyDescent="0.25">
      <c r="A15" s="10"/>
    </row>
    <row r="16" spans="1:1" ht="15.75" x14ac:dyDescent="0.25">
      <c r="A16" s="10"/>
    </row>
    <row r="17" spans="1:1" ht="15.75" x14ac:dyDescent="0.25">
      <c r="A17" s="10"/>
    </row>
    <row r="18" spans="1:1" ht="15.75" x14ac:dyDescent="0.25">
      <c r="A18" s="10"/>
    </row>
    <row r="19" spans="1:1" ht="15.75" x14ac:dyDescent="0.25">
      <c r="A19" s="10"/>
    </row>
    <row r="20" spans="1:1" ht="15.75" x14ac:dyDescent="0.25">
      <c r="A20" s="10"/>
    </row>
    <row r="21" spans="1:1" ht="15.75" x14ac:dyDescent="0.25">
      <c r="A21" s="10"/>
    </row>
    <row r="22" spans="1:1" ht="15.75" x14ac:dyDescent="0.25">
      <c r="A22" s="10"/>
    </row>
    <row r="23" spans="1:1" ht="15.75" x14ac:dyDescent="0.25">
      <c r="A23" s="10"/>
    </row>
    <row r="24" spans="1:1" ht="15.75" x14ac:dyDescent="0.25">
      <c r="A24" s="10"/>
    </row>
    <row r="25" spans="1:1" ht="15.75" x14ac:dyDescent="0.25">
      <c r="A25" s="14"/>
    </row>
    <row r="26" spans="1:1" ht="15.75" x14ac:dyDescent="0.25">
      <c r="A26" s="14"/>
    </row>
    <row r="27" spans="1:1" ht="15.75" x14ac:dyDescent="0.25">
      <c r="A27" s="10" t="s">
        <v>17</v>
      </c>
    </row>
    <row r="28" spans="1:1" ht="15.75" x14ac:dyDescent="0.25">
      <c r="A28" s="10" t="s">
        <v>18</v>
      </c>
    </row>
    <row r="29" spans="1:1" ht="15.75" x14ac:dyDescent="0.25">
      <c r="A29" s="10" t="s">
        <v>19</v>
      </c>
    </row>
    <row r="30" spans="1:1" ht="15.75" x14ac:dyDescent="0.25">
      <c r="A30" s="29" t="s">
        <v>20</v>
      </c>
    </row>
    <row r="31" spans="1:1" ht="15.75" x14ac:dyDescent="0.25">
      <c r="A31" s="29" t="s">
        <v>62</v>
      </c>
    </row>
    <row r="32" spans="1:1" ht="15.75" x14ac:dyDescent="0.25">
      <c r="A32" s="10" t="s">
        <v>21</v>
      </c>
    </row>
    <row r="33" spans="1:1" ht="15.75" x14ac:dyDescent="0.25">
      <c r="A33" s="29" t="s">
        <v>23</v>
      </c>
    </row>
    <row r="34" spans="1:1" ht="15.75" x14ac:dyDescent="0.25">
      <c r="A34" s="29" t="s">
        <v>24</v>
      </c>
    </row>
    <row r="35" spans="1:1" ht="15.75" x14ac:dyDescent="0.25">
      <c r="A35" s="29" t="s">
        <v>25</v>
      </c>
    </row>
    <row r="36" spans="1:1" ht="15.75" x14ac:dyDescent="0.25">
      <c r="A36" s="29" t="s">
        <v>26</v>
      </c>
    </row>
    <row r="37" spans="1:1" ht="15.75" x14ac:dyDescent="0.25">
      <c r="A37" s="29" t="s">
        <v>27</v>
      </c>
    </row>
    <row r="38" spans="1:1" ht="15.75" x14ac:dyDescent="0.25">
      <c r="A38" s="29" t="s">
        <v>28</v>
      </c>
    </row>
    <row r="39" spans="1:1" ht="15.75" x14ac:dyDescent="0.25">
      <c r="A39" s="29" t="s">
        <v>29</v>
      </c>
    </row>
    <row r="40" spans="1:1" ht="15.75" x14ac:dyDescent="0.25">
      <c r="A40" s="29" t="s">
        <v>30</v>
      </c>
    </row>
    <row r="41" spans="1:1" ht="15.75" x14ac:dyDescent="0.25">
      <c r="A41" s="29" t="s">
        <v>31</v>
      </c>
    </row>
    <row r="42" spans="1:1" ht="15.75" x14ac:dyDescent="0.25">
      <c r="A42" s="29" t="s">
        <v>32</v>
      </c>
    </row>
    <row r="43" spans="1:1" ht="15.75" x14ac:dyDescent="0.25">
      <c r="A43" s="29" t="s">
        <v>33</v>
      </c>
    </row>
    <row r="44" spans="1:1" ht="15.75" x14ac:dyDescent="0.25">
      <c r="A44" s="29" t="s">
        <v>34</v>
      </c>
    </row>
    <row r="45" spans="1:1" ht="15.75" x14ac:dyDescent="0.25">
      <c r="A45" s="29" t="s">
        <v>35</v>
      </c>
    </row>
    <row r="46" spans="1:1" ht="15.75" x14ac:dyDescent="0.25">
      <c r="A46" s="29" t="s">
        <v>36</v>
      </c>
    </row>
    <row r="47" spans="1:1" ht="15.75" x14ac:dyDescent="0.25">
      <c r="A47" s="29" t="s">
        <v>37</v>
      </c>
    </row>
    <row r="48" spans="1:1" ht="15.75" x14ac:dyDescent="0.25">
      <c r="A48" s="29" t="s">
        <v>38</v>
      </c>
    </row>
    <row r="49" spans="1:1" ht="15.75" x14ac:dyDescent="0.25">
      <c r="A49" s="29" t="s">
        <v>39</v>
      </c>
    </row>
    <row r="50" spans="1:1" ht="15.75" x14ac:dyDescent="0.25">
      <c r="A50" s="29" t="s">
        <v>40</v>
      </c>
    </row>
    <row r="51" spans="1:1" ht="15.75" x14ac:dyDescent="0.25">
      <c r="A51" s="29" t="s">
        <v>41</v>
      </c>
    </row>
    <row r="52" spans="1:1" ht="15.75" x14ac:dyDescent="0.25">
      <c r="A52" s="29" t="s">
        <v>42</v>
      </c>
    </row>
    <row r="53" spans="1:1" ht="15.75" x14ac:dyDescent="0.25">
      <c r="A53" s="29" t="s">
        <v>43</v>
      </c>
    </row>
    <row r="54" spans="1:1" ht="15.75" x14ac:dyDescent="0.25">
      <c r="A54" s="29" t="s">
        <v>44</v>
      </c>
    </row>
    <row r="55" spans="1:1" ht="15.75" x14ac:dyDescent="0.25">
      <c r="A55" s="29" t="s">
        <v>46</v>
      </c>
    </row>
    <row r="56" spans="1:1" ht="15.75" x14ac:dyDescent="0.25">
      <c r="A56" s="29" t="s">
        <v>45</v>
      </c>
    </row>
    <row r="57" spans="1:1" ht="15.75" x14ac:dyDescent="0.25">
      <c r="A57" s="29" t="s">
        <v>47</v>
      </c>
    </row>
    <row r="58" spans="1:1" ht="15.75" x14ac:dyDescent="0.25">
      <c r="A58" s="29" t="s">
        <v>62</v>
      </c>
    </row>
    <row r="59" spans="1:1" ht="15.75" x14ac:dyDescent="0.25">
      <c r="A59" s="28" t="s">
        <v>20</v>
      </c>
    </row>
    <row r="60" spans="1:1" ht="15.75" x14ac:dyDescent="0.25">
      <c r="A60" s="28" t="s">
        <v>56</v>
      </c>
    </row>
    <row r="61" spans="1:1" ht="15.75" x14ac:dyDescent="0.25">
      <c r="A61" s="29" t="s">
        <v>55</v>
      </c>
    </row>
    <row r="62" spans="1:1" ht="15.75" x14ac:dyDescent="0.25">
      <c r="A62" s="29" t="s">
        <v>54</v>
      </c>
    </row>
    <row r="63" spans="1:1" ht="15.75" x14ac:dyDescent="0.25">
      <c r="A63" s="29" t="s">
        <v>48</v>
      </c>
    </row>
    <row r="64" spans="1:1" ht="15.75" x14ac:dyDescent="0.25">
      <c r="A64" s="29" t="s">
        <v>49</v>
      </c>
    </row>
    <row r="65" spans="1:1" ht="15.75" x14ac:dyDescent="0.25">
      <c r="A65" s="29" t="s">
        <v>50</v>
      </c>
    </row>
    <row r="66" spans="1:1" ht="15.75" x14ac:dyDescent="0.25">
      <c r="A66" s="29" t="s">
        <v>53</v>
      </c>
    </row>
    <row r="67" spans="1:1" ht="15.75" x14ac:dyDescent="0.25">
      <c r="A67" s="29" t="s">
        <v>52</v>
      </c>
    </row>
    <row r="68" spans="1:1" ht="15.75" x14ac:dyDescent="0.25">
      <c r="A68" s="29" t="s">
        <v>51</v>
      </c>
    </row>
    <row r="69" spans="1:1" ht="15.75" x14ac:dyDescent="0.25">
      <c r="A69" s="29" t="s">
        <v>61</v>
      </c>
    </row>
    <row r="70" spans="1:1" ht="15.75" x14ac:dyDescent="0.25">
      <c r="A70" s="29" t="s">
        <v>85</v>
      </c>
    </row>
    <row r="71" spans="1:1" ht="15.75" x14ac:dyDescent="0.25">
      <c r="A71" s="29" t="s">
        <v>86</v>
      </c>
    </row>
    <row r="72" spans="1:1" ht="15.75" x14ac:dyDescent="0.25">
      <c r="A72" s="10" t="s">
        <v>17</v>
      </c>
    </row>
    <row r="73" spans="1:1" ht="15.75" x14ac:dyDescent="0.25">
      <c r="A73" s="10" t="s">
        <v>84</v>
      </c>
    </row>
    <row r="74" spans="1:1" ht="15.75" x14ac:dyDescent="0.25">
      <c r="A74" s="10"/>
    </row>
    <row r="75" spans="1:1" ht="15.75" x14ac:dyDescent="0.25">
      <c r="A75" s="10"/>
    </row>
    <row r="76" spans="1:1" ht="15.75" x14ac:dyDescent="0.25">
      <c r="A76" s="1"/>
    </row>
    <row r="77" spans="1:1" ht="15.75" x14ac:dyDescent="0.25">
      <c r="A77" s="10"/>
    </row>
    <row r="78" spans="1:1" ht="15.75" x14ac:dyDescent="0.25">
      <c r="A78" s="10"/>
    </row>
    <row r="79" spans="1:1" ht="15.75" x14ac:dyDescent="0.25">
      <c r="A79" s="14"/>
    </row>
    <row r="80" spans="1:1" ht="15.75" x14ac:dyDescent="0.25">
      <c r="A80" s="14"/>
    </row>
    <row r="81" spans="1:1" ht="15.75" x14ac:dyDescent="0.25">
      <c r="A81" s="29" t="s">
        <v>22</v>
      </c>
    </row>
    <row r="82" spans="1:1" ht="15.75" x14ac:dyDescent="0.25">
      <c r="A82" s="29" t="s">
        <v>73</v>
      </c>
    </row>
    <row r="83" spans="1:1" ht="15.75" x14ac:dyDescent="0.25">
      <c r="A83" s="29" t="s">
        <v>72</v>
      </c>
    </row>
    <row r="84" spans="1:1" ht="15.75" x14ac:dyDescent="0.25">
      <c r="A84" s="29" t="s">
        <v>71</v>
      </c>
    </row>
    <row r="85" spans="1:1" ht="15.75" x14ac:dyDescent="0.25">
      <c r="A85" s="29" t="s">
        <v>70</v>
      </c>
    </row>
    <row r="86" spans="1:1" ht="15.75" x14ac:dyDescent="0.25">
      <c r="A86" s="29" t="s">
        <v>57</v>
      </c>
    </row>
    <row r="87" spans="1:1" ht="15.75" x14ac:dyDescent="0.25">
      <c r="A87" s="29" t="s">
        <v>69</v>
      </c>
    </row>
    <row r="88" spans="1:1" ht="15.75" x14ac:dyDescent="0.25">
      <c r="A88" s="29" t="s">
        <v>68</v>
      </c>
    </row>
    <row r="89" spans="1:1" ht="15.75" x14ac:dyDescent="0.25">
      <c r="A89" s="29" t="s">
        <v>67</v>
      </c>
    </row>
    <row r="90" spans="1:1" ht="15.75" x14ac:dyDescent="0.25">
      <c r="A90" s="29" t="s">
        <v>66</v>
      </c>
    </row>
    <row r="91" spans="1:1" ht="15.75" x14ac:dyDescent="0.25">
      <c r="A91" s="29" t="s">
        <v>65</v>
      </c>
    </row>
    <row r="92" spans="1:1" ht="15.75" x14ac:dyDescent="0.25">
      <c r="A92" s="29" t="s">
        <v>64</v>
      </c>
    </row>
    <row r="93" spans="1:1" ht="15.75" x14ac:dyDescent="0.25">
      <c r="A93" s="10" t="s">
        <v>83</v>
      </c>
    </row>
    <row r="94" spans="1:1" ht="15.75" x14ac:dyDescent="0.25">
      <c r="A94" s="10" t="s">
        <v>87</v>
      </c>
    </row>
    <row r="95" spans="1:1" ht="15.75" x14ac:dyDescent="0.25">
      <c r="A95" s="10" t="s">
        <v>88</v>
      </c>
    </row>
    <row r="96" spans="1:1" ht="15.75" x14ac:dyDescent="0.25">
      <c r="A96" s="10" t="s">
        <v>89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JUNHO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</cp:lastModifiedBy>
  <cp:lastPrinted>2015-07-21T17:02:57Z</cp:lastPrinted>
  <dcterms:created xsi:type="dcterms:W3CDTF">2013-01-31T18:09:56Z</dcterms:created>
  <dcterms:modified xsi:type="dcterms:W3CDTF">2016-07-13T16:06:31Z</dcterms:modified>
</cp:coreProperties>
</file>