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15" windowWidth="3375" windowHeight="1515"/>
  </bookViews>
  <sheets>
    <sheet name="ABRIL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ABRIL!$B$6:$K$6</definedName>
    <definedName name="_xlnm.Print_Area" localSheetId="2">Plan1!$A$1:$H$11</definedName>
  </definedNames>
  <calcPr calcId="144525" iterateDelta="1E-4"/>
</workbook>
</file>

<file path=xl/calcChain.xml><?xml version="1.0" encoding="utf-8"?>
<calcChain xmlns="http://schemas.openxmlformats.org/spreadsheetml/2006/main">
  <c r="G78" i="11" l="1"/>
  <c r="G51" i="11" l="1"/>
  <c r="G24" i="11"/>
  <c r="G82" i="11" l="1"/>
</calcChain>
</file>

<file path=xl/sharedStrings.xml><?xml version="1.0" encoding="utf-8"?>
<sst xmlns="http://schemas.openxmlformats.org/spreadsheetml/2006/main" count="257" uniqueCount="139">
  <si>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</si>
  <si>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</si>
  <si>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</si>
  <si>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</si>
  <si>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</si>
  <si>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</si>
  <si>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</si>
  <si>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</si>
  <si>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</si>
  <si>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</si>
  <si>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</si>
  <si>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</si>
  <si>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</si>
  <si>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</si>
  <si>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</si>
  <si>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</si>
  <si>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</si>
  <si>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</si>
  <si>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</si>
  <si>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</si>
  <si>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</si>
  <si>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</si>
  <si>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</si>
  <si>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DEVOLUÇOES DE DIARIAS DO MÊS DE FEVEREIRO</t>
  </si>
  <si>
    <t>TECNICO AGRICOLA</t>
  </si>
  <si>
    <t>CONTROLE DE DIÁRIAS ESTADO - ABRIL/2016- FONTE 0116</t>
  </si>
  <si>
    <t>GUSTAVO EDUARDO GARCIA CALDAS</t>
  </si>
  <si>
    <t xml:space="preserve">MOTORISTA </t>
  </si>
  <si>
    <t>1(P)</t>
  </si>
  <si>
    <t>CONDUZIR SERVIDORES DO ITERPE A SUAPE</t>
  </si>
  <si>
    <t>ENGENHEIRO AGRONOMO</t>
  </si>
  <si>
    <t>ALVARO TAVARES CAVALCANTE</t>
  </si>
  <si>
    <t>GRA</t>
  </si>
  <si>
    <t>05/04/2016 à 06/04/2016</t>
  </si>
  <si>
    <t>CLOVES SOARES FREITAS</t>
  </si>
  <si>
    <t xml:space="preserve"> 01/04/2016</t>
  </si>
  <si>
    <t>MOISES PAULINO DE QUEIROZ</t>
  </si>
  <si>
    <t xml:space="preserve">UR AFOGADOS </t>
  </si>
  <si>
    <t>MEDIÇÃO E CADASTRO NO MUNICIPIO DE CARANAIBA</t>
  </si>
  <si>
    <t>ANTONIO CARLOS TORRES CAVALCANTE</t>
  </si>
  <si>
    <t>ACOMPANHAR OS TRABALHOS DE REORDENAMENTO FUNDIARIO EM CARNAIBA</t>
  </si>
  <si>
    <t xml:space="preserve">JANDUIR NUNES SIMOES </t>
  </si>
  <si>
    <t>GERENTE DA UR AFOGADOS</t>
  </si>
  <si>
    <t>5(P)</t>
  </si>
  <si>
    <t>04 à 08/04/2016</t>
  </si>
  <si>
    <t xml:space="preserve">MAURICIO GOMES TORRES </t>
  </si>
  <si>
    <t>HUMBERENICE GOMES TORRES</t>
  </si>
  <si>
    <t>ASSISTENTE ADMINISTRATIVO</t>
  </si>
  <si>
    <t>ORGANIZAÇÃO DOS DOCUMENTOS EM CARNAIBA</t>
  </si>
  <si>
    <t>EDILBERTO OLIVEIRA DE CARVALHO BARROS</t>
  </si>
  <si>
    <t>UR SERRA TELHADA</t>
  </si>
  <si>
    <t>GCF</t>
  </si>
  <si>
    <t>11 à 15/04/2016, 18 à 20/04/2016</t>
  </si>
  <si>
    <t>MEDIÇÃO E AVALIAÇÃO DOS IMOVEIS NO MUNICIPIO DE PARNAMIRIM</t>
  </si>
  <si>
    <t>WANDERSON SIQUEIRA FREIRE LINS</t>
  </si>
  <si>
    <t>UR OURICURI</t>
  </si>
  <si>
    <t>ALVACIR PEREIRA DE MELO JUNIOR</t>
  </si>
  <si>
    <t>UR GARANHUNS</t>
  </si>
  <si>
    <t>8, 8(P)</t>
  </si>
  <si>
    <t>04 à 08/04/2016, 11 à 15/04/2016, 18,19,20,22,25,26,27,28/04/2016</t>
  </si>
  <si>
    <t>ANDRE MENDONÇA VALENÇA</t>
  </si>
  <si>
    <t xml:space="preserve">JOSE VALTER QUEIROZ DE AMORIM </t>
  </si>
  <si>
    <t xml:space="preserve">UR PETROLINA </t>
  </si>
  <si>
    <t>GERENTE DA UR PETROLINA</t>
  </si>
  <si>
    <t>18 à 19/04/2016, 25 à 27/04/2016</t>
  </si>
  <si>
    <t>REUNIÃO EM ASSOCIAÇÕES PARA TRATAR DE RENEGOCIAÇÃO DO SAT EM SANTA MARIA, CABROBO</t>
  </si>
  <si>
    <t xml:space="preserve">PAULO SOARES DE CARVALHO </t>
  </si>
  <si>
    <t>11 à 15/04/2016</t>
  </si>
  <si>
    <t>REALIZAÇÃO DO CAR NOS ASSENTAMENTOS EM MIRANDIBA E SÃO JOSE DO BELMONTE</t>
  </si>
  <si>
    <t xml:space="preserve">JOSE JAIRO GOMES DE MELO </t>
  </si>
  <si>
    <t>REALIZAÇÃO DE REGULAÇÃO DO QUADRO SOCIAL E RENEGOCIAÇÃO DAS DIVIDAS JUNTO AO BANCOS DAS ASSOCIAÇÕES  EM FLORESTA E ITACURUBA</t>
  </si>
  <si>
    <t>ANTONIO ANDERSON LIMA NASCIMENTO</t>
  </si>
  <si>
    <t>18 à 22/04/2016</t>
  </si>
  <si>
    <t>REALIZAÇÃO DO CAR NOS ASSENTAMENTOS EM ITACURUBA E BELEM DO SÃO FRANCISCO</t>
  </si>
  <si>
    <t>EUDES JOSE ROSA DE OLIVEIRA</t>
  </si>
  <si>
    <t>GERENTE DA UR SERRA TALHADA</t>
  </si>
  <si>
    <t>ACOMPANHAMENTO DOS TRABALHOS EM FLORESTA, ITACURUBA, SÃO JOSEDO BELMONTE E BELEM DE SÃO FRANCISCO</t>
  </si>
  <si>
    <t>URIAS DE MENEZES FEITOSA</t>
  </si>
  <si>
    <t>22 à 25/04/2016</t>
  </si>
  <si>
    <t>REALIZAÇÃO DE REGULAÇÃO DO QUADRO SOCIAL E RENEGOCIAÇÃO DAS DIVIDAS JUNTO AO BANCOS DAS ASSOCIAÇÕES  EM BETANIA E FLORES</t>
  </si>
  <si>
    <t>EDILSON DIAS DE SANTANA</t>
  </si>
  <si>
    <t xml:space="preserve">GRA </t>
  </si>
  <si>
    <t>GERENTE GRA</t>
  </si>
  <si>
    <t>4, 1(P)</t>
  </si>
  <si>
    <t>07 à 08/04/2016, 14/04/2016 E 27 à 30/04/2016</t>
  </si>
  <si>
    <t xml:space="preserve">MARTA LIMA SASSI MAIA </t>
  </si>
  <si>
    <t>REUNIÃO EM ASSENTAMENTOS NOS MUNICIPIOS DE BARREIROS, CABO, PALMARES E GAMELEIRA</t>
  </si>
  <si>
    <t>MARIA DE OLIVEIRA</t>
  </si>
  <si>
    <t>DIRTEC</t>
  </si>
  <si>
    <t>DIRETORA TECNICA</t>
  </si>
  <si>
    <t>2(P)</t>
  </si>
  <si>
    <t>07, 08/04/2016</t>
  </si>
  <si>
    <t xml:space="preserve">REUNIÃO E INSTALAÇÃO DO ESCRITORIO DO ITERPE EM SUAPE NO CABO </t>
  </si>
  <si>
    <t>MICILVANIA PEREIRA DE ARAUJO</t>
  </si>
  <si>
    <t>ANALISTA ADMINISTRATIVO</t>
  </si>
  <si>
    <t>JEFFERSON LUIZ SILVA DE MELO</t>
  </si>
  <si>
    <t>18(P)</t>
  </si>
  <si>
    <t>04 à 08/04/2016, 11/04/2016 à 15/04/2016, 18/04/2016 à 20/04/2016, 25/04/2016 à 29/04/2016</t>
  </si>
  <si>
    <t>9, 2(P)</t>
  </si>
  <si>
    <t>11 à 15/04/2016, 18 à 20/04/2016, 05,06/04/2016, 07 à 08/04/2001625 à 26/04/2016,  28 à 29/04/2016</t>
  </si>
  <si>
    <t>JOAO RICARDO LIMA GUIMARAES</t>
  </si>
  <si>
    <t>TI</t>
  </si>
  <si>
    <t>GERENTE DE TI</t>
  </si>
  <si>
    <t>22 à 30/04/2016</t>
  </si>
  <si>
    <t>LEVANTAMENTO NA REDE PE- CONECTADO NAS REGIONAIS DE OURICURI, SERRA TALHADA,  GARANHUNS, PETROLINA</t>
  </si>
  <si>
    <t>AVALIAÇÃO DO ENGENHO BONITO, EM CONDADO</t>
  </si>
  <si>
    <t>NOTIFIAÇÕES E LAUDOS REF. AO PROCESSO DE RENEGOCIAÇÃO NO MUNICIPIOS DE IATI, BOM CONSELHO</t>
  </si>
  <si>
    <t>ADEILTON MEDEIROS DE SOUZA</t>
  </si>
  <si>
    <t>JOSE HENRIQUE GOMES FERREIRA</t>
  </si>
  <si>
    <t>14 à 16/04/2016</t>
  </si>
  <si>
    <t>MEDIÇÃO E CADASTRO NO MUNICIPIO DE LAGOA DOS GATOS</t>
  </si>
  <si>
    <t>FRANCISCO DE ASSIS SIQUEIRA</t>
  </si>
  <si>
    <t>14 à 15/04/2016, 18 à 20/04/2016, 25 à 29/04/2016</t>
  </si>
  <si>
    <t>REALIZAR VISTORIA E REUNIÃO COM ASSOCIAÇÕES EM MORENO, AGRESTINA, PESQUEIRA</t>
  </si>
  <si>
    <t>JEOVA LEITE MONTEIRO</t>
  </si>
  <si>
    <t>ANNA RAPHAELLA TORRES</t>
  </si>
  <si>
    <t>GESTOR DE ARTIC. INSTITUCIONAL</t>
  </si>
  <si>
    <t>18 à 20/04/2016, 22 à 29/04/2016</t>
  </si>
  <si>
    <t>ACOMPANHAR OS TRABALHOS DE REORDENAMENTO FUNDIARIO EM CARNAIBA E AFOGADOS DA INGAZEIRA</t>
  </si>
  <si>
    <t>HILLO SOARES BEZERRA DE SÁ PEIXOTO</t>
  </si>
  <si>
    <t>25 à 29/04/2016</t>
  </si>
  <si>
    <t xml:space="preserve">MARCELO PEREIRA DE VASCONCELOS </t>
  </si>
  <si>
    <t>MOTORISTA</t>
  </si>
  <si>
    <t>CONDUZIR SERVIDORES DO ITERPE PARA CARNAIBA E AFOGADOS DA INGAZEIRA</t>
  </si>
  <si>
    <t xml:space="preserve">JOSE RONALDO DA SILVA </t>
  </si>
  <si>
    <t>UR CARUARU</t>
  </si>
  <si>
    <t>25 à 28/04/2016</t>
  </si>
  <si>
    <t>RENEGOCIAÇÃO DE BENEFICIARIOS NOS MUNICIPIOS DE PASSIRA, LAGOA DOS GATOS E SANTA CRUZ DO CAPIBARIBE</t>
  </si>
  <si>
    <t xml:space="preserve">ALDEMIR JOSE DA SILVA </t>
  </si>
  <si>
    <t>25 à 26/04/2016, 28 à 29/04/2016</t>
  </si>
  <si>
    <t>RENEGOCIAÇÃO DE BENEFICIARIOS NOS MUNICIPIOS DE GRAVATA E SANTA CRUZ DO CAPIBARIBE</t>
  </si>
  <si>
    <t xml:space="preserve">CLEODON  RICARDO DE SOUZA LIMA </t>
  </si>
  <si>
    <t>PRESIDENCIA</t>
  </si>
  <si>
    <t>ASSESSOR DA PRESIDENCIA</t>
  </si>
  <si>
    <t>04 à 06/05/2016</t>
  </si>
  <si>
    <t>AUDIENCIA NO MINISTERIO PUBLICO FEDERAL EM SERRA TALHADA</t>
  </si>
  <si>
    <t xml:space="preserve">JAILTON LUIZ DA SILVA </t>
  </si>
  <si>
    <t>CTPR</t>
  </si>
  <si>
    <t>CONDUZIR SERVIDOR DO ITERPE A SERRA TALHADA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</si>
</sst>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2"/>
  <sheetViews>
    <sheetView tabSelected="1" zoomScale="85" zoomScaleNormal="85" zoomScalePageLayoutView="68" workbookViewId="0">
      <selection activeCell="C1" sqref="C1"/>
    </sheetView>
  </sheetViews>
  <sheetFormatPr defaultRowHeight="15.75" x14ac:dyDescent="0.25"/>
  <cols>
    <col min="1" max="1" width="4" style="1" customWidth="1"/>
    <col min="2" max="2" width="49.140625" style="1" customWidth="1"/>
    <col min="3" max="3" width="25.5703125" style="2" customWidth="1"/>
    <col min="4" max="4" width="16.85546875" style="2" customWidth="1"/>
    <col min="5" max="5" width="35.5703125" style="2" customWidth="1"/>
    <col min="6" max="6" width="18.140625" style="2" customWidth="1"/>
    <col min="7" max="7" width="19.7109375" style="2" customWidth="1"/>
    <col min="8" max="8" width="68.5703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 x14ac:dyDescent="0.25"/>
    <row r="3" spans="1:9" ht="30" customHeight="1" x14ac:dyDescent="0.25">
      <c r="B3" s="40" t="s">
        <v>25</v>
      </c>
      <c r="C3" s="40"/>
      <c r="D3" s="40"/>
      <c r="E3" s="40"/>
      <c r="F3" s="40"/>
    </row>
    <row r="4" spans="1:9" x14ac:dyDescent="0.25">
      <c r="B4" s="4"/>
      <c r="C4" s="5"/>
    </row>
    <row r="6" spans="1:9" s="2" customFormat="1" x14ac:dyDescent="0.25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x14ac:dyDescent="0.25">
      <c r="A7" s="10"/>
      <c r="B7" s="11" t="s">
        <v>31</v>
      </c>
      <c r="C7" s="12" t="s">
        <v>7</v>
      </c>
      <c r="D7" s="12" t="s">
        <v>32</v>
      </c>
      <c r="E7" s="12" t="s">
        <v>24</v>
      </c>
      <c r="F7" s="12">
        <v>1</v>
      </c>
      <c r="G7" s="13">
        <v>54.01</v>
      </c>
      <c r="H7" s="14" t="s">
        <v>33</v>
      </c>
      <c r="I7" s="14" t="s">
        <v>105</v>
      </c>
    </row>
    <row r="8" spans="1:9" x14ac:dyDescent="0.25">
      <c r="A8" s="10"/>
      <c r="B8" s="11" t="s">
        <v>34</v>
      </c>
      <c r="C8" s="12" t="s">
        <v>7</v>
      </c>
      <c r="D8" s="12" t="s">
        <v>32</v>
      </c>
      <c r="E8" s="12" t="s">
        <v>30</v>
      </c>
      <c r="F8" s="12">
        <v>1</v>
      </c>
      <c r="G8" s="13">
        <v>54.01</v>
      </c>
      <c r="H8" s="14" t="s">
        <v>33</v>
      </c>
      <c r="I8" s="14" t="s">
        <v>105</v>
      </c>
    </row>
    <row r="9" spans="1:9" ht="31.5" x14ac:dyDescent="0.25">
      <c r="A9" s="10"/>
      <c r="B9" s="11" t="s">
        <v>80</v>
      </c>
      <c r="C9" s="12" t="s">
        <v>7</v>
      </c>
      <c r="D9" s="12" t="s">
        <v>81</v>
      </c>
      <c r="E9" s="12" t="s">
        <v>82</v>
      </c>
      <c r="F9" s="12" t="s">
        <v>83</v>
      </c>
      <c r="G9" s="13">
        <v>233.56</v>
      </c>
      <c r="H9" s="14" t="s">
        <v>84</v>
      </c>
      <c r="I9" s="14" t="s">
        <v>86</v>
      </c>
    </row>
    <row r="10" spans="1:9" ht="31.5" x14ac:dyDescent="0.25">
      <c r="A10" s="10"/>
      <c r="B10" s="11" t="s">
        <v>85</v>
      </c>
      <c r="C10" s="12" t="s">
        <v>7</v>
      </c>
      <c r="D10" s="12" t="s">
        <v>32</v>
      </c>
      <c r="E10" s="12" t="s">
        <v>47</v>
      </c>
      <c r="F10" s="12" t="s">
        <v>83</v>
      </c>
      <c r="G10" s="13">
        <v>233.56</v>
      </c>
      <c r="H10" s="14" t="s">
        <v>84</v>
      </c>
      <c r="I10" s="14" t="s">
        <v>86</v>
      </c>
    </row>
    <row r="11" spans="1:9" x14ac:dyDescent="0.25">
      <c r="A11" s="10"/>
      <c r="B11" s="11" t="s">
        <v>87</v>
      </c>
      <c r="C11" s="12" t="s">
        <v>7</v>
      </c>
      <c r="D11" s="12" t="s">
        <v>88</v>
      </c>
      <c r="E11" s="12" t="s">
        <v>89</v>
      </c>
      <c r="F11" s="12" t="s">
        <v>90</v>
      </c>
      <c r="G11" s="13">
        <v>35.04</v>
      </c>
      <c r="H11" s="12" t="s">
        <v>91</v>
      </c>
      <c r="I11" s="14" t="s">
        <v>92</v>
      </c>
    </row>
    <row r="12" spans="1:9" x14ac:dyDescent="0.25">
      <c r="A12" s="10"/>
      <c r="B12" s="11" t="s">
        <v>93</v>
      </c>
      <c r="C12" s="12" t="s">
        <v>7</v>
      </c>
      <c r="D12" s="12" t="s">
        <v>88</v>
      </c>
      <c r="E12" s="12" t="s">
        <v>94</v>
      </c>
      <c r="F12" s="12" t="s">
        <v>90</v>
      </c>
      <c r="G12" s="13">
        <v>35.04</v>
      </c>
      <c r="H12" s="12" t="s">
        <v>91</v>
      </c>
      <c r="I12" s="14" t="s">
        <v>92</v>
      </c>
    </row>
    <row r="13" spans="1:9" x14ac:dyDescent="0.25">
      <c r="A13" s="10"/>
      <c r="B13" s="11" t="s">
        <v>95</v>
      </c>
      <c r="C13" s="12" t="s">
        <v>7</v>
      </c>
      <c r="D13" s="12" t="s">
        <v>32</v>
      </c>
      <c r="E13" s="12" t="s">
        <v>24</v>
      </c>
      <c r="F13" s="12" t="s">
        <v>90</v>
      </c>
      <c r="G13" s="13">
        <v>35.04</v>
      </c>
      <c r="H13" s="12" t="s">
        <v>91</v>
      </c>
      <c r="I13" s="14" t="s">
        <v>92</v>
      </c>
    </row>
    <row r="14" spans="1:9" ht="31.5" x14ac:dyDescent="0.25">
      <c r="A14" s="10"/>
      <c r="B14" s="11" t="s">
        <v>100</v>
      </c>
      <c r="C14" s="12" t="s">
        <v>7</v>
      </c>
      <c r="D14" s="12" t="s">
        <v>101</v>
      </c>
      <c r="E14" s="12" t="s">
        <v>102</v>
      </c>
      <c r="F14" s="12">
        <v>8</v>
      </c>
      <c r="G14" s="13">
        <v>432.08</v>
      </c>
      <c r="H14" s="12" t="s">
        <v>103</v>
      </c>
      <c r="I14" s="14" t="s">
        <v>104</v>
      </c>
    </row>
    <row r="15" spans="1:9" ht="31.5" x14ac:dyDescent="0.25">
      <c r="A15" s="10"/>
      <c r="B15" s="11" t="s">
        <v>111</v>
      </c>
      <c r="C15" s="12" t="s">
        <v>7</v>
      </c>
      <c r="D15" s="12" t="s">
        <v>32</v>
      </c>
      <c r="E15" s="12" t="s">
        <v>24</v>
      </c>
      <c r="F15" s="12">
        <v>7</v>
      </c>
      <c r="G15" s="13">
        <v>378.07</v>
      </c>
      <c r="H15" s="12" t="s">
        <v>112</v>
      </c>
      <c r="I15" s="14" t="s">
        <v>113</v>
      </c>
    </row>
    <row r="16" spans="1:9" ht="31.5" x14ac:dyDescent="0.25">
      <c r="A16" s="10"/>
      <c r="B16" s="11" t="s">
        <v>114</v>
      </c>
      <c r="C16" s="12" t="s">
        <v>7</v>
      </c>
      <c r="D16" s="12" t="s">
        <v>32</v>
      </c>
      <c r="E16" s="12" t="s">
        <v>47</v>
      </c>
      <c r="F16" s="12">
        <v>7</v>
      </c>
      <c r="G16" s="13">
        <v>378.07</v>
      </c>
      <c r="H16" s="12" t="s">
        <v>112</v>
      </c>
      <c r="I16" s="14" t="s">
        <v>113</v>
      </c>
    </row>
    <row r="17" spans="1:9" x14ac:dyDescent="0.25">
      <c r="A17" s="10"/>
      <c r="B17" s="11"/>
      <c r="C17" s="12"/>
      <c r="D17" s="12"/>
      <c r="E17" s="12"/>
      <c r="F17" s="12"/>
      <c r="G17" s="13"/>
      <c r="H17" s="12"/>
      <c r="I17" s="14"/>
    </row>
    <row r="18" spans="1:9" x14ac:dyDescent="0.25">
      <c r="A18" s="10"/>
      <c r="B18" s="11"/>
      <c r="C18" s="12"/>
      <c r="D18" s="12"/>
      <c r="E18" s="12"/>
      <c r="F18" s="12"/>
      <c r="G18" s="13"/>
      <c r="H18" s="15"/>
      <c r="I18" s="14"/>
    </row>
    <row r="19" spans="1:9" x14ac:dyDescent="0.25">
      <c r="A19" s="10"/>
      <c r="B19" s="11"/>
      <c r="C19" s="12"/>
      <c r="D19" s="12"/>
      <c r="E19" s="12"/>
      <c r="F19" s="12"/>
      <c r="G19" s="13"/>
      <c r="H19" s="15"/>
      <c r="I19" s="14"/>
    </row>
    <row r="20" spans="1:9" x14ac:dyDescent="0.25">
      <c r="A20" s="10"/>
      <c r="B20" s="11"/>
      <c r="C20" s="12"/>
      <c r="D20" s="12"/>
      <c r="E20" s="12"/>
      <c r="F20" s="12"/>
      <c r="G20" s="13"/>
      <c r="H20" s="15"/>
      <c r="I20" s="14"/>
    </row>
    <row r="21" spans="1:9" x14ac:dyDescent="0.25">
      <c r="A21" s="10"/>
      <c r="B21" s="11"/>
      <c r="C21" s="12"/>
      <c r="D21" s="12"/>
      <c r="E21" s="12"/>
      <c r="F21" s="12"/>
      <c r="G21" s="13"/>
      <c r="H21" s="15"/>
      <c r="I21" s="14"/>
    </row>
    <row r="22" spans="1:9" x14ac:dyDescent="0.25">
      <c r="A22" s="10"/>
      <c r="B22" s="11"/>
      <c r="C22" s="12"/>
      <c r="D22" s="12"/>
      <c r="E22" s="12"/>
      <c r="F22" s="12"/>
      <c r="G22" s="13"/>
      <c r="H22" s="15"/>
      <c r="I22" s="14"/>
    </row>
    <row r="23" spans="1:9" x14ac:dyDescent="0.25">
      <c r="A23" s="10"/>
      <c r="B23" s="11"/>
      <c r="C23" s="12"/>
      <c r="D23" s="12"/>
      <c r="E23" s="12"/>
      <c r="F23" s="12"/>
      <c r="G23" s="13"/>
      <c r="H23" s="15"/>
      <c r="I23" s="14"/>
    </row>
    <row r="24" spans="1:9" ht="15" customHeight="1" x14ac:dyDescent="0.25">
      <c r="A24" s="10"/>
      <c r="B24" s="11"/>
      <c r="C24" s="12"/>
      <c r="D24" s="12"/>
      <c r="E24" s="12"/>
      <c r="F24" s="44" t="s">
        <v>8</v>
      </c>
      <c r="G24" s="46">
        <f>SUM(G7:G23)</f>
        <v>1868.4799999999998</v>
      </c>
      <c r="H24" s="12"/>
      <c r="I24" s="14"/>
    </row>
    <row r="25" spans="1:9" ht="15" customHeight="1" x14ac:dyDescent="0.25">
      <c r="A25" s="10"/>
      <c r="B25" s="11"/>
      <c r="C25" s="12"/>
      <c r="D25" s="12"/>
      <c r="E25" s="12"/>
      <c r="F25" s="45"/>
      <c r="G25" s="47"/>
      <c r="H25" s="12"/>
      <c r="I25" s="14"/>
    </row>
    <row r="26" spans="1:9" x14ac:dyDescent="0.25">
      <c r="A26" s="10"/>
      <c r="B26" s="16"/>
      <c r="C26" s="17"/>
      <c r="D26" s="17"/>
      <c r="E26" s="17"/>
      <c r="F26" s="17"/>
      <c r="G26" s="18"/>
      <c r="H26" s="17"/>
      <c r="I26" s="19"/>
    </row>
    <row r="27" spans="1:9" x14ac:dyDescent="0.25">
      <c r="A27" s="10"/>
      <c r="B27" s="16"/>
      <c r="C27" s="17"/>
      <c r="D27" s="17"/>
      <c r="E27" s="17"/>
      <c r="F27" s="17"/>
      <c r="G27" s="18"/>
      <c r="H27" s="17"/>
      <c r="I27" s="19"/>
    </row>
    <row r="28" spans="1:9" x14ac:dyDescent="0.25">
      <c r="A28" s="10"/>
      <c r="B28" s="11" t="s">
        <v>26</v>
      </c>
      <c r="C28" s="12" t="s">
        <v>7</v>
      </c>
      <c r="D28" s="12" t="s">
        <v>10</v>
      </c>
      <c r="E28" s="12" t="s">
        <v>27</v>
      </c>
      <c r="F28" s="20" t="s">
        <v>28</v>
      </c>
      <c r="G28" s="13">
        <v>17.52</v>
      </c>
      <c r="H28" s="38" t="s">
        <v>35</v>
      </c>
      <c r="I28" s="14" t="s">
        <v>29</v>
      </c>
    </row>
    <row r="29" spans="1:9" ht="31.5" x14ac:dyDescent="0.25">
      <c r="A29" s="10"/>
      <c r="B29" s="11" t="s">
        <v>36</v>
      </c>
      <c r="C29" s="12" t="s">
        <v>37</v>
      </c>
      <c r="D29" s="12" t="s">
        <v>10</v>
      </c>
      <c r="E29" s="12" t="s">
        <v>24</v>
      </c>
      <c r="F29" s="20" t="s">
        <v>96</v>
      </c>
      <c r="G29" s="13">
        <v>315.36</v>
      </c>
      <c r="H29" s="14" t="s">
        <v>97</v>
      </c>
      <c r="I29" s="14" t="s">
        <v>38</v>
      </c>
    </row>
    <row r="30" spans="1:9" ht="31.5" x14ac:dyDescent="0.25">
      <c r="A30" s="10"/>
      <c r="B30" s="11" t="s">
        <v>39</v>
      </c>
      <c r="C30" s="12" t="s">
        <v>37</v>
      </c>
      <c r="D30" s="12" t="s">
        <v>10</v>
      </c>
      <c r="E30" s="12" t="s">
        <v>24</v>
      </c>
      <c r="F30" s="20" t="s">
        <v>96</v>
      </c>
      <c r="G30" s="13">
        <v>315.36</v>
      </c>
      <c r="H30" s="14" t="s">
        <v>97</v>
      </c>
      <c r="I30" s="14" t="s">
        <v>40</v>
      </c>
    </row>
    <row r="31" spans="1:9" x14ac:dyDescent="0.25">
      <c r="A31" s="10"/>
      <c r="B31" s="11" t="s">
        <v>41</v>
      </c>
      <c r="C31" s="12" t="s">
        <v>37</v>
      </c>
      <c r="D31" s="12" t="s">
        <v>10</v>
      </c>
      <c r="E31" s="12" t="s">
        <v>42</v>
      </c>
      <c r="F31" s="12" t="s">
        <v>43</v>
      </c>
      <c r="G31" s="13">
        <v>87.6</v>
      </c>
      <c r="H31" s="14" t="s">
        <v>44</v>
      </c>
      <c r="I31" s="14" t="s">
        <v>40</v>
      </c>
    </row>
    <row r="32" spans="1:9" ht="31.5" x14ac:dyDescent="0.25">
      <c r="A32" s="10"/>
      <c r="B32" s="11" t="s">
        <v>45</v>
      </c>
      <c r="C32" s="12" t="s">
        <v>37</v>
      </c>
      <c r="D32" s="12" t="s">
        <v>10</v>
      </c>
      <c r="E32" s="12" t="s">
        <v>24</v>
      </c>
      <c r="F32" s="20" t="s">
        <v>96</v>
      </c>
      <c r="G32" s="13">
        <v>315.36</v>
      </c>
      <c r="H32" s="14" t="s">
        <v>97</v>
      </c>
      <c r="I32" s="14" t="s">
        <v>38</v>
      </c>
    </row>
    <row r="33" spans="1:9" ht="31.5" x14ac:dyDescent="0.25">
      <c r="A33" s="10"/>
      <c r="B33" s="11" t="s">
        <v>46</v>
      </c>
      <c r="C33" s="12" t="s">
        <v>37</v>
      </c>
      <c r="D33" s="12" t="s">
        <v>10</v>
      </c>
      <c r="E33" s="12" t="s">
        <v>47</v>
      </c>
      <c r="F33" s="20" t="s">
        <v>96</v>
      </c>
      <c r="G33" s="13">
        <v>315.36</v>
      </c>
      <c r="H33" s="14" t="s">
        <v>97</v>
      </c>
      <c r="I33" s="14" t="s">
        <v>48</v>
      </c>
    </row>
    <row r="34" spans="1:9" x14ac:dyDescent="0.25">
      <c r="A34" s="10"/>
      <c r="B34" s="11" t="s">
        <v>107</v>
      </c>
      <c r="C34" s="12" t="s">
        <v>57</v>
      </c>
      <c r="D34" s="12" t="s">
        <v>10</v>
      </c>
      <c r="E34" s="12" t="s">
        <v>24</v>
      </c>
      <c r="F34" s="12">
        <v>2</v>
      </c>
      <c r="G34" s="13">
        <v>108.02</v>
      </c>
      <c r="H34" s="14" t="s">
        <v>109</v>
      </c>
      <c r="I34" s="14" t="s">
        <v>110</v>
      </c>
    </row>
    <row r="35" spans="1:9" x14ac:dyDescent="0.25">
      <c r="A35" s="10"/>
      <c r="B35" s="11" t="s">
        <v>108</v>
      </c>
      <c r="C35" s="12" t="s">
        <v>57</v>
      </c>
      <c r="D35" s="12" t="s">
        <v>10</v>
      </c>
      <c r="E35" s="20" t="s">
        <v>24</v>
      </c>
      <c r="F35" s="12">
        <v>2</v>
      </c>
      <c r="G35" s="13">
        <v>108.02</v>
      </c>
      <c r="H35" s="14" t="s">
        <v>109</v>
      </c>
      <c r="I35" s="14" t="s">
        <v>110</v>
      </c>
    </row>
    <row r="36" spans="1:9" ht="31.5" x14ac:dyDescent="0.25">
      <c r="A36" s="10"/>
      <c r="B36" s="11" t="s">
        <v>115</v>
      </c>
      <c r="C36" s="12" t="s">
        <v>7</v>
      </c>
      <c r="D36" s="12" t="s">
        <v>10</v>
      </c>
      <c r="E36" s="12" t="s">
        <v>116</v>
      </c>
      <c r="F36" s="20">
        <v>9</v>
      </c>
      <c r="G36" s="13">
        <v>486.09</v>
      </c>
      <c r="H36" s="38" t="s">
        <v>117</v>
      </c>
      <c r="I36" s="14" t="s">
        <v>118</v>
      </c>
    </row>
    <row r="37" spans="1:9" ht="31.5" x14ac:dyDescent="0.25">
      <c r="A37" s="10"/>
      <c r="B37" s="11" t="s">
        <v>119</v>
      </c>
      <c r="C37" s="12" t="s">
        <v>7</v>
      </c>
      <c r="D37" s="12" t="s">
        <v>10</v>
      </c>
      <c r="E37" s="12" t="s">
        <v>24</v>
      </c>
      <c r="F37" s="12">
        <v>4</v>
      </c>
      <c r="G37" s="13">
        <v>216.04</v>
      </c>
      <c r="H37" s="14" t="s">
        <v>120</v>
      </c>
      <c r="I37" s="14" t="s">
        <v>118</v>
      </c>
    </row>
    <row r="38" spans="1:9" x14ac:dyDescent="0.25">
      <c r="A38" s="10"/>
      <c r="B38" s="11" t="s">
        <v>121</v>
      </c>
      <c r="C38" s="12" t="s">
        <v>7</v>
      </c>
      <c r="D38" s="12" t="s">
        <v>10</v>
      </c>
      <c r="E38" s="12" t="s">
        <v>122</v>
      </c>
      <c r="F38" s="20">
        <v>4</v>
      </c>
      <c r="G38" s="13">
        <v>216.04</v>
      </c>
      <c r="H38" s="14" t="s">
        <v>120</v>
      </c>
      <c r="I38" s="14" t="s">
        <v>123</v>
      </c>
    </row>
    <row r="39" spans="1:9" x14ac:dyDescent="0.25">
      <c r="A39" s="10"/>
      <c r="B39" s="11"/>
      <c r="C39" s="12"/>
      <c r="D39" s="12"/>
      <c r="E39" s="12"/>
      <c r="F39" s="20"/>
      <c r="G39" s="13"/>
      <c r="H39" s="14"/>
      <c r="I39" s="14"/>
    </row>
    <row r="40" spans="1:9" x14ac:dyDescent="0.25">
      <c r="A40" s="10"/>
      <c r="B40" s="11"/>
      <c r="C40" s="12"/>
      <c r="D40" s="12"/>
      <c r="E40" s="12"/>
      <c r="F40" s="12"/>
      <c r="G40" s="13"/>
      <c r="H40" s="14"/>
      <c r="I40" s="14"/>
    </row>
    <row r="41" spans="1:9" x14ac:dyDescent="0.25">
      <c r="A41" s="10"/>
      <c r="B41" s="11"/>
      <c r="C41" s="12"/>
      <c r="D41" s="12"/>
      <c r="E41" s="20"/>
      <c r="F41" s="12"/>
      <c r="G41" s="13"/>
      <c r="H41" s="14"/>
      <c r="I41" s="14"/>
    </row>
    <row r="42" spans="1:9" x14ac:dyDescent="0.25">
      <c r="A42" s="10"/>
      <c r="B42" s="11"/>
      <c r="C42" s="12"/>
      <c r="D42" s="12"/>
      <c r="E42" s="12"/>
      <c r="F42" s="12"/>
      <c r="G42" s="13"/>
      <c r="H42" s="14"/>
      <c r="I42" s="14"/>
    </row>
    <row r="43" spans="1:9" x14ac:dyDescent="0.25">
      <c r="A43" s="10"/>
      <c r="B43" s="11"/>
      <c r="C43" s="12"/>
      <c r="D43" s="12"/>
      <c r="E43" s="20"/>
      <c r="F43" s="12"/>
      <c r="G43" s="13"/>
      <c r="H43" s="14"/>
      <c r="I43" s="14"/>
    </row>
    <row r="44" spans="1:9" x14ac:dyDescent="0.25">
      <c r="A44" s="10"/>
      <c r="B44" s="11"/>
      <c r="C44" s="12"/>
      <c r="D44" s="12"/>
      <c r="E44" s="12"/>
      <c r="F44" s="12"/>
      <c r="G44" s="13"/>
      <c r="H44" s="14"/>
      <c r="I44" s="14"/>
    </row>
    <row r="45" spans="1:9" x14ac:dyDescent="0.25">
      <c r="A45" s="10"/>
      <c r="B45" s="11"/>
      <c r="C45" s="12"/>
      <c r="D45" s="12"/>
      <c r="E45" s="12"/>
      <c r="F45" s="12"/>
      <c r="G45" s="13"/>
      <c r="H45" s="14"/>
      <c r="I45" s="14"/>
    </row>
    <row r="46" spans="1:9" x14ac:dyDescent="0.25">
      <c r="A46" s="10"/>
      <c r="B46" s="11"/>
      <c r="C46" s="12"/>
      <c r="D46" s="12"/>
      <c r="E46" s="12"/>
      <c r="F46" s="12"/>
      <c r="G46" s="13"/>
      <c r="H46" s="14"/>
      <c r="I46" s="14"/>
    </row>
    <row r="47" spans="1:9" x14ac:dyDescent="0.25">
      <c r="A47" s="10"/>
      <c r="B47" s="11"/>
      <c r="C47" s="12"/>
      <c r="D47" s="12"/>
      <c r="E47" s="12"/>
      <c r="F47" s="12"/>
      <c r="G47" s="13"/>
      <c r="H47" s="14"/>
      <c r="I47" s="14"/>
    </row>
    <row r="48" spans="1:9" x14ac:dyDescent="0.25">
      <c r="A48" s="10"/>
      <c r="B48" s="11"/>
      <c r="C48" s="12"/>
      <c r="D48" s="12"/>
      <c r="E48" s="12"/>
      <c r="F48" s="12"/>
      <c r="G48" s="13"/>
      <c r="H48" s="14"/>
      <c r="I48" s="14"/>
    </row>
    <row r="49" spans="1:9" x14ac:dyDescent="0.25">
      <c r="A49" s="10"/>
      <c r="B49" s="11"/>
      <c r="C49" s="12"/>
      <c r="D49" s="12"/>
      <c r="E49" s="12"/>
      <c r="F49" s="12"/>
      <c r="G49" s="13"/>
      <c r="H49" s="14"/>
      <c r="I49" s="14"/>
    </row>
    <row r="50" spans="1:9" x14ac:dyDescent="0.25">
      <c r="A50" s="10"/>
      <c r="B50" s="11"/>
      <c r="C50" s="12"/>
      <c r="D50" s="12"/>
      <c r="E50" s="12"/>
      <c r="F50" s="12"/>
      <c r="G50" s="13"/>
      <c r="H50" s="14"/>
      <c r="I50" s="14"/>
    </row>
    <row r="51" spans="1:9" x14ac:dyDescent="0.25">
      <c r="A51" s="10"/>
      <c r="B51" s="11"/>
      <c r="C51" s="12"/>
      <c r="D51" s="12"/>
      <c r="E51" s="12"/>
      <c r="F51" s="44" t="s">
        <v>14</v>
      </c>
      <c r="G51" s="46">
        <f>SUM(G28:G50)</f>
        <v>2500.77</v>
      </c>
      <c r="H51" s="14"/>
      <c r="I51" s="14"/>
    </row>
    <row r="52" spans="1:9" x14ac:dyDescent="0.25">
      <c r="A52" s="10"/>
      <c r="B52" s="11"/>
      <c r="C52" s="12"/>
      <c r="D52" s="12"/>
      <c r="E52" s="12"/>
      <c r="F52" s="45"/>
      <c r="G52" s="47"/>
      <c r="H52" s="14"/>
      <c r="I52" s="14"/>
    </row>
    <row r="53" spans="1:9" x14ac:dyDescent="0.25">
      <c r="A53" s="10"/>
      <c r="B53" s="16"/>
      <c r="C53" s="17"/>
      <c r="D53" s="17"/>
      <c r="E53" s="17"/>
      <c r="F53" s="17"/>
      <c r="G53" s="18"/>
      <c r="H53" s="19"/>
      <c r="I53" s="19"/>
    </row>
    <row r="54" spans="1:9" x14ac:dyDescent="0.25">
      <c r="A54" s="10"/>
      <c r="B54" s="16"/>
      <c r="C54" s="17"/>
      <c r="D54" s="17"/>
      <c r="E54" s="17"/>
      <c r="F54" s="17"/>
      <c r="G54" s="18"/>
      <c r="H54" s="19"/>
      <c r="I54" s="19"/>
    </row>
    <row r="55" spans="1:9" ht="15" customHeight="1" x14ac:dyDescent="0.25">
      <c r="A55" s="10"/>
      <c r="B55" s="11" t="s">
        <v>49</v>
      </c>
      <c r="C55" s="12" t="s">
        <v>50</v>
      </c>
      <c r="D55" s="12" t="s">
        <v>51</v>
      </c>
      <c r="E55" s="12" t="s">
        <v>30</v>
      </c>
      <c r="F55" s="20">
        <v>6</v>
      </c>
      <c r="G55" s="13">
        <v>324.06</v>
      </c>
      <c r="H55" s="20" t="s">
        <v>52</v>
      </c>
      <c r="I55" s="14" t="s">
        <v>53</v>
      </c>
    </row>
    <row r="56" spans="1:9" ht="15" customHeight="1" x14ac:dyDescent="0.25">
      <c r="A56" s="10"/>
      <c r="B56" s="11" t="s">
        <v>54</v>
      </c>
      <c r="C56" s="12" t="s">
        <v>55</v>
      </c>
      <c r="D56" s="12" t="s">
        <v>51</v>
      </c>
      <c r="E56" s="12" t="s">
        <v>30</v>
      </c>
      <c r="F56" s="20" t="s">
        <v>98</v>
      </c>
      <c r="G56" s="13">
        <v>521.13</v>
      </c>
      <c r="H56" s="39" t="s">
        <v>99</v>
      </c>
      <c r="I56" s="14" t="s">
        <v>53</v>
      </c>
    </row>
    <row r="57" spans="1:9" ht="31.5" x14ac:dyDescent="0.25">
      <c r="A57" s="10"/>
      <c r="B57" s="11" t="s">
        <v>56</v>
      </c>
      <c r="C57" s="12" t="s">
        <v>57</v>
      </c>
      <c r="D57" s="12" t="s">
        <v>51</v>
      </c>
      <c r="E57" s="12" t="s">
        <v>30</v>
      </c>
      <c r="F57" s="20" t="s">
        <v>58</v>
      </c>
      <c r="G57" s="13">
        <v>572.24</v>
      </c>
      <c r="H57" s="20" t="s">
        <v>59</v>
      </c>
      <c r="I57" s="14" t="s">
        <v>106</v>
      </c>
    </row>
    <row r="58" spans="1:9" ht="31.5" x14ac:dyDescent="0.25">
      <c r="A58" s="10"/>
      <c r="B58" s="11" t="s">
        <v>60</v>
      </c>
      <c r="C58" s="12" t="s">
        <v>57</v>
      </c>
      <c r="D58" s="12" t="s">
        <v>51</v>
      </c>
      <c r="E58" s="12" t="s">
        <v>30</v>
      </c>
      <c r="F58" s="20" t="s">
        <v>58</v>
      </c>
      <c r="G58" s="13">
        <v>572.24</v>
      </c>
      <c r="H58" s="20" t="s">
        <v>59</v>
      </c>
      <c r="I58" s="14" t="s">
        <v>106</v>
      </c>
    </row>
    <row r="59" spans="1:9" ht="31.5" x14ac:dyDescent="0.25">
      <c r="A59" s="10"/>
      <c r="B59" s="11" t="s">
        <v>61</v>
      </c>
      <c r="C59" s="12" t="s">
        <v>62</v>
      </c>
      <c r="D59" s="12" t="s">
        <v>51</v>
      </c>
      <c r="E59" s="12" t="s">
        <v>63</v>
      </c>
      <c r="F59" s="20">
        <v>3</v>
      </c>
      <c r="G59" s="13">
        <v>162.03</v>
      </c>
      <c r="H59" s="14" t="s">
        <v>64</v>
      </c>
      <c r="I59" s="14" t="s">
        <v>65</v>
      </c>
    </row>
    <row r="60" spans="1:9" x14ac:dyDescent="0.25">
      <c r="A60" s="10"/>
      <c r="B60" s="11" t="s">
        <v>66</v>
      </c>
      <c r="C60" s="12" t="s">
        <v>50</v>
      </c>
      <c r="D60" s="12" t="s">
        <v>51</v>
      </c>
      <c r="E60" s="12" t="s">
        <v>30</v>
      </c>
      <c r="F60" s="20">
        <v>4</v>
      </c>
      <c r="G60" s="13">
        <v>216.04</v>
      </c>
      <c r="H60" s="20" t="s">
        <v>67</v>
      </c>
      <c r="I60" s="14" t="s">
        <v>68</v>
      </c>
    </row>
    <row r="61" spans="1:9" ht="31.5" x14ac:dyDescent="0.25">
      <c r="A61" s="10"/>
      <c r="B61" s="11" t="s">
        <v>69</v>
      </c>
      <c r="C61" s="12" t="s">
        <v>50</v>
      </c>
      <c r="D61" s="12" t="s">
        <v>51</v>
      </c>
      <c r="E61" s="12" t="s">
        <v>24</v>
      </c>
      <c r="F61" s="12">
        <v>4</v>
      </c>
      <c r="G61" s="13">
        <v>216.04</v>
      </c>
      <c r="H61" s="14" t="s">
        <v>44</v>
      </c>
      <c r="I61" s="14" t="s">
        <v>70</v>
      </c>
    </row>
    <row r="62" spans="1:9" ht="31.5" x14ac:dyDescent="0.25">
      <c r="A62" s="10"/>
      <c r="B62" s="11" t="s">
        <v>71</v>
      </c>
      <c r="C62" s="12" t="s">
        <v>50</v>
      </c>
      <c r="D62" s="12" t="s">
        <v>51</v>
      </c>
      <c r="E62" s="12" t="s">
        <v>30</v>
      </c>
      <c r="F62" s="12">
        <v>4</v>
      </c>
      <c r="G62" s="13">
        <v>216.04</v>
      </c>
      <c r="H62" s="14" t="s">
        <v>72</v>
      </c>
      <c r="I62" s="14" t="s">
        <v>73</v>
      </c>
    </row>
    <row r="63" spans="1:9" ht="31.5" x14ac:dyDescent="0.25">
      <c r="A63" s="10"/>
      <c r="B63" s="11" t="s">
        <v>74</v>
      </c>
      <c r="C63" s="12" t="s">
        <v>50</v>
      </c>
      <c r="D63" s="12" t="s">
        <v>51</v>
      </c>
      <c r="E63" s="12" t="s">
        <v>75</v>
      </c>
      <c r="F63" s="12">
        <v>4</v>
      </c>
      <c r="G63" s="13">
        <v>216.04</v>
      </c>
      <c r="H63" s="20" t="s">
        <v>67</v>
      </c>
      <c r="I63" s="14" t="s">
        <v>76</v>
      </c>
    </row>
    <row r="64" spans="1:9" ht="31.5" x14ac:dyDescent="0.25">
      <c r="A64" s="10"/>
      <c r="B64" s="11" t="s">
        <v>77</v>
      </c>
      <c r="C64" s="12" t="s">
        <v>50</v>
      </c>
      <c r="D64" s="12" t="s">
        <v>51</v>
      </c>
      <c r="E64" s="12" t="s">
        <v>30</v>
      </c>
      <c r="F64" s="21">
        <v>3</v>
      </c>
      <c r="G64" s="22">
        <v>162.03</v>
      </c>
      <c r="H64" s="20" t="s">
        <v>78</v>
      </c>
      <c r="I64" s="14" t="s">
        <v>79</v>
      </c>
    </row>
    <row r="65" spans="1:9" ht="31.5" x14ac:dyDescent="0.25">
      <c r="A65" s="10"/>
      <c r="B65" s="11" t="s">
        <v>124</v>
      </c>
      <c r="C65" s="12" t="s">
        <v>125</v>
      </c>
      <c r="D65" s="12" t="s">
        <v>51</v>
      </c>
      <c r="E65" s="12" t="s">
        <v>24</v>
      </c>
      <c r="F65" s="21">
        <v>3</v>
      </c>
      <c r="G65" s="22">
        <v>162.03</v>
      </c>
      <c r="H65" s="20" t="s">
        <v>126</v>
      </c>
      <c r="I65" s="14" t="s">
        <v>127</v>
      </c>
    </row>
    <row r="66" spans="1:9" ht="31.5" x14ac:dyDescent="0.25">
      <c r="A66" s="10"/>
      <c r="B66" s="11" t="s">
        <v>128</v>
      </c>
      <c r="C66" s="12" t="s">
        <v>125</v>
      </c>
      <c r="D66" s="12" t="s">
        <v>51</v>
      </c>
      <c r="E66" s="12" t="s">
        <v>24</v>
      </c>
      <c r="F66" s="21">
        <v>2</v>
      </c>
      <c r="G66" s="22">
        <v>108.02</v>
      </c>
      <c r="H66" s="20" t="s">
        <v>129</v>
      </c>
      <c r="I66" s="14" t="s">
        <v>130</v>
      </c>
    </row>
    <row r="67" spans="1:9" x14ac:dyDescent="0.25">
      <c r="A67" s="10"/>
      <c r="B67" s="11" t="s">
        <v>131</v>
      </c>
      <c r="C67" s="12" t="s">
        <v>7</v>
      </c>
      <c r="D67" s="12" t="s">
        <v>132</v>
      </c>
      <c r="E67" s="12" t="s">
        <v>133</v>
      </c>
      <c r="F67" s="12">
        <v>2</v>
      </c>
      <c r="G67" s="13">
        <v>108.02</v>
      </c>
      <c r="H67" s="14" t="s">
        <v>134</v>
      </c>
      <c r="I67" s="14" t="s">
        <v>135</v>
      </c>
    </row>
    <row r="68" spans="1:9" x14ac:dyDescent="0.25">
      <c r="A68" s="10"/>
      <c r="B68" s="11" t="s">
        <v>136</v>
      </c>
      <c r="C68" s="12" t="s">
        <v>7</v>
      </c>
      <c r="D68" s="12" t="s">
        <v>137</v>
      </c>
      <c r="E68" s="12" t="s">
        <v>122</v>
      </c>
      <c r="F68" s="12">
        <v>2</v>
      </c>
      <c r="G68" s="13">
        <v>108.02</v>
      </c>
      <c r="H68" s="14" t="s">
        <v>134</v>
      </c>
      <c r="I68" s="14" t="s">
        <v>138</v>
      </c>
    </row>
    <row r="69" spans="1:9" x14ac:dyDescent="0.25">
      <c r="A69" s="10"/>
      <c r="B69" s="11"/>
      <c r="C69" s="12"/>
      <c r="D69" s="12"/>
      <c r="E69" s="12"/>
      <c r="F69" s="21"/>
      <c r="G69" s="22"/>
      <c r="H69" s="14"/>
      <c r="I69" s="14"/>
    </row>
    <row r="70" spans="1:9" x14ac:dyDescent="0.25">
      <c r="A70" s="10"/>
      <c r="B70" s="11"/>
      <c r="C70" s="12"/>
      <c r="D70" s="12"/>
      <c r="E70" s="12"/>
      <c r="F70" s="21"/>
      <c r="G70" s="22"/>
      <c r="H70" s="14"/>
      <c r="I70" s="14"/>
    </row>
    <row r="71" spans="1:9" x14ac:dyDescent="0.25">
      <c r="A71" s="10"/>
      <c r="B71" s="11"/>
      <c r="C71" s="12"/>
      <c r="D71" s="12"/>
      <c r="E71" s="20"/>
      <c r="F71" s="21"/>
      <c r="G71" s="22"/>
      <c r="H71" s="14"/>
      <c r="I71" s="14"/>
    </row>
    <row r="72" spans="1:9" x14ac:dyDescent="0.25">
      <c r="A72" s="10"/>
      <c r="B72" s="11"/>
      <c r="C72" s="12"/>
      <c r="D72" s="12"/>
      <c r="E72" s="12"/>
      <c r="F72" s="21"/>
      <c r="G72" s="22"/>
      <c r="H72" s="14"/>
      <c r="I72" s="14"/>
    </row>
    <row r="73" spans="1:9" x14ac:dyDescent="0.25">
      <c r="A73" s="10"/>
      <c r="B73" s="11"/>
      <c r="C73" s="12"/>
      <c r="D73" s="12"/>
      <c r="E73" s="12"/>
      <c r="F73" s="21"/>
      <c r="G73" s="22"/>
      <c r="H73" s="14"/>
      <c r="I73" s="14"/>
    </row>
    <row r="74" spans="1:9" x14ac:dyDescent="0.25">
      <c r="A74" s="10"/>
      <c r="B74" s="11"/>
      <c r="C74" s="12"/>
      <c r="D74" s="12"/>
      <c r="E74" s="12"/>
      <c r="F74" s="21"/>
      <c r="G74" s="22"/>
      <c r="H74" s="14"/>
      <c r="I74" s="14"/>
    </row>
    <row r="75" spans="1:9" x14ac:dyDescent="0.25">
      <c r="A75" s="10"/>
      <c r="B75" s="11"/>
      <c r="C75" s="12"/>
      <c r="D75" s="12"/>
      <c r="E75" s="20"/>
      <c r="F75" s="21"/>
      <c r="G75" s="22"/>
      <c r="H75" s="14"/>
      <c r="I75" s="14"/>
    </row>
    <row r="76" spans="1:9" x14ac:dyDescent="0.25">
      <c r="A76" s="10"/>
      <c r="B76" s="11"/>
      <c r="C76" s="12"/>
      <c r="D76" s="12"/>
      <c r="E76" s="12"/>
      <c r="F76" s="21"/>
      <c r="G76" s="22"/>
      <c r="H76" s="14"/>
      <c r="I76" s="14"/>
    </row>
    <row r="77" spans="1:9" x14ac:dyDescent="0.25">
      <c r="A77" s="10"/>
      <c r="B77" s="11"/>
      <c r="C77" s="12"/>
      <c r="D77" s="12"/>
      <c r="E77" s="12"/>
      <c r="F77" s="21"/>
      <c r="G77" s="22"/>
      <c r="H77" s="14"/>
      <c r="I77" s="14"/>
    </row>
    <row r="78" spans="1:9" x14ac:dyDescent="0.25">
      <c r="A78" s="10"/>
      <c r="B78" s="11"/>
      <c r="C78" s="12"/>
      <c r="D78" s="12"/>
      <c r="E78" s="12"/>
      <c r="F78" s="44" t="s">
        <v>16</v>
      </c>
      <c r="G78" s="46">
        <f>SUM(G55:G77)</f>
        <v>3663.9800000000005</v>
      </c>
      <c r="H78" s="14"/>
      <c r="I78" s="14"/>
    </row>
    <row r="79" spans="1:9" x14ac:dyDescent="0.25">
      <c r="A79" s="10"/>
      <c r="B79" s="11"/>
      <c r="C79" s="12"/>
      <c r="D79" s="12"/>
      <c r="E79" s="12"/>
      <c r="F79" s="45"/>
      <c r="G79" s="47"/>
      <c r="H79" s="14"/>
      <c r="I79" s="14"/>
    </row>
    <row r="80" spans="1:9" x14ac:dyDescent="0.25">
      <c r="A80" s="10"/>
      <c r="B80" s="23"/>
      <c r="C80" s="24"/>
      <c r="D80" s="24"/>
      <c r="E80" s="24"/>
      <c r="F80" s="24"/>
      <c r="G80" s="25"/>
      <c r="H80" s="26"/>
      <c r="I80" s="26"/>
    </row>
    <row r="81" spans="1:9" x14ac:dyDescent="0.25">
      <c r="A81" s="10"/>
      <c r="B81" s="23"/>
      <c r="C81" s="24"/>
      <c r="D81" s="24"/>
      <c r="E81" s="24"/>
      <c r="F81" s="24"/>
      <c r="G81" s="25"/>
      <c r="H81" s="26"/>
      <c r="I81" s="26"/>
    </row>
    <row r="82" spans="1:9" x14ac:dyDescent="0.25">
      <c r="A82" s="10"/>
      <c r="B82" s="11"/>
      <c r="C82" s="12"/>
      <c r="D82" s="12"/>
      <c r="E82" s="48" t="s">
        <v>17</v>
      </c>
      <c r="F82" s="49"/>
      <c r="G82" s="46">
        <f>G24+G51+G78</f>
        <v>8033.2300000000005</v>
      </c>
      <c r="H82" s="14"/>
      <c r="I82" s="14"/>
    </row>
    <row r="83" spans="1:9" x14ac:dyDescent="0.25">
      <c r="A83" s="10"/>
      <c r="B83" s="11"/>
      <c r="C83" s="12"/>
      <c r="D83" s="12"/>
      <c r="E83" s="50"/>
      <c r="F83" s="51"/>
      <c r="G83" s="47"/>
      <c r="H83" s="14"/>
      <c r="I83" s="14"/>
    </row>
    <row r="84" spans="1:9" x14ac:dyDescent="0.25">
      <c r="A84" s="10"/>
      <c r="B84" s="11"/>
      <c r="C84" s="12"/>
      <c r="D84" s="12"/>
      <c r="E84" s="12"/>
      <c r="F84" s="12"/>
      <c r="G84" s="13"/>
      <c r="H84" s="14"/>
      <c r="I84" s="14"/>
    </row>
    <row r="85" spans="1:9" x14ac:dyDescent="0.25">
      <c r="A85" s="10"/>
      <c r="B85" s="16"/>
      <c r="C85" s="17"/>
      <c r="D85" s="17"/>
      <c r="E85" s="17"/>
      <c r="F85" s="17"/>
      <c r="G85" s="18"/>
      <c r="H85" s="19"/>
      <c r="I85" s="19"/>
    </row>
    <row r="86" spans="1:9" x14ac:dyDescent="0.25">
      <c r="A86" s="10"/>
      <c r="B86" s="36" t="s">
        <v>23</v>
      </c>
      <c r="C86" s="12"/>
      <c r="D86" s="12"/>
      <c r="E86" s="12"/>
      <c r="F86" s="12"/>
      <c r="G86" s="13"/>
      <c r="H86" s="14"/>
      <c r="I86" s="14"/>
    </row>
    <row r="87" spans="1:9" ht="22.5" customHeight="1" x14ac:dyDescent="0.25">
      <c r="A87" s="10"/>
      <c r="B87" s="11"/>
      <c r="C87" s="12"/>
      <c r="D87" s="12"/>
      <c r="E87" s="12"/>
      <c r="F87" s="12"/>
      <c r="G87" s="13"/>
      <c r="H87" s="12"/>
      <c r="I87" s="14"/>
    </row>
    <row r="88" spans="1:9" x14ac:dyDescent="0.25">
      <c r="A88" s="10"/>
      <c r="B88" s="11"/>
      <c r="C88" s="12"/>
      <c r="D88" s="12"/>
      <c r="E88" s="12"/>
      <c r="F88" s="12"/>
      <c r="G88" s="13"/>
      <c r="H88" s="14"/>
      <c r="I88" s="14"/>
    </row>
    <row r="89" spans="1:9" x14ac:dyDescent="0.25">
      <c r="A89" s="10"/>
      <c r="B89" s="11"/>
      <c r="C89" s="12"/>
      <c r="D89" s="12"/>
      <c r="E89" s="12"/>
      <c r="F89" s="12"/>
      <c r="G89" s="13"/>
      <c r="H89" s="14"/>
      <c r="I89" s="14"/>
    </row>
    <row r="90" spans="1:9" x14ac:dyDescent="0.25">
      <c r="A90" s="10"/>
      <c r="B90" s="11"/>
      <c r="C90" s="12"/>
      <c r="D90" s="12"/>
      <c r="E90" s="12"/>
      <c r="F90" s="37"/>
      <c r="G90" s="13"/>
      <c r="H90" s="14"/>
      <c r="I90" s="14"/>
    </row>
    <row r="91" spans="1:9" x14ac:dyDescent="0.25">
      <c r="A91" s="10"/>
      <c r="B91" s="11"/>
      <c r="C91" s="12"/>
      <c r="D91" s="12"/>
      <c r="E91" s="12"/>
      <c r="F91" s="12"/>
      <c r="G91" s="13"/>
      <c r="H91" s="14"/>
      <c r="I91" s="14"/>
    </row>
    <row r="92" spans="1:9" x14ac:dyDescent="0.25">
      <c r="A92" s="10"/>
      <c r="B92" s="11"/>
      <c r="C92" s="12"/>
      <c r="D92" s="12"/>
      <c r="E92" s="12"/>
      <c r="F92" s="12"/>
      <c r="G92" s="13"/>
      <c r="H92" s="14"/>
      <c r="I92" s="14"/>
    </row>
    <row r="93" spans="1:9" x14ac:dyDescent="0.25">
      <c r="A93" s="10"/>
      <c r="B93" s="11"/>
      <c r="C93" s="12"/>
      <c r="D93" s="12"/>
      <c r="E93" s="12"/>
      <c r="F93" s="12"/>
      <c r="G93" s="13"/>
      <c r="H93" s="12"/>
      <c r="I93" s="14"/>
    </row>
    <row r="94" spans="1:9" x14ac:dyDescent="0.25">
      <c r="A94" s="10"/>
      <c r="B94" s="41"/>
      <c r="C94" s="42"/>
      <c r="D94" s="42"/>
      <c r="E94" s="42"/>
      <c r="F94" s="42"/>
      <c r="G94" s="42"/>
      <c r="H94" s="42"/>
      <c r="I94" s="43"/>
    </row>
    <row r="95" spans="1:9" x14ac:dyDescent="0.25">
      <c r="B95" s="27"/>
      <c r="C95" s="28"/>
      <c r="D95" s="28"/>
      <c r="E95" s="28"/>
      <c r="F95" s="28"/>
      <c r="G95" s="29"/>
      <c r="H95" s="28"/>
      <c r="I95" s="30"/>
    </row>
    <row r="96" spans="1:9" x14ac:dyDescent="0.25">
      <c r="G96" s="31"/>
    </row>
    <row r="97" spans="2:7" x14ac:dyDescent="0.25">
      <c r="B97" s="32" t="s">
        <v>18</v>
      </c>
    </row>
    <row r="98" spans="2:7" x14ac:dyDescent="0.25">
      <c r="B98" s="32"/>
    </row>
    <row r="99" spans="2:7" x14ac:dyDescent="0.25">
      <c r="B99" s="32" t="s">
        <v>19</v>
      </c>
    </row>
    <row r="100" spans="2:7" x14ac:dyDescent="0.25">
      <c r="B100" s="32" t="s">
        <v>20</v>
      </c>
      <c r="G100" s="35"/>
    </row>
    <row r="101" spans="2:7" x14ac:dyDescent="0.25">
      <c r="B101" s="32" t="s">
        <v>21</v>
      </c>
    </row>
    <row r="102" spans="2:7" x14ac:dyDescent="0.25">
      <c r="B102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94:I94"/>
    <mergeCell ref="F24:F25"/>
    <mergeCell ref="G24:G25"/>
    <mergeCell ref="F51:F52"/>
    <mergeCell ref="G51:G52"/>
    <mergeCell ref="F78:F79"/>
    <mergeCell ref="G78:G79"/>
    <mergeCell ref="E82:F83"/>
    <mergeCell ref="G82:G83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zoomScaleNormal="100" workbookViewId="0">
      <selection activeCell="I13" sqref="B3:I13"/>
    </sheetView>
  </sheetViews>
  <sheetFormatPr defaultRowHeight="15" x14ac:dyDescent="0.2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 x14ac:dyDescent="0.25">
      <c r="C1" s="33"/>
      <c r="D1" s="33"/>
      <c r="E1" s="33"/>
      <c r="F1" s="33"/>
    </row>
    <row r="2" spans="2:9" x14ac:dyDescent="0.25">
      <c r="C2" s="34"/>
      <c r="D2" s="34"/>
      <c r="E2" s="34"/>
      <c r="F2" s="34"/>
    </row>
    <row r="3" spans="2:9" ht="18.75" customHeight="1" x14ac:dyDescent="0.25">
      <c r="B3" s="7"/>
      <c r="C3" s="7"/>
      <c r="D3" s="7"/>
      <c r="E3" s="7"/>
      <c r="F3" s="7"/>
      <c r="G3" s="8"/>
      <c r="H3" s="8"/>
      <c r="I3" s="9"/>
    </row>
    <row r="4" spans="2:9" ht="31.5" customHeight="1" x14ac:dyDescent="0.25">
      <c r="B4" s="11"/>
      <c r="C4" s="12"/>
      <c r="D4" s="12"/>
      <c r="E4" s="12"/>
      <c r="F4" s="12"/>
      <c r="G4" s="13"/>
      <c r="H4" s="12"/>
      <c r="I4" s="14"/>
    </row>
    <row r="5" spans="2:9" ht="15.75" x14ac:dyDescent="0.25">
      <c r="B5" s="11"/>
      <c r="C5" s="12"/>
      <c r="D5" s="12"/>
      <c r="E5" s="12"/>
      <c r="F5" s="12"/>
      <c r="G5" s="13"/>
      <c r="H5" s="14"/>
      <c r="I5" s="14"/>
    </row>
    <row r="6" spans="2:9" ht="15.75" x14ac:dyDescent="0.25">
      <c r="B6" s="11"/>
      <c r="C6" s="12"/>
      <c r="D6" s="12"/>
      <c r="E6" s="12"/>
      <c r="F6" s="12"/>
      <c r="G6" s="13"/>
      <c r="H6" s="14"/>
      <c r="I6" s="14"/>
    </row>
    <row r="7" spans="2:9" ht="15.75" x14ac:dyDescent="0.25">
      <c r="B7" s="11"/>
      <c r="C7" s="12"/>
      <c r="D7" s="12"/>
      <c r="E7" s="12"/>
      <c r="F7" s="12"/>
      <c r="G7" s="13"/>
      <c r="H7" s="14"/>
      <c r="I7" s="14"/>
    </row>
    <row r="8" spans="2:9" ht="15.75" x14ac:dyDescent="0.25">
      <c r="B8" s="11"/>
      <c r="C8" s="12"/>
      <c r="D8" s="12"/>
      <c r="E8" s="12"/>
      <c r="F8" s="12"/>
      <c r="G8" s="13"/>
      <c r="H8" s="14"/>
      <c r="I8" s="14"/>
    </row>
    <row r="9" spans="2:9" ht="15.75" x14ac:dyDescent="0.25">
      <c r="B9" s="11"/>
      <c r="C9" s="12"/>
      <c r="D9" s="12"/>
      <c r="E9" s="12"/>
      <c r="F9" s="12"/>
      <c r="G9" s="13"/>
      <c r="H9" s="12"/>
      <c r="I9" s="14"/>
    </row>
    <row r="10" spans="2:9" ht="15.75" x14ac:dyDescent="0.25">
      <c r="B10" s="11"/>
      <c r="C10" s="12"/>
      <c r="D10" s="12"/>
      <c r="E10" s="12"/>
      <c r="F10" s="12"/>
      <c r="G10" s="13"/>
      <c r="H10" s="12"/>
      <c r="I10" s="14"/>
    </row>
    <row r="11" spans="2:9" ht="15.75" x14ac:dyDescent="0.25">
      <c r="B11" s="11"/>
      <c r="C11" s="12"/>
      <c r="D11" s="12"/>
      <c r="E11" s="12"/>
      <c r="F11" s="12"/>
      <c r="G11" s="13"/>
      <c r="H11" s="12"/>
      <c r="I11" s="14"/>
    </row>
    <row r="12" spans="2:9" ht="15.75" x14ac:dyDescent="0.25">
      <c r="B12" s="11"/>
      <c r="C12" s="12"/>
      <c r="D12" s="12"/>
      <c r="E12" s="12"/>
      <c r="F12" s="12"/>
      <c r="G12" s="13"/>
      <c r="H12" s="12"/>
      <c r="I12" s="14"/>
    </row>
    <row r="13" spans="2:9" ht="15.75" x14ac:dyDescent="0.2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zoomScalePageLayoutView="90" workbookViewId="0">
      <selection activeCell="H19" sqref="H19"/>
    </sheetView>
  </sheetViews>
  <sheetFormatPr defaultRowHeight="15" x14ac:dyDescent="0.2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 x14ac:dyDescent="0.25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 x14ac:dyDescent="0.25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 x14ac:dyDescent="0.25">
      <c r="A3" s="11"/>
      <c r="B3" s="12"/>
      <c r="C3" s="12"/>
      <c r="D3" s="12"/>
      <c r="E3" s="12"/>
      <c r="F3" s="13"/>
      <c r="G3" s="14"/>
      <c r="H3" s="14"/>
    </row>
    <row r="4" spans="1:8" ht="15.75" x14ac:dyDescent="0.25">
      <c r="A4" s="11"/>
      <c r="B4" s="12"/>
      <c r="C4" s="12"/>
      <c r="D4" s="12"/>
      <c r="E4" s="12"/>
      <c r="F4" s="13"/>
      <c r="G4" s="14"/>
      <c r="H4" s="14"/>
    </row>
    <row r="5" spans="1:8" ht="15.75" x14ac:dyDescent="0.25">
      <c r="A5" s="11"/>
      <c r="B5" s="12"/>
      <c r="C5" s="12"/>
      <c r="D5" s="12"/>
      <c r="E5" s="12"/>
      <c r="F5" s="13"/>
      <c r="G5" s="14"/>
      <c r="H5" s="14"/>
    </row>
    <row r="6" spans="1:8" ht="15.75" x14ac:dyDescent="0.25">
      <c r="A6" s="11"/>
      <c r="B6" s="12"/>
      <c r="C6" s="12"/>
      <c r="D6" s="12"/>
      <c r="E6" s="12"/>
      <c r="F6" s="13"/>
      <c r="G6" s="14"/>
      <c r="H6" s="14"/>
    </row>
    <row r="7" spans="1:8" ht="15.75" x14ac:dyDescent="0.25">
      <c r="A7" s="11"/>
      <c r="B7" s="12"/>
      <c r="C7" s="12"/>
      <c r="D7" s="12"/>
      <c r="E7" s="12"/>
      <c r="F7" s="13"/>
      <c r="G7" s="12"/>
      <c r="H7" s="14"/>
    </row>
    <row r="8" spans="1:8" ht="15.75" x14ac:dyDescent="0.25">
      <c r="A8" s="11"/>
      <c r="B8" s="12"/>
      <c r="C8" s="12"/>
      <c r="D8" s="12"/>
      <c r="E8" s="12"/>
      <c r="F8" s="13"/>
      <c r="G8" s="12"/>
      <c r="H8" s="14"/>
    </row>
    <row r="9" spans="1:8" ht="15.75" x14ac:dyDescent="0.25">
      <c r="A9" s="11"/>
      <c r="B9" s="12"/>
      <c r="C9" s="12"/>
      <c r="D9" s="12"/>
      <c r="E9" s="12"/>
      <c r="F9" s="13"/>
      <c r="G9" s="12"/>
      <c r="H9" s="14"/>
    </row>
    <row r="10" spans="1:8" ht="15.75" x14ac:dyDescent="0.25">
      <c r="A10" s="11"/>
      <c r="B10" s="12"/>
      <c r="C10" s="12"/>
      <c r="D10" s="12"/>
      <c r="E10" s="12"/>
      <c r="F10" s="13"/>
      <c r="G10" s="12"/>
      <c r="H10" s="14"/>
    </row>
    <row r="11" spans="1:8" ht="15.75" x14ac:dyDescent="0.2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ABRIL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</cp:lastModifiedBy>
  <cp:lastPrinted>2015-07-15T17:14:48Z</cp:lastPrinted>
  <dcterms:created xsi:type="dcterms:W3CDTF">2013-01-31T18:09:56Z</dcterms:created>
  <dcterms:modified xsi:type="dcterms:W3CDTF">2016-07-13T16:05:49Z</dcterms:modified>
</cp:coreProperties>
</file>