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M15" i="1" l="1"/>
  <c r="M28" i="1"/>
  <c r="M36" i="1" s="1"/>
  <c r="L36" i="1"/>
  <c r="K36" i="1"/>
  <c r="M21" i="1"/>
  <c r="L38" i="1"/>
  <c r="J176" i="1"/>
</calcChain>
</file>

<file path=xl/sharedStrings.xml><?xml version="1.0" encoding="utf-8"?>
<sst xmlns="http://schemas.openxmlformats.org/spreadsheetml/2006/main" count="1107" uniqueCount="306">
  <si>
    <t>CARGOS COMISSIONADOS</t>
  </si>
  <si>
    <t>SUBSÍDIO</t>
  </si>
  <si>
    <t>VENCIMENTO</t>
  </si>
  <si>
    <t>REPRESENTAÇÃO</t>
  </si>
  <si>
    <t>TOTAL</t>
  </si>
  <si>
    <t>DESCRITIVO</t>
  </si>
  <si>
    <t>NOMENCLATURA</t>
  </si>
  <si>
    <t>LOTAÇÃO</t>
  </si>
  <si>
    <t>SÍMBOLO</t>
  </si>
  <si>
    <t>QUANT. DECRETO</t>
  </si>
  <si>
    <t>QUANT. FOLHA</t>
  </si>
  <si>
    <t>MATRÍCULA</t>
  </si>
  <si>
    <t>NOME</t>
  </si>
  <si>
    <t>CATEGORIA</t>
  </si>
  <si>
    <t>PRESIDENTE</t>
  </si>
  <si>
    <t>PRE</t>
  </si>
  <si>
    <t>DAS-1</t>
  </si>
  <si>
    <t>ODACY AMORIM DE SOUZA</t>
  </si>
  <si>
    <t>COM</t>
  </si>
  <si>
    <t>DIRETORIA DE  PESQUISA E DESENVOLVIMENTO</t>
  </si>
  <si>
    <t>DEP</t>
  </si>
  <si>
    <t>DPD</t>
  </si>
  <si>
    <t>DAS</t>
  </si>
  <si>
    <t>GABRIEL ALVES MACIEL</t>
  </si>
  <si>
    <t>CLT</t>
  </si>
  <si>
    <t>DIRETORIA DE EXTENSÃO RURAL</t>
  </si>
  <si>
    <t>DER</t>
  </si>
  <si>
    <t>REGINALDO ALVES DE SOUZA</t>
  </si>
  <si>
    <t>DIRETORIA DE INFRAESTRUTURA HIDRICA</t>
  </si>
  <si>
    <t>DIH</t>
  </si>
  <si>
    <t>FLÁVIO DUARTE DA FONSECA</t>
  </si>
  <si>
    <t>DIRETORIA DE ADMINISTRAÇÃO E FINANÇAS</t>
  </si>
  <si>
    <t>DAF</t>
  </si>
  <si>
    <t>FUNÇÃO GRATIFICADA DE DIREÇÃO E ASSESSORAMENTO</t>
  </si>
  <si>
    <t>COORDENADOR DE NÚCLEO - NÚCLEO DE GESTÃO PATRIMONIAL</t>
  </si>
  <si>
    <t>NÚCLEO PAT</t>
  </si>
  <si>
    <t>NGP</t>
  </si>
  <si>
    <t>CAS-2</t>
  </si>
  <si>
    <t>DAVID EVANDRO DASILVA</t>
  </si>
  <si>
    <t>COORDENADOR DE NÚCLEO - NÚCLEO DE TECNOLOGIA E INFORMAÇÃO</t>
  </si>
  <si>
    <t>NUT</t>
  </si>
  <si>
    <t>DANIEL DA CRUZ</t>
  </si>
  <si>
    <t>COORDENADOR DE NÚCLEO  - NÚCLEO JURÍDICO</t>
  </si>
  <si>
    <t>NÚCLEO JURÍD</t>
  </si>
  <si>
    <t>NUJ</t>
  </si>
  <si>
    <t>COORDENADOR DE NÚCLEO  - NÚCLEO DE COMUNICAÇÃO</t>
  </si>
  <si>
    <t>NUC</t>
  </si>
  <si>
    <t xml:space="preserve">COORDENADOR DE NÚCLEO  - NÚCLEO DE ACOMPANHAMENTO E CONVÊNIOS </t>
  </si>
  <si>
    <t>NUC ACOMP E CONV</t>
  </si>
  <si>
    <t>NUV</t>
  </si>
  <si>
    <t>FILLIPE FERRAZ DE SOUZA BARBOSA</t>
  </si>
  <si>
    <t>COORDENADOR DE NÚCLEO  - NÚCLEO DE CONTROLE INTERNO</t>
  </si>
  <si>
    <t>NUC C INT</t>
  </si>
  <si>
    <t>NCI</t>
  </si>
  <si>
    <t>CARMEM  PATRÍCIA RODRIGUES ALEXANDRE</t>
  </si>
  <si>
    <t>COORDENADOR DE NÚCLEO  - NÚCLEO DE PLANEJAMENTO E ORÇAMENTO</t>
  </si>
  <si>
    <t xml:space="preserve"> NUC PLANEJ</t>
  </si>
  <si>
    <t>NPL</t>
  </si>
  <si>
    <t>ANTÔNIO ALBINO LIMA CORREIA JÚNIOR</t>
  </si>
  <si>
    <t>COORDENADOR DE NÚCLEO  - NÚCLEO DE ACOMPANHAMENTO</t>
  </si>
  <si>
    <t>NUC ACOMP</t>
  </si>
  <si>
    <t>NAC</t>
  </si>
  <si>
    <t>PAULO DE TARSO PESSOA MENDES</t>
  </si>
  <si>
    <t>ASSESSORIA</t>
  </si>
  <si>
    <t>ASSESSOR</t>
  </si>
  <si>
    <t>DEGA</t>
  </si>
  <si>
    <t>RUY CARLOS DO REGO B R JUNIOR</t>
  </si>
  <si>
    <t>GERALDO EDSON CARDOSO SOUSA CALADO</t>
  </si>
  <si>
    <t>LUIS HENRIQUE C EMERECIANO</t>
  </si>
  <si>
    <t>ASSISTENTE DE DIRETORIA</t>
  </si>
  <si>
    <t>ASS DIR</t>
  </si>
  <si>
    <t>CAS-3</t>
  </si>
  <si>
    <t>SILVANA MARIA DE LEMOS</t>
  </si>
  <si>
    <t>EDILAINE BATISTA RODRIGUES</t>
  </si>
  <si>
    <t>JORGE DE BARROS SILVA</t>
  </si>
  <si>
    <t xml:space="preserve">           -</t>
  </si>
  <si>
    <t>JOSÉ WALTER DE LAVOR</t>
  </si>
  <si>
    <t>SECRETÁRIO DA PRESIDÊNCIA</t>
  </si>
  <si>
    <t>SEC PRESID</t>
  </si>
  <si>
    <t>ALUÍZIO CAMILO DA SILVA</t>
  </si>
  <si>
    <t>FUNÇÃO GRATIFICADA DE SUPERVISÃO E APOIO</t>
  </si>
  <si>
    <t>VALOR</t>
  </si>
  <si>
    <t>FUNÇÃO GRATIFICADA DE APOIO - 2</t>
  </si>
  <si>
    <t>FUNÇÃO DE APOIO - 2</t>
  </si>
  <si>
    <t>DEIA</t>
  </si>
  <si>
    <t>FGA-2</t>
  </si>
  <si>
    <t>MARIA MARIETA ANDRADE DA CUNHA</t>
  </si>
  <si>
    <t>ARARIPINA</t>
  </si>
  <si>
    <t>CLAUDIMAR FELIX SANTOS</t>
  </si>
  <si>
    <t>DEEM</t>
  </si>
  <si>
    <t>GEORGELIA CABRAL DE GOUVEIA</t>
  </si>
  <si>
    <t>EXQ</t>
  </si>
  <si>
    <t>DEPG</t>
  </si>
  <si>
    <t>LILAIR GOMES DA SILVA</t>
  </si>
  <si>
    <t>DECA</t>
  </si>
  <si>
    <t>LUCILENE CRUZ DE SOUZA</t>
  </si>
  <si>
    <t>CARUARU</t>
  </si>
  <si>
    <t>ROBERTO BARROS</t>
  </si>
  <si>
    <t>AF INGAZEURA</t>
  </si>
  <si>
    <t>NELSON INACIO DA SILVA</t>
  </si>
  <si>
    <t>PETROLINA</t>
  </si>
  <si>
    <t>VERA LUCIA BATISTA DA SILVA</t>
  </si>
  <si>
    <t>GERE GARANHUNS</t>
  </si>
  <si>
    <t>CARLOS FERNANDO DOS SANTOS</t>
  </si>
  <si>
    <t>S.TALHADA</t>
  </si>
  <si>
    <t>ANTONIO DIONIZIO G DE SOUZA</t>
  </si>
  <si>
    <t>ARCOVERDE</t>
  </si>
  <si>
    <t>JOSE MARIA GALINDO</t>
  </si>
  <si>
    <t>KEITH MARIA DE LIMA A ROCHA</t>
  </si>
  <si>
    <t>CARPINA</t>
  </si>
  <si>
    <t>VALDOMIRO PORTO FILHO</t>
  </si>
  <si>
    <t>DEPE</t>
  </si>
  <si>
    <t>SILVANA MARIA A C DOS SANTOS</t>
  </si>
  <si>
    <t>GARANHUNS</t>
  </si>
  <si>
    <t>MARIA DAS NEVES CHRISTINO TORR</t>
  </si>
  <si>
    <t>CPC-SALGUEIRO</t>
  </si>
  <si>
    <t>LUIZ CARLOS FERREIRA</t>
  </si>
  <si>
    <t>ATER SURUBIM</t>
  </si>
  <si>
    <t>BETÂNIA MARIA DE MELO</t>
  </si>
  <si>
    <t>ATER PALMARES</t>
  </si>
  <si>
    <t>ÂNGELA MARIA DE LIMA</t>
  </si>
  <si>
    <t>ATER LAGEDO</t>
  </si>
  <si>
    <t>MARIA JOZELIA AMARAL SILVA</t>
  </si>
  <si>
    <t>FUNÇÃO GRATIFICADA DE APOIO - 1</t>
  </si>
  <si>
    <t>FUNÇÃO DE APOIO - 1</t>
  </si>
  <si>
    <t>FGA-1</t>
  </si>
  <si>
    <t>ELIANE MARIA MACIEL</t>
  </si>
  <si>
    <t>DEGP</t>
  </si>
  <si>
    <t>MARIA AUXILIADORA G B DOS SANTOS</t>
  </si>
  <si>
    <t>FUNÇÃO GRATIFICADA DE SUPERVISÃO - 3</t>
  </si>
  <si>
    <t>SUPERVISOR - 3</t>
  </si>
  <si>
    <t>FGS-3</t>
  </si>
  <si>
    <t>EDSON DA SILVA</t>
  </si>
  <si>
    <t>EVALDO DANIEL DA SILVA</t>
  </si>
  <si>
    <t>CARLOS FERNANDO DE LIMA</t>
  </si>
  <si>
    <t>ROSINALDO FRANCISCO DOS SANTOS</t>
  </si>
  <si>
    <t>TRANSPORTE -SEDE</t>
  </si>
  <si>
    <t>EDUARDO JORGE DA SILVA</t>
  </si>
  <si>
    <t>FUNÇÃO GRATIFICADA DE SUPERVISÃO - 2</t>
  </si>
  <si>
    <t>SUPERVISOR - 2</t>
  </si>
  <si>
    <t>FGS-2</t>
  </si>
  <si>
    <t>TITO ANTONIO FERRAZ JOTA</t>
  </si>
  <si>
    <t>DEUSDETH OLIVEIRA DOS SANTOS</t>
  </si>
  <si>
    <t>KATIA PINTO SOARES</t>
  </si>
  <si>
    <t>DEAT</t>
  </si>
  <si>
    <t>JOÃO PAULO VIANA DE LIMA</t>
  </si>
  <si>
    <t>WALDEMAR DE MELO ARAUJO</t>
  </si>
  <si>
    <t>MARIANGELA AQUINO M SILVA</t>
  </si>
  <si>
    <t>APARECIDA DE SA VASCONCELOS</t>
  </si>
  <si>
    <t>CPC-PETROLINA</t>
  </si>
  <si>
    <t>ENOQUE JULIO DA SILVA</t>
  </si>
  <si>
    <t>DEAP</t>
  </si>
  <si>
    <t>MARTA DOS SANTOS ASSUNCAO</t>
  </si>
  <si>
    <t>GEAN MARCIO DE ANDRADE</t>
  </si>
  <si>
    <t>JOSE BARBOSA ALVES</t>
  </si>
  <si>
    <t>MAURICIO VIANA DA SILVA</t>
  </si>
  <si>
    <t>CATIA MARIA TENORIO DE LIRA</t>
  </si>
  <si>
    <t>ANA PAULA GOMES DA SILVA</t>
  </si>
  <si>
    <t>LUCINEIDE SALVADOR DA C CRUZ</t>
  </si>
  <si>
    <t>REGINA CERES TORRES DA ROSA</t>
  </si>
  <si>
    <t>JOSE DE PAULA DE OLIVEIRA</t>
  </si>
  <si>
    <t>PETRÔNIO RAMOS C DOS ANJOS</t>
  </si>
  <si>
    <t>PALMARES</t>
  </si>
  <si>
    <t>CÍCERO MATIAS DOS SANTOS FILHO</t>
  </si>
  <si>
    <t>ABREU E LIMA</t>
  </si>
  <si>
    <t>JOSIMAR GURGEL FERNANDES</t>
  </si>
  <si>
    <t>ANTONIO DE PÁDUA SOUSA</t>
  </si>
  <si>
    <t>FERNANDO LUCAS T DE MESQUITA</t>
  </si>
  <si>
    <t>SEBASTIAO INOCENCIO GUIDO</t>
  </si>
  <si>
    <t>JULIO CARLOS P DE MESQUITA</t>
  </si>
  <si>
    <t>CPC-RECIFE</t>
  </si>
  <si>
    <t>SEVERINO IVO BARBOSA</t>
  </si>
  <si>
    <t>NERITONIO ANDRADE DE ARAUJO</t>
  </si>
  <si>
    <t>JOSE WALTER DE BARROS CRUZ</t>
  </si>
  <si>
    <t>GILVA DELLI VIDAL VILACA</t>
  </si>
  <si>
    <t>MARIA TEREZA DE O G DA COSTA</t>
  </si>
  <si>
    <t>EVERALDO DE LIMA SILVA</t>
  </si>
  <si>
    <t>EDNALDO MENDES LIMA</t>
  </si>
  <si>
    <t>CLEIDE MIRIAM DE SA PORTELA</t>
  </si>
  <si>
    <t>DIJAIR ALVES DA SILVA</t>
  </si>
  <si>
    <t>IVAN BARBOSA DA SILVA</t>
  </si>
  <si>
    <t>JOSE GERALDO DOS S ALVES</t>
  </si>
  <si>
    <t>ANTONIO ROSENDO DE OLIVEIRA</t>
  </si>
  <si>
    <t>FRANCISCO CANINDE DE ARAUJO</t>
  </si>
  <si>
    <t>RAIMUNDO RODRIGUES DA S FILHO</t>
  </si>
  <si>
    <t>UZZAI CORDEIRO SILVA</t>
  </si>
  <si>
    <t>LAJEDO</t>
  </si>
  <si>
    <t>MARCELO GOUVEIA DE ALBUQUERQUE</t>
  </si>
  <si>
    <t>SURUBIM</t>
  </si>
  <si>
    <t>JOSE RIJALMA DE OLIVEIRA</t>
  </si>
  <si>
    <t>JOSEANE MARIA FERREIRA MAIA</t>
  </si>
  <si>
    <t>MARCELO CAVALCANTI RABELO</t>
  </si>
  <si>
    <t>FRANCISCA FATIMA L L CARVALHO</t>
  </si>
  <si>
    <t>OSCAR GOMES DA COSTA FILHO</t>
  </si>
  <si>
    <t>CARLOS MARCELO MELO MACHADO</t>
  </si>
  <si>
    <t>CARLOS ALBERTO DE ARAÚJO POSSÍDIO</t>
  </si>
  <si>
    <t>FABRÍCIO BEZERRA PEREIRA</t>
  </si>
  <si>
    <t>CICERO RAMOS DE SOUZA</t>
  </si>
  <si>
    <t>JOSE AGUINALDO PINTO PEREIRA</t>
  </si>
  <si>
    <t>SEDE</t>
  </si>
  <si>
    <t xml:space="preserve">VALDEMIR ANTONIO MIGUEL </t>
  </si>
  <si>
    <t>OUVIDORIA</t>
  </si>
  <si>
    <t>FÁVIA REJANE F DE SÁ NOGUEIRA</t>
  </si>
  <si>
    <t>GIUBERTO DE LIMA RAMOS</t>
  </si>
  <si>
    <t>GERE SALGUEIRO</t>
  </si>
  <si>
    <t>FRANCISCO SÁVIO DE A SÁ</t>
  </si>
  <si>
    <t>CARLA LAGO CARVALHEIRA</t>
  </si>
  <si>
    <t>FLAVIA GUIMARAES DE ARAUJO</t>
  </si>
  <si>
    <t>MARIA DA CONCEIÇÃO CARDOSO DA SILVA</t>
  </si>
  <si>
    <t>ROSANE UCHÔA C NETTO LOPES</t>
  </si>
  <si>
    <t>FUNÇÃO GRATIFICADA DE SUPERVISÃO - 1</t>
  </si>
  <si>
    <t>GERENTE DE UNIDADE</t>
  </si>
  <si>
    <t>DEGF</t>
  </si>
  <si>
    <t>FGS-1</t>
  </si>
  <si>
    <t>PAULO FERNANDO MARINHO</t>
  </si>
  <si>
    <t>SÃO BENTO DO UMA</t>
  </si>
  <si>
    <t>LEONARDO FERNANDES DE ALENCAR</t>
  </si>
  <si>
    <t>WEIDSON MARINHO DE F UCHÔA</t>
  </si>
  <si>
    <t>JOSE ALVES TAVARES</t>
  </si>
  <si>
    <t>GESIO LUIZ DE LIRA</t>
  </si>
  <si>
    <t>REJANE RAMOS GONÇALVES</t>
  </si>
  <si>
    <t>BRUNO CAVALCANTI BORBA</t>
  </si>
  <si>
    <t>ITAPIREMA</t>
  </si>
  <si>
    <t>MANOEL AMERICO C FONSECA</t>
  </si>
  <si>
    <t>CPC - IBIMIRIM</t>
  </si>
  <si>
    <t>ANTONIO CARLOS DE MELO</t>
  </si>
  <si>
    <t>ERALDO BEZERRA CAVALCANTE</t>
  </si>
  <si>
    <t>GERALDO MAJELLA BEZERRA LOPES</t>
  </si>
  <si>
    <t>JÚLIO CÉSAR VIEIRA DE OLIVEIRA</t>
  </si>
  <si>
    <t>CPC-SERTÂNIA</t>
  </si>
  <si>
    <t>ORLANDO BEZERRA</t>
  </si>
  <si>
    <t>ADRIANO LOPES COUTINHO</t>
  </si>
  <si>
    <t>DANUSA RODRIGUES N C DE ARAUJO</t>
  </si>
  <si>
    <t>OSVALDO JANOT C. BATISTA</t>
  </si>
  <si>
    <t>IPOJUCA</t>
  </si>
  <si>
    <t>LUIZ FERNANDO MESQUITA C FILHO</t>
  </si>
  <si>
    <t>MAVIAEL FONSECA DE CASTRO</t>
  </si>
  <si>
    <t>ELINE WAKED FERREIRA GOMES</t>
  </si>
  <si>
    <t>DÊNIO DO VALE RESENDE</t>
  </si>
  <si>
    <t>MANUELLA TAVARES DE AGUIAR E SI</t>
  </si>
  <si>
    <t>MILZE SILVA DA LUZ</t>
  </si>
  <si>
    <t>EDVAN CESAR PESSOA DA SILVA</t>
  </si>
  <si>
    <t>IVALDO DOS SANTOS SOUZA</t>
  </si>
  <si>
    <t>LUCIANA MELO SARTORI GURGEL</t>
  </si>
  <si>
    <t>B.S.FRANCISCO</t>
  </si>
  <si>
    <t>MINA KARASAWA</t>
  </si>
  <si>
    <t>DANIELA RODRIGUES PRADO</t>
  </si>
  <si>
    <t>MOACIR SALES DE ARAUJO NETTO</t>
  </si>
  <si>
    <t>TRANSPORTE</t>
  </si>
  <si>
    <t>PAULO JORGE ALVES LINS</t>
  </si>
  <si>
    <t>ADALMI DE GOES BEZERRA</t>
  </si>
  <si>
    <t>MARLENE RESENDE DE OLIVEIRA NU</t>
  </si>
  <si>
    <t>JOAO BATISTA CARVALHO</t>
  </si>
  <si>
    <t>JOSENILDO FELICIANO MARTINS</t>
  </si>
  <si>
    <t>RUI JOSE DE SOUSA</t>
  </si>
  <si>
    <t>ANGELA DOS ANJOS VILELA</t>
  </si>
  <si>
    <t>CLAUDEMIR M DE VASCONCELOS</t>
  </si>
  <si>
    <t>MAURICIO FERNANDO N NOGUEIRA</t>
  </si>
  <si>
    <t>GEOVA LOPES DE QUEIROZ</t>
  </si>
  <si>
    <t>LAURO TELES DE CARVALHO FILHO</t>
  </si>
  <si>
    <t>FRANCISCO DE OLIVEIRA S JUNIOR</t>
  </si>
  <si>
    <t>CETREINO</t>
  </si>
  <si>
    <t>JOSE MILTON VIEIRA BELLO</t>
  </si>
  <si>
    <t>VITORIA</t>
  </si>
  <si>
    <t>LUIZ EVANDRO DE LIMA</t>
  </si>
  <si>
    <t>ITAMBÉ</t>
  </si>
  <si>
    <t>FERNANDO TENORIO FILHO</t>
  </si>
  <si>
    <t>HILDEBERTO RODRIGUES DA SILVA</t>
  </si>
  <si>
    <t>FRANCISCO ABEL LEMOS ALVES</t>
  </si>
  <si>
    <t>BREJÃO</t>
  </si>
  <si>
    <t>MARIA DE FÁTIMA C CAVALCANTI</t>
  </si>
  <si>
    <t>GRATIFICAÇÃO DE INCENTIVO</t>
  </si>
  <si>
    <t>Gratific. Particip. no Cadastro e na Elab. da Folha de Pagamento</t>
  </si>
  <si>
    <t>-</t>
  </si>
  <si>
    <t>DPGE/GGP/CFC</t>
  </si>
  <si>
    <t>Gratificação de Incentivo p/ Participação na Execução, Processamento e Controle Orçamentário e Financeiro.</t>
  </si>
  <si>
    <t>DPGE/GAF/COF</t>
  </si>
  <si>
    <t>GRATIFICAÇÃO - COMISSÃO PERMANENTE DE LICITAÇÃO</t>
  </si>
  <si>
    <t>Presidente/Pregoeiro</t>
  </si>
  <si>
    <t>CPL</t>
  </si>
  <si>
    <t>ABIGAIL BARROS SILVEIRA</t>
  </si>
  <si>
    <t>EVANDI ALVES DO NASCIMENTO</t>
  </si>
  <si>
    <t>LUIZ HENRIQUE P GUIMARAES</t>
  </si>
  <si>
    <t>Membro</t>
  </si>
  <si>
    <t>FERNANDA MARIA M DOS SANTOS</t>
  </si>
  <si>
    <t>RUY CARLOS DO REGO B JUNIOR</t>
  </si>
  <si>
    <t>SARA-SEC DE AGRICULT</t>
  </si>
  <si>
    <t>MARIA HELENA BEZERRA</t>
  </si>
  <si>
    <t>GRATIFICAÇÃO - COMISSÃO ESPECIAL – PMI (Decreto 43.000, 04 de maio de 2016)</t>
  </si>
  <si>
    <t>CPL ESPECIAL</t>
  </si>
  <si>
    <t>ELIGIANE MODESTO DE SOUZA LIMA</t>
  </si>
  <si>
    <t>JOÃO PAULO PETERSON DE SANTANA</t>
  </si>
  <si>
    <t>ANÍSIO SEVERINO DE OLIVEIRA JÚNIOR</t>
  </si>
  <si>
    <t>JEAN CARLOS CAVALCANTI DA SILVA</t>
  </si>
  <si>
    <t>3018-0</t>
  </si>
  <si>
    <t>KÁTIA PINTO SOARES</t>
  </si>
  <si>
    <t>1524-5</t>
  </si>
  <si>
    <t>DÊNIO DO VALE REZENDE</t>
  </si>
  <si>
    <t>3065-1</t>
  </si>
  <si>
    <t>3075-9</t>
  </si>
  <si>
    <t>NAYANE REGIS CORREIA</t>
  </si>
  <si>
    <t>COORDENADOR</t>
  </si>
  <si>
    <t>GEORGE LUIZ DE OLIVEIRA</t>
  </si>
  <si>
    <t>ASSESSORA</t>
  </si>
  <si>
    <t>RUBESI SORAID LEONCIO DE FREITAS</t>
  </si>
  <si>
    <t>ATUALIZADA EM 05/12/2019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</si>
</sst>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R$ -416]#,##0.00"/>
    <numFmt numFmtId="165" formatCode="[$R$-416]&quot; &quot;#,##0.00;[Red]&quot;-&quot;[$R$-416]&quot; &quot;#,##0.00"/>
  </numFmts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b/>
      <sz val="8"/>
      <color rgb="FFFFFFFF"/>
      <name val="Arial"/>
      <family val="2"/>
    </font>
    <font>
      <sz val="11"/>
      <color rgb="FF000000"/>
      <name val="Cambria"/>
      <family val="1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Cambria"/>
      <family val="1"/>
    </font>
    <font>
      <b/>
      <sz val="10"/>
      <color rgb="FF000000"/>
      <name val="Cambria"/>
      <family val="1"/>
    </font>
    <font>
      <b/>
      <i/>
      <u/>
      <sz val="11"/>
      <color rgb="FF000000"/>
      <name val="Cambria"/>
      <family val="1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FFFFFF"/>
      </patternFill>
    </fill>
    <fill>
      <patternFill patternType="solid">
        <fgColor theme="3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1C4587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1" fillId="0" borderId="0" xfId="1" applyFill="1"/>
    <xf numFmtId="0" fontId="5" fillId="0" borderId="0" xfId="1" applyFont="1" applyFill="1" applyBorder="1"/>
    <xf numFmtId="0" fontId="11" fillId="2" borderId="0" xfId="1" applyFont="1" applyFill="1" applyBorder="1" applyAlignment="1">
      <alignment horizontal="center" vertical="center"/>
    </xf>
    <xf numFmtId="43" fontId="11" fillId="2" borderId="0" xfId="6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4" borderId="7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4" borderId="0" xfId="1" applyFont="1" applyFill="1" applyAlignment="1">
      <alignment horizontal="right" vertical="center"/>
    </xf>
    <xf numFmtId="0" fontId="13" fillId="4" borderId="0" xfId="1" applyFont="1" applyFill="1" applyAlignment="1">
      <alignment horizontal="left" vertical="center"/>
    </xf>
    <xf numFmtId="0" fontId="7" fillId="0" borderId="13" xfId="1" applyFont="1" applyBorder="1" applyAlignment="1">
      <alignment vertical="center"/>
    </xf>
    <xf numFmtId="0" fontId="8" fillId="3" borderId="15" xfId="1" applyFont="1" applyFill="1" applyBorder="1" applyAlignment="1">
      <alignment horizontal="left"/>
    </xf>
    <xf numFmtId="0" fontId="8" fillId="3" borderId="16" xfId="1" applyFont="1" applyFill="1" applyBorder="1" applyAlignment="1">
      <alignment horizontal="left"/>
    </xf>
    <xf numFmtId="0" fontId="7" fillId="4" borderId="15" xfId="1" applyFont="1" applyFill="1" applyBorder="1" applyAlignment="1">
      <alignment vertical="center"/>
    </xf>
    <xf numFmtId="0" fontId="7" fillId="0" borderId="15" xfId="1" applyFont="1" applyBorder="1"/>
    <xf numFmtId="0" fontId="7" fillId="0" borderId="16" xfId="1" applyFont="1" applyBorder="1"/>
    <xf numFmtId="0" fontId="7" fillId="0" borderId="0" xfId="1" applyFont="1" applyBorder="1"/>
    <xf numFmtId="0" fontId="7" fillId="0" borderId="14" xfId="1" applyFont="1" applyBorder="1"/>
    <xf numFmtId="0" fontId="7" fillId="0" borderId="17" xfId="1" applyFont="1" applyBorder="1"/>
    <xf numFmtId="0" fontId="7" fillId="4" borderId="8" xfId="1" applyFont="1" applyFill="1" applyBorder="1" applyAlignment="1">
      <alignment vertical="center"/>
    </xf>
    <xf numFmtId="0" fontId="7" fillId="4" borderId="8" xfId="1" applyFont="1" applyFill="1" applyBorder="1"/>
    <xf numFmtId="14" fontId="4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/>
    </xf>
    <xf numFmtId="0" fontId="7" fillId="3" borderId="17" xfId="1" applyFont="1" applyFill="1" applyBorder="1" applyAlignment="1">
      <alignment horizontal="left" vertical="center"/>
    </xf>
    <xf numFmtId="0" fontId="7" fillId="4" borderId="0" xfId="1" applyFont="1" applyFill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16" xfId="1" applyFont="1" applyBorder="1" applyAlignment="1">
      <alignment horizontal="left"/>
    </xf>
    <xf numFmtId="0" fontId="7" fillId="0" borderId="17" xfId="1" applyFont="1" applyBorder="1" applyAlignment="1">
      <alignment horizontal="left"/>
    </xf>
    <xf numFmtId="0" fontId="7" fillId="4" borderId="8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center" vertical="center"/>
    </xf>
    <xf numFmtId="49" fontId="15" fillId="0" borderId="0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4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17" xfId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0" fontId="12" fillId="4" borderId="12" xfId="1" applyFont="1" applyFill="1" applyBorder="1" applyAlignment="1">
      <alignment horizontal="left"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43" fontId="9" fillId="4" borderId="13" xfId="1" applyNumberFormat="1" applyFont="1" applyFill="1" applyBorder="1" applyAlignment="1">
      <alignment horizontal="left" vertical="center"/>
    </xf>
    <xf numFmtId="0" fontId="7" fillId="7" borderId="0" xfId="1" applyFont="1" applyFill="1" applyBorder="1" applyAlignment="1">
      <alignment vertical="center"/>
    </xf>
    <xf numFmtId="0" fontId="7" fillId="4" borderId="11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left" vertical="top"/>
    </xf>
    <xf numFmtId="0" fontId="7" fillId="7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10" fillId="7" borderId="6" xfId="1" applyFont="1" applyFill="1" applyBorder="1" applyAlignment="1">
      <alignment horizontal="left"/>
    </xf>
    <xf numFmtId="0" fontId="7" fillId="4" borderId="0" xfId="1" applyFont="1" applyFill="1" applyBorder="1" applyAlignment="1">
      <alignment vertical="center"/>
    </xf>
    <xf numFmtId="0" fontId="7" fillId="4" borderId="10" xfId="1" applyFont="1" applyFill="1" applyBorder="1" applyAlignment="1">
      <alignment vertical="center"/>
    </xf>
    <xf numFmtId="0" fontId="7" fillId="4" borderId="13" xfId="1" applyFont="1" applyFill="1" applyBorder="1" applyAlignment="1">
      <alignment horizontal="left" vertical="center"/>
    </xf>
    <xf numFmtId="0" fontId="4" fillId="5" borderId="10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wrapText="1"/>
    </xf>
    <xf numFmtId="0" fontId="7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left" vertical="center"/>
    </xf>
    <xf numFmtId="4" fontId="7" fillId="0" borderId="6" xfId="1" applyNumberFormat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left" vertical="center"/>
    </xf>
    <xf numFmtId="0" fontId="14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3" borderId="6" xfId="1" applyFont="1" applyFill="1" applyBorder="1" applyAlignment="1">
      <alignment horizontal="left" vertical="center"/>
    </xf>
    <xf numFmtId="4" fontId="7" fillId="0" borderId="6" xfId="1" applyNumberFormat="1" applyFont="1" applyBorder="1" applyAlignment="1">
      <alignment horizontal="center" vertical="center"/>
    </xf>
    <xf numFmtId="0" fontId="7" fillId="3" borderId="6" xfId="1" applyFont="1" applyFill="1" applyBorder="1" applyAlignment="1">
      <alignment horizontal="left"/>
    </xf>
    <xf numFmtId="0" fontId="4" fillId="2" borderId="1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6" xfId="1" applyFont="1" applyBorder="1" applyAlignment="1">
      <alignment horizontal="left" wrapText="1"/>
    </xf>
    <xf numFmtId="0" fontId="7" fillId="4" borderId="0" xfId="1" applyFont="1" applyFill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3" fontId="10" fillId="7" borderId="7" xfId="6" applyFont="1" applyFill="1" applyBorder="1"/>
    <xf numFmtId="0" fontId="4" fillId="8" borderId="13" xfId="1" applyFont="1" applyFill="1" applyBorder="1" applyAlignment="1">
      <alignment horizontal="center" vertical="center"/>
    </xf>
    <xf numFmtId="43" fontId="13" fillId="4" borderId="12" xfId="6" applyFont="1" applyFill="1" applyBorder="1" applyAlignment="1">
      <alignment horizontal="center" vertical="center"/>
    </xf>
    <xf numFmtId="4" fontId="7" fillId="8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4" fontId="7" fillId="3" borderId="0" xfId="1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4" fontId="4" fillId="2" borderId="9" xfId="1" applyNumberFormat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4" fontId="11" fillId="2" borderId="11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64" fontId="7" fillId="3" borderId="7" xfId="1" applyNumberFormat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 vertical="center"/>
    </xf>
    <xf numFmtId="4" fontId="4" fillId="6" borderId="6" xfId="1" applyNumberFormat="1" applyFont="1" applyFill="1" applyBorder="1" applyAlignment="1">
      <alignment horizontal="center" vertical="center"/>
    </xf>
    <xf numFmtId="0" fontId="10" fillId="7" borderId="6" xfId="1" applyFont="1" applyFill="1" applyBorder="1" applyAlignment="1">
      <alignment horizontal="left" vertical="center"/>
    </xf>
    <xf numFmtId="0" fontId="10" fillId="8" borderId="6" xfId="1" applyFont="1" applyFill="1" applyBorder="1" applyAlignment="1">
      <alignment horizontal="center" vertical="center"/>
    </xf>
    <xf numFmtId="0" fontId="10" fillId="8" borderId="6" xfId="1" applyFont="1" applyFill="1" applyBorder="1" applyAlignment="1">
      <alignment horizontal="left" vertical="center"/>
    </xf>
    <xf numFmtId="43" fontId="10" fillId="8" borderId="6" xfId="6" applyFont="1" applyFill="1" applyBorder="1" applyAlignment="1">
      <alignment horizontal="center" vertical="center"/>
    </xf>
    <xf numFmtId="43" fontId="10" fillId="7" borderId="6" xfId="6" applyFont="1" applyFill="1" applyBorder="1" applyAlignment="1">
      <alignment horizontal="center" vertical="center"/>
    </xf>
    <xf numFmtId="0" fontId="10" fillId="7" borderId="6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left" vertical="center"/>
    </xf>
    <xf numFmtId="43" fontId="7" fillId="7" borderId="6" xfId="6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/>
    </xf>
    <xf numFmtId="0" fontId="7" fillId="7" borderId="6" xfId="1" applyFont="1" applyFill="1" applyBorder="1" applyAlignment="1">
      <alignment horizontal="center"/>
    </xf>
    <xf numFmtId="43" fontId="10" fillId="7" borderId="7" xfId="6" applyFont="1" applyFill="1" applyBorder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4" fontId="7" fillId="7" borderId="0" xfId="1" applyNumberFormat="1" applyFont="1" applyFill="1" applyBorder="1" applyAlignment="1">
      <alignment horizontal="center" vertical="center"/>
    </xf>
    <xf numFmtId="43" fontId="10" fillId="7" borderId="13" xfId="6" applyFont="1" applyFill="1" applyBorder="1" applyAlignment="1">
      <alignment horizontal="center" vertical="center"/>
    </xf>
    <xf numFmtId="0" fontId="4" fillId="9" borderId="6" xfId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4" fontId="10" fillId="7" borderId="6" xfId="1" applyNumberFormat="1" applyFont="1" applyFill="1" applyBorder="1" applyAlignment="1">
      <alignment horizontal="center" vertical="center"/>
    </xf>
    <xf numFmtId="0" fontId="4" fillId="8" borderId="0" xfId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horizontal="center" vertical="center"/>
    </xf>
    <xf numFmtId="43" fontId="13" fillId="4" borderId="16" xfId="1" applyNumberFormat="1" applyFont="1" applyFill="1" applyBorder="1" applyAlignment="1">
      <alignment vertical="center"/>
    </xf>
    <xf numFmtId="0" fontId="0" fillId="7" borderId="0" xfId="0" applyFill="1"/>
    <xf numFmtId="43" fontId="7" fillId="3" borderId="16" xfId="1" applyNumberFormat="1" applyFont="1" applyFill="1" applyBorder="1" applyAlignment="1">
      <alignment horizontal="center" vertical="center"/>
    </xf>
    <xf numFmtId="43" fontId="9" fillId="7" borderId="13" xfId="1" applyNumberFormat="1" applyFont="1" applyFill="1" applyBorder="1" applyAlignment="1">
      <alignment horizontal="left" vertical="center"/>
    </xf>
    <xf numFmtId="43" fontId="0" fillId="0" borderId="0" xfId="0" applyNumberFormat="1"/>
    <xf numFmtId="43" fontId="4" fillId="3" borderId="0" xfId="1" applyNumberFormat="1" applyFont="1" applyFill="1" applyBorder="1" applyAlignment="1">
      <alignment horizontal="center" vertical="center"/>
    </xf>
    <xf numFmtId="43" fontId="17" fillId="3" borderId="16" xfId="1" applyNumberFormat="1" applyFont="1" applyFill="1" applyBorder="1" applyAlignment="1">
      <alignment horizontal="center" vertical="center"/>
    </xf>
    <xf numFmtId="4" fontId="7" fillId="0" borderId="16" xfId="1" applyNumberFormat="1" applyFont="1" applyBorder="1"/>
    <xf numFmtId="43" fontId="6" fillId="0" borderId="8" xfId="1" applyNumberFormat="1" applyFont="1" applyBorder="1" applyAlignment="1">
      <alignment horizontal="center" vertical="center"/>
    </xf>
    <xf numFmtId="43" fontId="6" fillId="0" borderId="9" xfId="1" applyNumberFormat="1" applyFont="1" applyBorder="1" applyAlignment="1">
      <alignment vertical="center"/>
    </xf>
    <xf numFmtId="43" fontId="7" fillId="7" borderId="6" xfId="6" applyFont="1" applyFill="1" applyBorder="1" applyAlignment="1">
      <alignment horizontal="right" vertical="center"/>
    </xf>
    <xf numFmtId="43" fontId="10" fillId="8" borderId="6" xfId="6" applyFont="1" applyFill="1" applyBorder="1" applyAlignment="1"/>
    <xf numFmtId="43" fontId="9" fillId="5" borderId="11" xfId="6" applyFont="1" applyFill="1" applyBorder="1" applyAlignment="1"/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0" fillId="4" borderId="13" xfId="1" applyFont="1" applyFill="1" applyBorder="1"/>
    <xf numFmtId="0" fontId="10" fillId="4" borderId="0" xfId="1" applyFont="1" applyFill="1" applyBorder="1"/>
    <xf numFmtId="0" fontId="10" fillId="4" borderId="10" xfId="1" applyFont="1" applyFill="1" applyBorder="1"/>
    <xf numFmtId="0" fontId="16" fillId="0" borderId="0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</cellXfs>
  <cellStyles count="7">
    <cellStyle name="Heading" xfId="2"/>
    <cellStyle name="Heading1" xfId="3"/>
    <cellStyle name="Normal" xfId="0" builtinId="0"/>
    <cellStyle name="Normal 2" xfId="1"/>
    <cellStyle name="Result" xfId="4"/>
    <cellStyle name="Result2" xfId="5"/>
    <cellStyle name="Separador de milhare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0</xdr:col>
      <xdr:colOff>2124075</xdr:colOff>
      <xdr:row>7</xdr:row>
      <xdr:rowOff>76199</xdr:rowOff>
    </xdr:to>
    <xdr:pic>
      <xdr:nvPicPr>
        <xdr:cNvPr id="2" name="Imagem 1" descr="ip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971675" cy="1304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showGridLines="0" tabSelected="1" topLeftCell="B1" workbookViewId="0">
      <selection activeCell="C14" sqref="C14"/>
    </sheetView>
  </sheetViews>
  <sheetFormatPr defaultRowHeight="15" x14ac:dyDescent="0.25"/>
  <cols>
    <col min="1" max="1" width="59" customWidth="1"/>
    <col min="2" max="3" width="19.7109375" bestFit="1" customWidth="1"/>
    <col min="4" max="4" width="8.140625" bestFit="1" customWidth="1"/>
    <col min="5" max="5" width="14.28515625" bestFit="1" customWidth="1"/>
    <col min="6" max="6" width="12.28515625" bestFit="1" customWidth="1"/>
    <col min="7" max="7" width="10.28515625" bestFit="1" customWidth="1"/>
    <col min="8" max="8" width="36" bestFit="1" customWidth="1"/>
    <col min="9" max="9" width="10" bestFit="1" customWidth="1"/>
    <col min="10" max="11" width="11" bestFit="1" customWidth="1"/>
    <col min="12" max="12" width="14.28515625" bestFit="1" customWidth="1"/>
    <col min="13" max="13" width="10" bestFit="1" customWidth="1"/>
    <col min="15" max="15" width="12.85546875" customWidth="1"/>
  </cols>
  <sheetData>
    <row r="1" spans="1:13" x14ac:dyDescent="0.25">
      <c r="A1" s="4"/>
      <c r="B1" s="5"/>
      <c r="C1" s="5"/>
      <c r="D1" s="5"/>
      <c r="E1" s="5"/>
      <c r="F1" s="5"/>
      <c r="G1" s="5"/>
      <c r="H1" s="35"/>
      <c r="I1" s="5"/>
      <c r="J1" s="1"/>
      <c r="K1" s="1"/>
      <c r="L1" s="1"/>
      <c r="M1" s="1"/>
    </row>
    <row r="2" spans="1:13" x14ac:dyDescent="0.25">
      <c r="A2" s="4"/>
      <c r="B2" s="5"/>
      <c r="C2" s="5"/>
      <c r="D2" s="5"/>
      <c r="E2" s="5"/>
      <c r="F2" s="5"/>
      <c r="G2" s="5"/>
      <c r="H2" s="35"/>
      <c r="I2" s="5"/>
      <c r="J2" s="1"/>
      <c r="K2" s="1"/>
      <c r="L2" s="1"/>
      <c r="M2" s="1"/>
    </row>
    <row r="3" spans="1:13" x14ac:dyDescent="0.25">
      <c r="A3" s="4"/>
      <c r="B3" s="5"/>
      <c r="C3" s="5"/>
      <c r="D3" s="5"/>
      <c r="E3" s="5"/>
      <c r="F3" s="5"/>
      <c r="G3" s="5"/>
      <c r="H3" s="35"/>
      <c r="I3" s="5"/>
      <c r="J3" s="1"/>
      <c r="K3" s="1"/>
      <c r="L3" s="1"/>
      <c r="M3" s="1"/>
    </row>
    <row r="4" spans="1:13" x14ac:dyDescent="0.25">
      <c r="A4" s="4"/>
      <c r="B4" s="5"/>
      <c r="C4" s="5"/>
      <c r="D4" s="5"/>
      <c r="E4" s="5"/>
      <c r="F4" s="5"/>
      <c r="G4" s="5"/>
      <c r="H4" s="35"/>
      <c r="I4" s="5"/>
      <c r="J4" s="1"/>
      <c r="K4" s="1"/>
      <c r="L4" s="1"/>
      <c r="M4" s="1"/>
    </row>
    <row r="5" spans="1:13" x14ac:dyDescent="0.25">
      <c r="A5" s="4"/>
      <c r="B5" s="5"/>
      <c r="C5" s="5"/>
      <c r="D5" s="5"/>
      <c r="E5" s="5"/>
      <c r="F5" s="5"/>
      <c r="G5" s="5"/>
      <c r="H5" s="35"/>
      <c r="I5" s="5"/>
      <c r="J5" s="1"/>
      <c r="K5" s="1"/>
      <c r="L5" s="1"/>
      <c r="M5" s="1"/>
    </row>
    <row r="6" spans="1:13" x14ac:dyDescent="0.25">
      <c r="A6" s="4"/>
      <c r="B6" s="5"/>
      <c r="C6" s="5"/>
      <c r="D6" s="5"/>
      <c r="E6" s="5"/>
      <c r="F6" s="5"/>
      <c r="G6" s="5"/>
      <c r="H6" s="35"/>
      <c r="I6" s="5"/>
      <c r="J6" s="1"/>
      <c r="K6" s="1"/>
      <c r="L6" s="1"/>
      <c r="M6" s="1"/>
    </row>
    <row r="7" spans="1:13" x14ac:dyDescent="0.25">
      <c r="A7" s="1"/>
      <c r="B7" s="149" t="s">
        <v>305</v>
      </c>
      <c r="C7" s="149"/>
      <c r="D7" s="5"/>
      <c r="E7" s="5"/>
      <c r="F7" s="5"/>
      <c r="G7" s="5"/>
      <c r="H7" s="35"/>
      <c r="I7" s="5"/>
      <c r="J7" s="1"/>
      <c r="K7" s="1"/>
      <c r="L7" s="1"/>
      <c r="M7" s="1"/>
    </row>
    <row r="8" spans="1:13" x14ac:dyDescent="0.25">
      <c r="A8" s="1"/>
      <c r="B8" s="43"/>
      <c r="C8" s="5"/>
      <c r="D8" s="5"/>
      <c r="E8" s="5"/>
      <c r="F8" s="5"/>
      <c r="G8" s="5"/>
      <c r="H8" s="35"/>
      <c r="I8" s="5"/>
      <c r="J8" s="1"/>
      <c r="K8" s="1"/>
      <c r="L8" s="1"/>
      <c r="M8" s="34"/>
    </row>
    <row r="9" spans="1:13" x14ac:dyDescent="0.25">
      <c r="A9" s="145" t="s">
        <v>0</v>
      </c>
      <c r="B9" s="145"/>
      <c r="C9" s="145"/>
      <c r="D9" s="145"/>
      <c r="E9" s="145"/>
      <c r="F9" s="145"/>
      <c r="G9" s="145"/>
      <c r="H9" s="145"/>
      <c r="I9" s="145"/>
      <c r="J9" s="139" t="s">
        <v>1</v>
      </c>
      <c r="K9" s="139" t="s">
        <v>2</v>
      </c>
      <c r="L9" s="139" t="s">
        <v>3</v>
      </c>
      <c r="M9" s="139" t="s">
        <v>4</v>
      </c>
    </row>
    <row r="10" spans="1:13" x14ac:dyDescent="0.25">
      <c r="A10" s="42" t="s">
        <v>5</v>
      </c>
      <c r="B10" s="42" t="s">
        <v>6</v>
      </c>
      <c r="C10" s="42" t="s">
        <v>7</v>
      </c>
      <c r="D10" s="42" t="s">
        <v>8</v>
      </c>
      <c r="E10" s="42" t="s">
        <v>9</v>
      </c>
      <c r="F10" s="42" t="s">
        <v>10</v>
      </c>
      <c r="G10" s="42" t="s">
        <v>11</v>
      </c>
      <c r="H10" s="42" t="s">
        <v>12</v>
      </c>
      <c r="I10" s="42" t="s">
        <v>13</v>
      </c>
      <c r="J10" s="140"/>
      <c r="K10" s="140"/>
      <c r="L10" s="140"/>
      <c r="M10" s="140"/>
    </row>
    <row r="11" spans="1:13" s="127" customFormat="1" x14ac:dyDescent="0.25">
      <c r="A11" s="107" t="s">
        <v>14</v>
      </c>
      <c r="B11" s="108" t="s">
        <v>14</v>
      </c>
      <c r="C11" s="108" t="s">
        <v>15</v>
      </c>
      <c r="D11" s="108" t="s">
        <v>16</v>
      </c>
      <c r="E11" s="108"/>
      <c r="F11" s="108">
        <v>1</v>
      </c>
      <c r="G11" s="108">
        <v>30597</v>
      </c>
      <c r="H11" s="109" t="s">
        <v>17</v>
      </c>
      <c r="I11" s="108" t="s">
        <v>18</v>
      </c>
      <c r="J11" s="110">
        <v>0</v>
      </c>
      <c r="K11" s="111">
        <v>1793.88</v>
      </c>
      <c r="L11" s="111">
        <v>7973.3</v>
      </c>
      <c r="M11" s="111">
        <v>9767.18</v>
      </c>
    </row>
    <row r="12" spans="1:13" s="127" customFormat="1" x14ac:dyDescent="0.25">
      <c r="A12" s="107" t="s">
        <v>19</v>
      </c>
      <c r="B12" s="108" t="s">
        <v>20</v>
      </c>
      <c r="C12" s="108" t="s">
        <v>21</v>
      </c>
      <c r="D12" s="108" t="s">
        <v>22</v>
      </c>
      <c r="E12" s="108"/>
      <c r="F12" s="108">
        <v>1</v>
      </c>
      <c r="G12" s="108">
        <v>299</v>
      </c>
      <c r="H12" s="65" t="s">
        <v>23</v>
      </c>
      <c r="I12" s="108" t="s">
        <v>24</v>
      </c>
      <c r="J12" s="110">
        <v>0</v>
      </c>
      <c r="K12" s="111">
        <v>0</v>
      </c>
      <c r="L12" s="111">
        <v>7175.97</v>
      </c>
      <c r="M12" s="111">
        <v>7175.97</v>
      </c>
    </row>
    <row r="13" spans="1:13" s="127" customFormat="1" x14ac:dyDescent="0.25">
      <c r="A13" s="107" t="s">
        <v>25</v>
      </c>
      <c r="B13" s="108" t="s">
        <v>26</v>
      </c>
      <c r="C13" s="108" t="s">
        <v>26</v>
      </c>
      <c r="D13" s="108" t="s">
        <v>22</v>
      </c>
      <c r="E13" s="108"/>
      <c r="F13" s="108">
        <v>1</v>
      </c>
      <c r="G13" s="108">
        <v>30708</v>
      </c>
      <c r="H13" s="65" t="s">
        <v>27</v>
      </c>
      <c r="I13" s="108" t="s">
        <v>18</v>
      </c>
      <c r="J13" s="110">
        <v>0</v>
      </c>
      <c r="K13" s="111">
        <v>1614.5</v>
      </c>
      <c r="L13" s="111">
        <v>7175.97</v>
      </c>
      <c r="M13" s="111">
        <v>8790.4700000000012</v>
      </c>
    </row>
    <row r="14" spans="1:13" s="127" customFormat="1" x14ac:dyDescent="0.25">
      <c r="A14" s="107" t="s">
        <v>28</v>
      </c>
      <c r="B14" s="108" t="s">
        <v>29</v>
      </c>
      <c r="C14" s="108" t="s">
        <v>29</v>
      </c>
      <c r="D14" s="108" t="s">
        <v>22</v>
      </c>
      <c r="E14" s="108"/>
      <c r="F14" s="108">
        <v>1</v>
      </c>
      <c r="G14" s="108">
        <v>30716</v>
      </c>
      <c r="H14" s="65" t="s">
        <v>30</v>
      </c>
      <c r="I14" s="108" t="s">
        <v>18</v>
      </c>
      <c r="J14" s="110">
        <v>0</v>
      </c>
      <c r="K14" s="111">
        <v>1614.5</v>
      </c>
      <c r="L14" s="111">
        <v>7175.97</v>
      </c>
      <c r="M14" s="111">
        <v>8790.4700000000012</v>
      </c>
    </row>
    <row r="15" spans="1:13" s="127" customFormat="1" x14ac:dyDescent="0.25">
      <c r="A15" s="107" t="s">
        <v>31</v>
      </c>
      <c r="B15" s="108" t="s">
        <v>32</v>
      </c>
      <c r="C15" s="108" t="s">
        <v>32</v>
      </c>
      <c r="D15" s="108" t="s">
        <v>22</v>
      </c>
      <c r="E15" s="108"/>
      <c r="F15" s="108">
        <v>1</v>
      </c>
      <c r="G15" s="112">
        <v>29050</v>
      </c>
      <c r="H15" s="65" t="s">
        <v>66</v>
      </c>
      <c r="I15" s="108" t="s">
        <v>18</v>
      </c>
      <c r="J15" s="110">
        <v>0</v>
      </c>
      <c r="K15" s="111">
        <v>1614.5</v>
      </c>
      <c r="L15" s="111">
        <v>7175.97</v>
      </c>
      <c r="M15" s="111">
        <f>K15+L15</f>
        <v>8790.4700000000012</v>
      </c>
    </row>
    <row r="16" spans="1:13" x14ac:dyDescent="0.25">
      <c r="A16" s="146"/>
      <c r="B16" s="147"/>
      <c r="C16" s="148"/>
      <c r="D16" s="6" t="s">
        <v>4</v>
      </c>
      <c r="E16" s="6"/>
      <c r="F16" s="6">
        <v>5</v>
      </c>
      <c r="G16" s="6"/>
      <c r="H16" s="52"/>
      <c r="I16" s="8"/>
      <c r="J16" s="7">
        <v>0</v>
      </c>
      <c r="K16" s="7">
        <v>6637.38</v>
      </c>
      <c r="L16" s="7">
        <v>36677.18</v>
      </c>
      <c r="M16" s="7">
        <v>43314.560000000005</v>
      </c>
    </row>
    <row r="17" spans="1:13" x14ac:dyDescent="0.25">
      <c r="A17" s="53"/>
      <c r="B17" s="54"/>
      <c r="C17" s="54"/>
      <c r="D17" s="54"/>
      <c r="E17" s="55"/>
      <c r="F17" s="55"/>
      <c r="G17" s="55"/>
      <c r="H17" s="56"/>
      <c r="I17" s="55"/>
      <c r="J17" s="55"/>
      <c r="K17" s="134"/>
      <c r="L17" s="134"/>
      <c r="M17" s="135"/>
    </row>
    <row r="18" spans="1:13" x14ac:dyDescent="0.25">
      <c r="A18" s="139" t="s">
        <v>33</v>
      </c>
      <c r="B18" s="139"/>
      <c r="C18" s="139"/>
      <c r="D18" s="139"/>
      <c r="E18" s="139"/>
      <c r="F18" s="139"/>
      <c r="G18" s="139"/>
      <c r="H18" s="139"/>
      <c r="I18" s="139"/>
      <c r="J18" s="139" t="s">
        <v>1</v>
      </c>
      <c r="K18" s="139" t="s">
        <v>2</v>
      </c>
      <c r="L18" s="139" t="s">
        <v>3</v>
      </c>
      <c r="M18" s="139" t="s">
        <v>4</v>
      </c>
    </row>
    <row r="19" spans="1:13" x14ac:dyDescent="0.25">
      <c r="A19" s="42" t="s">
        <v>5</v>
      </c>
      <c r="B19" s="42" t="s">
        <v>6</v>
      </c>
      <c r="C19" s="42" t="s">
        <v>7</v>
      </c>
      <c r="D19" s="42" t="s">
        <v>8</v>
      </c>
      <c r="E19" s="42" t="s">
        <v>9</v>
      </c>
      <c r="F19" s="42" t="s">
        <v>10</v>
      </c>
      <c r="G19" s="42" t="s">
        <v>11</v>
      </c>
      <c r="H19" s="42" t="s">
        <v>12</v>
      </c>
      <c r="I19" s="42" t="s">
        <v>13</v>
      </c>
      <c r="J19" s="140"/>
      <c r="K19" s="140"/>
      <c r="L19" s="141"/>
      <c r="M19" s="141"/>
    </row>
    <row r="20" spans="1:13" s="127" customFormat="1" x14ac:dyDescent="0.25">
      <c r="A20" s="113" t="s">
        <v>34</v>
      </c>
      <c r="B20" s="61" t="s">
        <v>35</v>
      </c>
      <c r="C20" s="61" t="s">
        <v>36</v>
      </c>
      <c r="D20" s="61" t="s">
        <v>37</v>
      </c>
      <c r="E20" s="61"/>
      <c r="F20" s="61">
        <v>1</v>
      </c>
      <c r="G20" s="61">
        <v>30678</v>
      </c>
      <c r="H20" s="113" t="s">
        <v>38</v>
      </c>
      <c r="I20" s="61" t="s">
        <v>18</v>
      </c>
      <c r="J20" s="137">
        <v>0</v>
      </c>
      <c r="K20" s="114">
        <v>664.44</v>
      </c>
      <c r="L20" s="114">
        <v>2657.77</v>
      </c>
      <c r="M20" s="114">
        <v>3322.21</v>
      </c>
    </row>
    <row r="21" spans="1:13" s="127" customFormat="1" x14ac:dyDescent="0.25">
      <c r="A21" s="113" t="s">
        <v>39</v>
      </c>
      <c r="B21" s="61" t="s">
        <v>301</v>
      </c>
      <c r="C21" s="61" t="s">
        <v>40</v>
      </c>
      <c r="D21" s="64" t="s">
        <v>37</v>
      </c>
      <c r="E21" s="64"/>
      <c r="F21" s="64">
        <v>1</v>
      </c>
      <c r="G21" s="61" t="s">
        <v>296</v>
      </c>
      <c r="H21" s="113" t="s">
        <v>297</v>
      </c>
      <c r="I21" s="61" t="s">
        <v>24</v>
      </c>
      <c r="J21" s="137">
        <v>0</v>
      </c>
      <c r="K21" s="136" t="s">
        <v>273</v>
      </c>
      <c r="L21" s="114">
        <v>2657.77</v>
      </c>
      <c r="M21" s="114">
        <f>L21</f>
        <v>2657.77</v>
      </c>
    </row>
    <row r="22" spans="1:13" s="127" customFormat="1" x14ac:dyDescent="0.25">
      <c r="A22" s="113" t="s">
        <v>42</v>
      </c>
      <c r="B22" s="61" t="s">
        <v>43</v>
      </c>
      <c r="C22" s="61" t="s">
        <v>44</v>
      </c>
      <c r="D22" s="61" t="s">
        <v>37</v>
      </c>
      <c r="E22" s="64"/>
      <c r="F22" s="64">
        <v>1</v>
      </c>
      <c r="G22" s="61" t="s">
        <v>299</v>
      </c>
      <c r="H22" s="113" t="s">
        <v>300</v>
      </c>
      <c r="I22" s="64" t="s">
        <v>18</v>
      </c>
      <c r="J22" s="137">
        <v>0</v>
      </c>
      <c r="K22" s="114">
        <v>664.44</v>
      </c>
      <c r="L22" s="114">
        <v>2657.77</v>
      </c>
      <c r="M22" s="114">
        <v>3322.21</v>
      </c>
    </row>
    <row r="23" spans="1:13" s="127" customFormat="1" x14ac:dyDescent="0.25">
      <c r="A23" s="113" t="s">
        <v>45</v>
      </c>
      <c r="B23" s="61" t="s">
        <v>301</v>
      </c>
      <c r="C23" s="61" t="s">
        <v>46</v>
      </c>
      <c r="D23" s="64" t="s">
        <v>37</v>
      </c>
      <c r="E23" s="64"/>
      <c r="F23" s="64">
        <v>1</v>
      </c>
      <c r="G23" s="61" t="s">
        <v>298</v>
      </c>
      <c r="H23" s="113" t="s">
        <v>41</v>
      </c>
      <c r="I23" s="64" t="s">
        <v>18</v>
      </c>
      <c r="J23" s="137">
        <v>0</v>
      </c>
      <c r="K23" s="114">
        <v>664.44</v>
      </c>
      <c r="L23" s="114">
        <v>2657.77</v>
      </c>
      <c r="M23" s="114">
        <v>3322.21</v>
      </c>
    </row>
    <row r="24" spans="1:13" s="127" customFormat="1" x14ac:dyDescent="0.25">
      <c r="A24" s="113" t="s">
        <v>47</v>
      </c>
      <c r="B24" s="61" t="s">
        <v>48</v>
      </c>
      <c r="C24" s="61" t="s">
        <v>49</v>
      </c>
      <c r="D24" s="61" t="s">
        <v>37</v>
      </c>
      <c r="E24" s="64"/>
      <c r="F24" s="64">
        <v>1</v>
      </c>
      <c r="G24" s="61">
        <v>30600</v>
      </c>
      <c r="H24" s="113" t="s">
        <v>50</v>
      </c>
      <c r="I24" s="64" t="s">
        <v>18</v>
      </c>
      <c r="J24" s="137">
        <v>0</v>
      </c>
      <c r="K24" s="114">
        <v>664.44</v>
      </c>
      <c r="L24" s="114">
        <v>2657.77</v>
      </c>
      <c r="M24" s="114">
        <v>3322.21</v>
      </c>
    </row>
    <row r="25" spans="1:13" s="127" customFormat="1" x14ac:dyDescent="0.25">
      <c r="A25" s="113" t="s">
        <v>51</v>
      </c>
      <c r="B25" s="61" t="s">
        <v>52</v>
      </c>
      <c r="C25" s="61" t="s">
        <v>53</v>
      </c>
      <c r="D25" s="64" t="s">
        <v>37</v>
      </c>
      <c r="E25" s="64"/>
      <c r="F25" s="64">
        <v>1</v>
      </c>
      <c r="G25" s="61">
        <v>30562</v>
      </c>
      <c r="H25" s="113" t="s">
        <v>54</v>
      </c>
      <c r="I25" s="64" t="s">
        <v>18</v>
      </c>
      <c r="J25" s="137">
        <v>0</v>
      </c>
      <c r="K25" s="114">
        <v>664.44</v>
      </c>
      <c r="L25" s="114">
        <v>2657.77</v>
      </c>
      <c r="M25" s="114">
        <v>3322.21</v>
      </c>
    </row>
    <row r="26" spans="1:13" s="127" customFormat="1" x14ac:dyDescent="0.25">
      <c r="A26" s="113" t="s">
        <v>55</v>
      </c>
      <c r="B26" s="61" t="s">
        <v>56</v>
      </c>
      <c r="C26" s="61" t="s">
        <v>57</v>
      </c>
      <c r="D26" s="61" t="s">
        <v>37</v>
      </c>
      <c r="E26" s="64"/>
      <c r="F26" s="64">
        <v>1</v>
      </c>
      <c r="G26" s="61">
        <v>30660</v>
      </c>
      <c r="H26" s="113" t="s">
        <v>58</v>
      </c>
      <c r="I26" s="64" t="s">
        <v>18</v>
      </c>
      <c r="J26" s="137">
        <v>0</v>
      </c>
      <c r="K26" s="114">
        <v>664.44</v>
      </c>
      <c r="L26" s="114">
        <v>2657.77</v>
      </c>
      <c r="M26" s="114">
        <v>3322.21</v>
      </c>
    </row>
    <row r="27" spans="1:13" s="127" customFormat="1" x14ac:dyDescent="0.25">
      <c r="A27" s="113" t="s">
        <v>59</v>
      </c>
      <c r="B27" s="61" t="s">
        <v>60</v>
      </c>
      <c r="C27" s="61" t="s">
        <v>61</v>
      </c>
      <c r="D27" s="64" t="s">
        <v>37</v>
      </c>
      <c r="E27" s="64"/>
      <c r="F27" s="64">
        <v>1</v>
      </c>
      <c r="G27" s="61">
        <v>29041</v>
      </c>
      <c r="H27" s="113" t="s">
        <v>62</v>
      </c>
      <c r="I27" s="64" t="s">
        <v>18</v>
      </c>
      <c r="J27" s="137">
        <v>0</v>
      </c>
      <c r="K27" s="114">
        <v>664.44</v>
      </c>
      <c r="L27" s="114">
        <v>2657.77</v>
      </c>
      <c r="M27" s="114">
        <v>3322.21</v>
      </c>
    </row>
    <row r="28" spans="1:13" s="127" customFormat="1" x14ac:dyDescent="0.25">
      <c r="A28" s="113" t="s">
        <v>63</v>
      </c>
      <c r="B28" s="61" t="s">
        <v>303</v>
      </c>
      <c r="C28" s="61" t="s">
        <v>15</v>
      </c>
      <c r="D28" s="61" t="s">
        <v>37</v>
      </c>
      <c r="E28" s="64"/>
      <c r="F28" s="64">
        <v>1</v>
      </c>
      <c r="G28" s="61">
        <v>30767</v>
      </c>
      <c r="H28" s="65" t="s">
        <v>304</v>
      </c>
      <c r="I28" s="64" t="s">
        <v>18</v>
      </c>
      <c r="J28" s="137">
        <v>0</v>
      </c>
      <c r="K28" s="114">
        <v>664.44</v>
      </c>
      <c r="L28" s="114">
        <v>2657.77</v>
      </c>
      <c r="M28" s="114">
        <f>K28+L28</f>
        <v>3322.21</v>
      </c>
    </row>
    <row r="29" spans="1:13" s="127" customFormat="1" x14ac:dyDescent="0.25">
      <c r="A29" s="113" t="s">
        <v>63</v>
      </c>
      <c r="B29" s="61" t="s">
        <v>64</v>
      </c>
      <c r="C29" s="61" t="s">
        <v>15</v>
      </c>
      <c r="D29" s="64" t="s">
        <v>37</v>
      </c>
      <c r="E29" s="64"/>
      <c r="F29" s="64">
        <v>1</v>
      </c>
      <c r="G29" s="61">
        <v>30627</v>
      </c>
      <c r="H29" s="65" t="s">
        <v>67</v>
      </c>
      <c r="I29" s="115" t="s">
        <v>18</v>
      </c>
      <c r="J29" s="137">
        <v>0</v>
      </c>
      <c r="K29" s="114">
        <v>664.44</v>
      </c>
      <c r="L29" s="114">
        <v>2657.77</v>
      </c>
      <c r="M29" s="114">
        <v>3322.21</v>
      </c>
    </row>
    <row r="30" spans="1:13" s="127" customFormat="1" x14ac:dyDescent="0.25">
      <c r="A30" s="113" t="s">
        <v>63</v>
      </c>
      <c r="B30" s="61" t="s">
        <v>64</v>
      </c>
      <c r="C30" s="61" t="s">
        <v>15</v>
      </c>
      <c r="D30" s="64" t="s">
        <v>37</v>
      </c>
      <c r="E30" s="64"/>
      <c r="F30" s="64">
        <v>1</v>
      </c>
      <c r="G30" s="61">
        <v>30724</v>
      </c>
      <c r="H30" s="65" t="s">
        <v>68</v>
      </c>
      <c r="I30" s="115" t="s">
        <v>18</v>
      </c>
      <c r="J30" s="137">
        <v>0</v>
      </c>
      <c r="K30" s="114">
        <v>664.44</v>
      </c>
      <c r="L30" s="114">
        <v>2657.77</v>
      </c>
      <c r="M30" s="114">
        <v>3322.21</v>
      </c>
    </row>
    <row r="31" spans="1:13" s="127" customFormat="1" x14ac:dyDescent="0.25">
      <c r="A31" s="113" t="s">
        <v>69</v>
      </c>
      <c r="B31" s="61" t="s">
        <v>70</v>
      </c>
      <c r="C31" s="61" t="s">
        <v>26</v>
      </c>
      <c r="D31" s="64" t="s">
        <v>71</v>
      </c>
      <c r="E31" s="64"/>
      <c r="F31" s="64">
        <v>1</v>
      </c>
      <c r="G31" s="61">
        <v>12920</v>
      </c>
      <c r="H31" s="65" t="s">
        <v>72</v>
      </c>
      <c r="I31" s="64" t="s">
        <v>24</v>
      </c>
      <c r="J31" s="137">
        <v>0</v>
      </c>
      <c r="K31" s="114">
        <v>0</v>
      </c>
      <c r="L31" s="114">
        <v>1727.55</v>
      </c>
      <c r="M31" s="114">
        <v>1727.55</v>
      </c>
    </row>
    <row r="32" spans="1:13" s="127" customFormat="1" x14ac:dyDescent="0.25">
      <c r="A32" s="113" t="s">
        <v>69</v>
      </c>
      <c r="B32" s="61" t="s">
        <v>70</v>
      </c>
      <c r="C32" s="61" t="s">
        <v>21</v>
      </c>
      <c r="D32" s="64" t="s">
        <v>71</v>
      </c>
      <c r="E32" s="64"/>
      <c r="F32" s="64">
        <v>1</v>
      </c>
      <c r="G32" s="61">
        <v>30694</v>
      </c>
      <c r="H32" s="65" t="s">
        <v>73</v>
      </c>
      <c r="I32" s="64" t="s">
        <v>18</v>
      </c>
      <c r="J32" s="137">
        <v>0</v>
      </c>
      <c r="K32" s="114">
        <v>431.89</v>
      </c>
      <c r="L32" s="114">
        <v>1727.55</v>
      </c>
      <c r="M32" s="114">
        <v>2159.44</v>
      </c>
    </row>
    <row r="33" spans="1:13" s="127" customFormat="1" x14ac:dyDescent="0.25">
      <c r="A33" s="113" t="s">
        <v>69</v>
      </c>
      <c r="B33" s="61" t="s">
        <v>70</v>
      </c>
      <c r="C33" s="61" t="s">
        <v>32</v>
      </c>
      <c r="D33" s="64" t="s">
        <v>71</v>
      </c>
      <c r="E33" s="64"/>
      <c r="F33" s="64">
        <v>1</v>
      </c>
      <c r="G33" s="61">
        <v>30619</v>
      </c>
      <c r="H33" s="65" t="s">
        <v>74</v>
      </c>
      <c r="I33" s="64" t="s">
        <v>18</v>
      </c>
      <c r="J33" s="137" t="s">
        <v>75</v>
      </c>
      <c r="K33" s="114">
        <v>431.89</v>
      </c>
      <c r="L33" s="114">
        <v>1727.55</v>
      </c>
      <c r="M33" s="114">
        <v>2159.44</v>
      </c>
    </row>
    <row r="34" spans="1:13" s="127" customFormat="1" x14ac:dyDescent="0.25">
      <c r="A34" s="113" t="s">
        <v>69</v>
      </c>
      <c r="B34" s="61" t="s">
        <v>70</v>
      </c>
      <c r="C34" s="61" t="s">
        <v>29</v>
      </c>
      <c r="D34" s="64" t="s">
        <v>71</v>
      </c>
      <c r="E34" s="61"/>
      <c r="F34" s="61">
        <v>1</v>
      </c>
      <c r="G34" s="61">
        <v>30686</v>
      </c>
      <c r="H34" s="113" t="s">
        <v>76</v>
      </c>
      <c r="I34" s="61" t="s">
        <v>18</v>
      </c>
      <c r="J34" s="137">
        <v>0</v>
      </c>
      <c r="K34" s="114">
        <v>431.89</v>
      </c>
      <c r="L34" s="114">
        <v>1727.55</v>
      </c>
      <c r="M34" s="114">
        <v>2159.44</v>
      </c>
    </row>
    <row r="35" spans="1:13" s="127" customFormat="1" x14ac:dyDescent="0.25">
      <c r="A35" s="113" t="s">
        <v>77</v>
      </c>
      <c r="B35" s="61" t="s">
        <v>78</v>
      </c>
      <c r="C35" s="61" t="s">
        <v>15</v>
      </c>
      <c r="D35" s="64" t="s">
        <v>71</v>
      </c>
      <c r="E35" s="64"/>
      <c r="F35" s="64">
        <v>1</v>
      </c>
      <c r="G35" s="61">
        <v>30635</v>
      </c>
      <c r="H35" s="65" t="s">
        <v>79</v>
      </c>
      <c r="I35" s="64" t="s">
        <v>18</v>
      </c>
      <c r="J35" s="137">
        <v>0</v>
      </c>
      <c r="K35" s="114">
        <v>431.89</v>
      </c>
      <c r="L35" s="114">
        <v>1727.55</v>
      </c>
      <c r="M35" s="114">
        <v>2159.44</v>
      </c>
    </row>
    <row r="36" spans="1:13" x14ac:dyDescent="0.25">
      <c r="A36" s="142"/>
      <c r="B36" s="143"/>
      <c r="C36" s="144"/>
      <c r="D36" s="84" t="s">
        <v>4</v>
      </c>
      <c r="E36" s="85"/>
      <c r="F36" s="85">
        <v>16</v>
      </c>
      <c r="G36" s="85"/>
      <c r="H36" s="86"/>
      <c r="I36" s="59"/>
      <c r="J36" s="138">
        <v>0</v>
      </c>
      <c r="K36" s="126">
        <f>SUM(K20:K35)</f>
        <v>8371.9600000000028</v>
      </c>
      <c r="L36" s="94">
        <f>SUM(L20:L35)</f>
        <v>37873.220000000008</v>
      </c>
      <c r="M36" s="94">
        <f>SUM(M20:M35)</f>
        <v>46245.180000000008</v>
      </c>
    </row>
    <row r="37" spans="1:13" x14ac:dyDescent="0.25">
      <c r="A37" s="44"/>
      <c r="B37" s="45"/>
      <c r="C37" s="45"/>
      <c r="D37" s="45"/>
      <c r="E37" s="46"/>
      <c r="F37" s="46"/>
      <c r="G37" s="46"/>
      <c r="H37" s="47"/>
      <c r="I37" s="46"/>
      <c r="J37" s="46"/>
      <c r="K37" s="130"/>
      <c r="L37" s="132"/>
      <c r="M37" s="132"/>
    </row>
    <row r="38" spans="1:13" x14ac:dyDescent="0.25">
      <c r="A38" s="48"/>
      <c r="B38" s="49"/>
      <c r="C38" s="49"/>
      <c r="D38" s="49"/>
      <c r="E38" s="50"/>
      <c r="F38" s="50"/>
      <c r="G38" s="50"/>
      <c r="H38" s="51"/>
      <c r="I38" s="50"/>
      <c r="J38" s="50"/>
      <c r="K38" s="20"/>
      <c r="L38" s="131">
        <f>SUM(L20:L35)</f>
        <v>37873.220000000008</v>
      </c>
      <c r="M38" s="3"/>
    </row>
    <row r="39" spans="1:13" x14ac:dyDescent="0.25">
      <c r="A39" s="139" t="s">
        <v>80</v>
      </c>
      <c r="B39" s="139"/>
      <c r="C39" s="139"/>
      <c r="D39" s="139"/>
      <c r="E39" s="139"/>
      <c r="F39" s="139"/>
      <c r="G39" s="139"/>
      <c r="H39" s="139"/>
      <c r="I39" s="139"/>
      <c r="J39" s="150"/>
      <c r="K39" s="12"/>
      <c r="L39" s="3"/>
      <c r="M39" s="3"/>
    </row>
    <row r="40" spans="1:13" x14ac:dyDescent="0.25">
      <c r="A40" s="42" t="s">
        <v>5</v>
      </c>
      <c r="B40" s="42" t="s">
        <v>6</v>
      </c>
      <c r="C40" s="42" t="s">
        <v>7</v>
      </c>
      <c r="D40" s="42" t="s">
        <v>8</v>
      </c>
      <c r="E40" s="42" t="s">
        <v>9</v>
      </c>
      <c r="F40" s="42" t="s">
        <v>10</v>
      </c>
      <c r="G40" s="42" t="s">
        <v>11</v>
      </c>
      <c r="H40" s="42" t="s">
        <v>12</v>
      </c>
      <c r="I40" s="42" t="s">
        <v>13</v>
      </c>
      <c r="J40" s="11" t="s">
        <v>81</v>
      </c>
      <c r="K40" s="12"/>
      <c r="L40" s="19"/>
      <c r="M40" s="19"/>
    </row>
    <row r="41" spans="1:13" s="127" customFormat="1" x14ac:dyDescent="0.25">
      <c r="A41" s="60" t="s">
        <v>82</v>
      </c>
      <c r="B41" s="116" t="s">
        <v>83</v>
      </c>
      <c r="C41" s="61" t="s">
        <v>84</v>
      </c>
      <c r="D41" s="64" t="s">
        <v>85</v>
      </c>
      <c r="E41" s="64"/>
      <c r="F41" s="64">
        <v>1</v>
      </c>
      <c r="G41" s="64">
        <v>7994</v>
      </c>
      <c r="H41" s="65" t="s">
        <v>86</v>
      </c>
      <c r="I41" s="64" t="s">
        <v>24</v>
      </c>
      <c r="J41" s="92">
        <v>401.16</v>
      </c>
      <c r="K41" s="93"/>
      <c r="L41" s="58"/>
      <c r="M41" s="95"/>
    </row>
    <row r="42" spans="1:13" s="127" customFormat="1" x14ac:dyDescent="0.25">
      <c r="A42" s="60" t="s">
        <v>82</v>
      </c>
      <c r="B42" s="116" t="s">
        <v>83</v>
      </c>
      <c r="C42" s="61" t="s">
        <v>87</v>
      </c>
      <c r="D42" s="64" t="s">
        <v>85</v>
      </c>
      <c r="E42" s="64"/>
      <c r="F42" s="64">
        <v>1</v>
      </c>
      <c r="G42" s="64">
        <v>26107</v>
      </c>
      <c r="H42" s="65" t="s">
        <v>88</v>
      </c>
      <c r="I42" s="64" t="s">
        <v>24</v>
      </c>
      <c r="J42" s="92">
        <v>401.16</v>
      </c>
      <c r="K42" s="93"/>
      <c r="L42" s="58"/>
      <c r="M42" s="95"/>
    </row>
    <row r="43" spans="1:13" s="127" customFormat="1" x14ac:dyDescent="0.25">
      <c r="A43" s="60" t="s">
        <v>82</v>
      </c>
      <c r="B43" s="116" t="s">
        <v>83</v>
      </c>
      <c r="C43" s="61" t="s">
        <v>89</v>
      </c>
      <c r="D43" s="64" t="s">
        <v>85</v>
      </c>
      <c r="E43" s="64"/>
      <c r="F43" s="64">
        <v>1</v>
      </c>
      <c r="G43" s="64">
        <v>14451</v>
      </c>
      <c r="H43" s="65" t="s">
        <v>90</v>
      </c>
      <c r="I43" s="64" t="s">
        <v>91</v>
      </c>
      <c r="J43" s="92">
        <v>401.16</v>
      </c>
      <c r="K43" s="93"/>
      <c r="L43" s="58"/>
      <c r="M43" s="95"/>
    </row>
    <row r="44" spans="1:13" s="127" customFormat="1" x14ac:dyDescent="0.25">
      <c r="A44" s="60" t="s">
        <v>82</v>
      </c>
      <c r="B44" s="116" t="s">
        <v>139</v>
      </c>
      <c r="C44" s="61" t="s">
        <v>144</v>
      </c>
      <c r="D44" s="64" t="s">
        <v>140</v>
      </c>
      <c r="E44" s="64"/>
      <c r="F44" s="64">
        <v>1</v>
      </c>
      <c r="G44" s="64">
        <v>21032</v>
      </c>
      <c r="H44" s="65" t="s">
        <v>302</v>
      </c>
      <c r="I44" s="64" t="s">
        <v>24</v>
      </c>
      <c r="J44" s="92">
        <v>732.55</v>
      </c>
      <c r="K44" s="93"/>
      <c r="L44" s="58"/>
      <c r="M44" s="95"/>
    </row>
    <row r="45" spans="1:13" s="127" customFormat="1" x14ac:dyDescent="0.25">
      <c r="A45" s="60" t="s">
        <v>82</v>
      </c>
      <c r="B45" s="116" t="s">
        <v>83</v>
      </c>
      <c r="C45" s="61" t="s">
        <v>92</v>
      </c>
      <c r="D45" s="64" t="s">
        <v>85</v>
      </c>
      <c r="E45" s="64"/>
      <c r="F45" s="64">
        <v>1</v>
      </c>
      <c r="G45" s="64">
        <v>14567</v>
      </c>
      <c r="H45" s="65" t="s">
        <v>93</v>
      </c>
      <c r="I45" s="64" t="s">
        <v>91</v>
      </c>
      <c r="J45" s="92">
        <v>401.16</v>
      </c>
      <c r="K45" s="93"/>
      <c r="L45" s="58"/>
      <c r="M45" s="95"/>
    </row>
    <row r="46" spans="1:13" s="127" customFormat="1" x14ac:dyDescent="0.25">
      <c r="A46" s="60" t="s">
        <v>82</v>
      </c>
      <c r="B46" s="116" t="s">
        <v>83</v>
      </c>
      <c r="C46" s="61" t="s">
        <v>94</v>
      </c>
      <c r="D46" s="64" t="s">
        <v>85</v>
      </c>
      <c r="E46" s="64"/>
      <c r="F46" s="64">
        <v>1</v>
      </c>
      <c r="G46" s="64">
        <v>14680</v>
      </c>
      <c r="H46" s="65" t="s">
        <v>95</v>
      </c>
      <c r="I46" s="64" t="s">
        <v>91</v>
      </c>
      <c r="J46" s="92">
        <v>401.16</v>
      </c>
      <c r="K46" s="93"/>
      <c r="L46" s="58"/>
      <c r="M46" s="95"/>
    </row>
    <row r="47" spans="1:13" s="127" customFormat="1" ht="14.25" customHeight="1" x14ac:dyDescent="0.25">
      <c r="A47" s="60" t="s">
        <v>82</v>
      </c>
      <c r="B47" s="116" t="s">
        <v>83</v>
      </c>
      <c r="C47" s="61" t="s">
        <v>96</v>
      </c>
      <c r="D47" s="64" t="s">
        <v>85</v>
      </c>
      <c r="E47" s="64"/>
      <c r="F47" s="64">
        <v>1</v>
      </c>
      <c r="G47" s="64">
        <v>14877</v>
      </c>
      <c r="H47" s="65" t="s">
        <v>97</v>
      </c>
      <c r="I47" s="64" t="s">
        <v>91</v>
      </c>
      <c r="J47" s="92">
        <v>401.16</v>
      </c>
      <c r="K47" s="93"/>
      <c r="L47" s="58"/>
      <c r="M47" s="95"/>
    </row>
    <row r="48" spans="1:13" s="127" customFormat="1" x14ac:dyDescent="0.25">
      <c r="A48" s="60" t="s">
        <v>82</v>
      </c>
      <c r="B48" s="116" t="s">
        <v>83</v>
      </c>
      <c r="C48" s="61" t="s">
        <v>98</v>
      </c>
      <c r="D48" s="64" t="s">
        <v>85</v>
      </c>
      <c r="E48" s="64"/>
      <c r="F48" s="64">
        <v>1</v>
      </c>
      <c r="G48" s="64">
        <v>14893</v>
      </c>
      <c r="H48" s="65" t="s">
        <v>99</v>
      </c>
      <c r="I48" s="64" t="s">
        <v>91</v>
      </c>
      <c r="J48" s="92">
        <v>401.16</v>
      </c>
      <c r="K48" s="93"/>
      <c r="L48" s="58"/>
      <c r="M48" s="95"/>
    </row>
    <row r="49" spans="1:13" s="127" customFormat="1" x14ac:dyDescent="0.25">
      <c r="A49" s="60" t="s">
        <v>82</v>
      </c>
      <c r="B49" s="116" t="s">
        <v>83</v>
      </c>
      <c r="C49" s="61" t="s">
        <v>100</v>
      </c>
      <c r="D49" s="64" t="s">
        <v>85</v>
      </c>
      <c r="E49" s="64"/>
      <c r="F49" s="64">
        <v>1</v>
      </c>
      <c r="G49" s="64">
        <v>14907</v>
      </c>
      <c r="H49" s="65" t="s">
        <v>101</v>
      </c>
      <c r="I49" s="64" t="s">
        <v>91</v>
      </c>
      <c r="J49" s="92">
        <v>401.16</v>
      </c>
      <c r="K49" s="93"/>
      <c r="L49" s="58"/>
      <c r="M49" s="95"/>
    </row>
    <row r="50" spans="1:13" s="127" customFormat="1" x14ac:dyDescent="0.25">
      <c r="A50" s="60" t="s">
        <v>82</v>
      </c>
      <c r="B50" s="116" t="s">
        <v>83</v>
      </c>
      <c r="C50" s="61" t="s">
        <v>102</v>
      </c>
      <c r="D50" s="64" t="s">
        <v>85</v>
      </c>
      <c r="E50" s="64"/>
      <c r="F50" s="64">
        <v>1</v>
      </c>
      <c r="G50" s="64">
        <v>15105</v>
      </c>
      <c r="H50" s="65" t="s">
        <v>103</v>
      </c>
      <c r="I50" s="64" t="s">
        <v>91</v>
      </c>
      <c r="J50" s="92">
        <v>401.16</v>
      </c>
      <c r="K50" s="93"/>
      <c r="L50" s="58"/>
      <c r="M50" s="95"/>
    </row>
    <row r="51" spans="1:13" s="127" customFormat="1" x14ac:dyDescent="0.25">
      <c r="A51" s="60" t="s">
        <v>82</v>
      </c>
      <c r="B51" s="116" t="s">
        <v>83</v>
      </c>
      <c r="C51" s="61" t="s">
        <v>104</v>
      </c>
      <c r="D51" s="64" t="s">
        <v>85</v>
      </c>
      <c r="E51" s="64"/>
      <c r="F51" s="64">
        <v>1</v>
      </c>
      <c r="G51" s="64">
        <v>15946</v>
      </c>
      <c r="H51" s="65" t="s">
        <v>105</v>
      </c>
      <c r="I51" s="64" t="s">
        <v>91</v>
      </c>
      <c r="J51" s="92">
        <v>401.16</v>
      </c>
      <c r="K51" s="93"/>
      <c r="L51" s="58"/>
      <c r="M51" s="95"/>
    </row>
    <row r="52" spans="1:13" s="127" customFormat="1" x14ac:dyDescent="0.25">
      <c r="A52" s="60" t="s">
        <v>82</v>
      </c>
      <c r="B52" s="116" t="s">
        <v>83</v>
      </c>
      <c r="C52" s="61" t="s">
        <v>106</v>
      </c>
      <c r="D52" s="64" t="s">
        <v>85</v>
      </c>
      <c r="E52" s="64"/>
      <c r="F52" s="64">
        <v>1</v>
      </c>
      <c r="G52" s="64">
        <v>16454</v>
      </c>
      <c r="H52" s="65" t="s">
        <v>107</v>
      </c>
      <c r="I52" s="64" t="s">
        <v>91</v>
      </c>
      <c r="J52" s="92">
        <v>401.16</v>
      </c>
      <c r="K52" s="93"/>
      <c r="L52" s="58"/>
      <c r="M52" s="95"/>
    </row>
    <row r="53" spans="1:13" s="127" customFormat="1" x14ac:dyDescent="0.25">
      <c r="A53" s="60" t="s">
        <v>82</v>
      </c>
      <c r="B53" s="116" t="s">
        <v>83</v>
      </c>
      <c r="C53" s="61" t="s">
        <v>89</v>
      </c>
      <c r="D53" s="64" t="s">
        <v>85</v>
      </c>
      <c r="E53" s="64"/>
      <c r="F53" s="64">
        <v>1</v>
      </c>
      <c r="G53" s="64">
        <v>16721</v>
      </c>
      <c r="H53" s="65" t="s">
        <v>108</v>
      </c>
      <c r="I53" s="64" t="s">
        <v>91</v>
      </c>
      <c r="J53" s="92">
        <v>401.16</v>
      </c>
      <c r="K53" s="93"/>
      <c r="L53" s="58"/>
      <c r="M53" s="95"/>
    </row>
    <row r="54" spans="1:13" s="127" customFormat="1" x14ac:dyDescent="0.25">
      <c r="A54" s="60" t="s">
        <v>82</v>
      </c>
      <c r="B54" s="116" t="s">
        <v>83</v>
      </c>
      <c r="C54" s="61" t="s">
        <v>109</v>
      </c>
      <c r="D54" s="64" t="s">
        <v>85</v>
      </c>
      <c r="E54" s="64"/>
      <c r="F54" s="64">
        <v>1</v>
      </c>
      <c r="G54" s="64">
        <v>17850</v>
      </c>
      <c r="H54" s="65" t="s">
        <v>110</v>
      </c>
      <c r="I54" s="64" t="s">
        <v>91</v>
      </c>
      <c r="J54" s="92">
        <v>401.16</v>
      </c>
      <c r="K54" s="93"/>
      <c r="L54" s="58"/>
      <c r="M54" s="95"/>
    </row>
    <row r="55" spans="1:13" s="127" customFormat="1" x14ac:dyDescent="0.25">
      <c r="A55" s="60" t="s">
        <v>82</v>
      </c>
      <c r="B55" s="116" t="s">
        <v>83</v>
      </c>
      <c r="C55" s="61" t="s">
        <v>111</v>
      </c>
      <c r="D55" s="64" t="s">
        <v>85</v>
      </c>
      <c r="E55" s="64"/>
      <c r="F55" s="64">
        <v>1</v>
      </c>
      <c r="G55" s="64">
        <v>18074</v>
      </c>
      <c r="H55" s="65" t="s">
        <v>112</v>
      </c>
      <c r="I55" s="64" t="s">
        <v>91</v>
      </c>
      <c r="J55" s="92">
        <v>401.16</v>
      </c>
      <c r="K55" s="93"/>
      <c r="L55" s="58"/>
      <c r="M55" s="95"/>
    </row>
    <row r="56" spans="1:13" s="127" customFormat="1" x14ac:dyDescent="0.25">
      <c r="A56" s="60" t="s">
        <v>82</v>
      </c>
      <c r="B56" s="116" t="s">
        <v>83</v>
      </c>
      <c r="C56" s="61" t="s">
        <v>113</v>
      </c>
      <c r="D56" s="64" t="s">
        <v>85</v>
      </c>
      <c r="E56" s="64"/>
      <c r="F56" s="64">
        <v>1</v>
      </c>
      <c r="G56" s="64">
        <v>19933</v>
      </c>
      <c r="H56" s="65" t="s">
        <v>114</v>
      </c>
      <c r="I56" s="64" t="s">
        <v>91</v>
      </c>
      <c r="J56" s="92">
        <v>401.16</v>
      </c>
      <c r="K56" s="93"/>
      <c r="L56" s="58"/>
      <c r="M56" s="95"/>
    </row>
    <row r="57" spans="1:13" s="127" customFormat="1" x14ac:dyDescent="0.25">
      <c r="A57" s="60" t="s">
        <v>82</v>
      </c>
      <c r="B57" s="116" t="s">
        <v>83</v>
      </c>
      <c r="C57" s="61" t="s">
        <v>115</v>
      </c>
      <c r="D57" s="64" t="s">
        <v>85</v>
      </c>
      <c r="E57" s="64"/>
      <c r="F57" s="64">
        <v>1</v>
      </c>
      <c r="G57" s="64">
        <v>30384</v>
      </c>
      <c r="H57" s="65" t="s">
        <v>116</v>
      </c>
      <c r="I57" s="64" t="s">
        <v>91</v>
      </c>
      <c r="J57" s="92">
        <v>401.16</v>
      </c>
      <c r="K57" s="93"/>
      <c r="L57" s="58"/>
      <c r="M57" s="95"/>
    </row>
    <row r="58" spans="1:13" s="127" customFormat="1" x14ac:dyDescent="0.25">
      <c r="A58" s="60" t="s">
        <v>82</v>
      </c>
      <c r="B58" s="116" t="s">
        <v>83</v>
      </c>
      <c r="C58" s="61" t="s">
        <v>117</v>
      </c>
      <c r="D58" s="64" t="s">
        <v>85</v>
      </c>
      <c r="E58" s="64"/>
      <c r="F58" s="64">
        <v>1</v>
      </c>
      <c r="G58" s="64">
        <v>21709</v>
      </c>
      <c r="H58" s="65" t="s">
        <v>118</v>
      </c>
      <c r="I58" s="64" t="s">
        <v>91</v>
      </c>
      <c r="J58" s="92">
        <v>401.16</v>
      </c>
      <c r="K58" s="93"/>
      <c r="L58" s="58"/>
      <c r="M58" s="95"/>
    </row>
    <row r="59" spans="1:13" s="127" customFormat="1" x14ac:dyDescent="0.25">
      <c r="A59" s="60" t="s">
        <v>82</v>
      </c>
      <c r="B59" s="116" t="s">
        <v>83</v>
      </c>
      <c r="C59" s="61" t="s">
        <v>119</v>
      </c>
      <c r="D59" s="64" t="s">
        <v>85</v>
      </c>
      <c r="E59" s="64"/>
      <c r="F59" s="64">
        <v>1</v>
      </c>
      <c r="G59" s="64">
        <v>27170</v>
      </c>
      <c r="H59" s="65" t="s">
        <v>120</v>
      </c>
      <c r="I59" s="64" t="s">
        <v>91</v>
      </c>
      <c r="J59" s="92">
        <v>401.16</v>
      </c>
      <c r="K59" s="93"/>
      <c r="L59" s="58"/>
      <c r="M59" s="95"/>
    </row>
    <row r="60" spans="1:13" s="127" customFormat="1" x14ac:dyDescent="0.25">
      <c r="A60" s="60" t="s">
        <v>82</v>
      </c>
      <c r="B60" s="116" t="s">
        <v>83</v>
      </c>
      <c r="C60" s="61" t="s">
        <v>121</v>
      </c>
      <c r="D60" s="64" t="s">
        <v>85</v>
      </c>
      <c r="E60" s="64"/>
      <c r="F60" s="64">
        <v>1</v>
      </c>
      <c r="G60" s="64">
        <v>29980</v>
      </c>
      <c r="H60" s="65" t="s">
        <v>122</v>
      </c>
      <c r="I60" s="64" t="s">
        <v>91</v>
      </c>
      <c r="J60" s="92">
        <v>401.16</v>
      </c>
      <c r="K60" s="93"/>
      <c r="L60" s="58"/>
      <c r="M60" s="95"/>
    </row>
    <row r="61" spans="1:13" s="127" customFormat="1" x14ac:dyDescent="0.25">
      <c r="A61" s="60" t="s">
        <v>123</v>
      </c>
      <c r="B61" s="116" t="s">
        <v>124</v>
      </c>
      <c r="C61" s="61" t="s">
        <v>65</v>
      </c>
      <c r="D61" s="64" t="s">
        <v>125</v>
      </c>
      <c r="E61" s="64"/>
      <c r="F61" s="64">
        <v>1</v>
      </c>
      <c r="G61" s="64">
        <v>14559</v>
      </c>
      <c r="H61" s="65" t="s">
        <v>126</v>
      </c>
      <c r="I61" s="64" t="s">
        <v>91</v>
      </c>
      <c r="J61" s="92">
        <v>436.04</v>
      </c>
      <c r="K61" s="93"/>
      <c r="L61" s="58"/>
      <c r="M61" s="95"/>
    </row>
    <row r="62" spans="1:13" s="127" customFormat="1" x14ac:dyDescent="0.25">
      <c r="A62" s="60" t="s">
        <v>123</v>
      </c>
      <c r="B62" s="116" t="s">
        <v>124</v>
      </c>
      <c r="C62" s="61" t="s">
        <v>127</v>
      </c>
      <c r="D62" s="64" t="s">
        <v>125</v>
      </c>
      <c r="E62" s="64"/>
      <c r="F62" s="64">
        <v>1</v>
      </c>
      <c r="G62" s="61">
        <v>14605</v>
      </c>
      <c r="H62" s="65" t="s">
        <v>128</v>
      </c>
      <c r="I62" s="64" t="s">
        <v>91</v>
      </c>
      <c r="J62" s="92">
        <v>436.04</v>
      </c>
      <c r="K62" s="93"/>
      <c r="L62" s="58"/>
      <c r="M62" s="95"/>
    </row>
    <row r="63" spans="1:13" s="127" customFormat="1" x14ac:dyDescent="0.25">
      <c r="A63" s="60" t="s">
        <v>129</v>
      </c>
      <c r="B63" s="116" t="s">
        <v>130</v>
      </c>
      <c r="C63" s="61" t="s">
        <v>21</v>
      </c>
      <c r="D63" s="64" t="s">
        <v>131</v>
      </c>
      <c r="E63" s="64"/>
      <c r="F63" s="64">
        <v>1</v>
      </c>
      <c r="G63" s="64">
        <v>27014</v>
      </c>
      <c r="H63" s="65" t="s">
        <v>132</v>
      </c>
      <c r="I63" s="64" t="s">
        <v>91</v>
      </c>
      <c r="J63" s="92">
        <v>488.36</v>
      </c>
      <c r="K63" s="93"/>
      <c r="L63" s="58"/>
      <c r="M63" s="95"/>
    </row>
    <row r="64" spans="1:13" s="127" customFormat="1" x14ac:dyDescent="0.25">
      <c r="A64" s="60" t="s">
        <v>129</v>
      </c>
      <c r="B64" s="116" t="s">
        <v>130</v>
      </c>
      <c r="C64" s="61" t="s">
        <v>94</v>
      </c>
      <c r="D64" s="64" t="s">
        <v>131</v>
      </c>
      <c r="E64" s="64"/>
      <c r="F64" s="64">
        <v>1</v>
      </c>
      <c r="G64" s="64">
        <v>40525</v>
      </c>
      <c r="H64" s="65" t="s">
        <v>133</v>
      </c>
      <c r="I64" s="64" t="s">
        <v>91</v>
      </c>
      <c r="J64" s="92">
        <v>488.36</v>
      </c>
      <c r="K64" s="93"/>
      <c r="L64" s="58"/>
      <c r="M64" s="95"/>
    </row>
    <row r="65" spans="1:13" s="127" customFormat="1" x14ac:dyDescent="0.25">
      <c r="A65" s="60" t="s">
        <v>129</v>
      </c>
      <c r="B65" s="116" t="s">
        <v>130</v>
      </c>
      <c r="C65" s="61" t="s">
        <v>127</v>
      </c>
      <c r="D65" s="64" t="s">
        <v>131</v>
      </c>
      <c r="E65" s="64"/>
      <c r="F65" s="64">
        <v>1</v>
      </c>
      <c r="G65" s="64">
        <v>30031</v>
      </c>
      <c r="H65" s="65" t="s">
        <v>134</v>
      </c>
      <c r="I65" s="64" t="s">
        <v>91</v>
      </c>
      <c r="J65" s="92">
        <v>488.36</v>
      </c>
      <c r="K65" s="93"/>
      <c r="L65" s="58"/>
      <c r="M65" s="95"/>
    </row>
    <row r="66" spans="1:13" s="127" customFormat="1" x14ac:dyDescent="0.25">
      <c r="A66" s="60" t="s">
        <v>129</v>
      </c>
      <c r="B66" s="116" t="s">
        <v>130</v>
      </c>
      <c r="C66" s="61" t="s">
        <v>29</v>
      </c>
      <c r="D66" s="64" t="s">
        <v>131</v>
      </c>
      <c r="E66" s="64"/>
      <c r="F66" s="64">
        <v>1</v>
      </c>
      <c r="G66" s="64">
        <v>18686</v>
      </c>
      <c r="H66" s="65" t="s">
        <v>135</v>
      </c>
      <c r="I66" s="64" t="s">
        <v>91</v>
      </c>
      <c r="J66" s="92">
        <v>488.36</v>
      </c>
      <c r="K66" s="93"/>
      <c r="L66" s="58"/>
      <c r="M66" s="95"/>
    </row>
    <row r="67" spans="1:13" s="127" customFormat="1" x14ac:dyDescent="0.25">
      <c r="A67" s="60" t="s">
        <v>129</v>
      </c>
      <c r="B67" s="116" t="s">
        <v>130</v>
      </c>
      <c r="C67" s="61" t="s">
        <v>136</v>
      </c>
      <c r="D67" s="64" t="s">
        <v>131</v>
      </c>
      <c r="E67" s="64"/>
      <c r="F67" s="64">
        <v>1</v>
      </c>
      <c r="G67" s="64">
        <v>30007</v>
      </c>
      <c r="H67" s="65" t="s">
        <v>137</v>
      </c>
      <c r="I67" s="64" t="s">
        <v>91</v>
      </c>
      <c r="J67" s="92">
        <v>488.36</v>
      </c>
      <c r="K67" s="93"/>
      <c r="L67" s="58"/>
      <c r="M67" s="95"/>
    </row>
    <row r="68" spans="1:13" s="127" customFormat="1" x14ac:dyDescent="0.25">
      <c r="A68" s="60" t="s">
        <v>138</v>
      </c>
      <c r="B68" s="116" t="s">
        <v>139</v>
      </c>
      <c r="C68" s="61" t="s">
        <v>104</v>
      </c>
      <c r="D68" s="61" t="s">
        <v>140</v>
      </c>
      <c r="E68" s="61"/>
      <c r="F68" s="61">
        <v>1</v>
      </c>
      <c r="G68" s="61">
        <v>19879</v>
      </c>
      <c r="H68" s="65" t="s">
        <v>141</v>
      </c>
      <c r="I68" s="61" t="s">
        <v>91</v>
      </c>
      <c r="J68" s="117">
        <v>732.55</v>
      </c>
      <c r="K68" s="118"/>
      <c r="L68" s="58"/>
      <c r="M68" s="119"/>
    </row>
    <row r="69" spans="1:13" s="127" customFormat="1" x14ac:dyDescent="0.25">
      <c r="A69" s="60" t="s">
        <v>138</v>
      </c>
      <c r="B69" s="116" t="s">
        <v>139</v>
      </c>
      <c r="C69" s="61" t="s">
        <v>46</v>
      </c>
      <c r="D69" s="61" t="s">
        <v>140</v>
      </c>
      <c r="E69" s="61"/>
      <c r="F69" s="61">
        <v>1</v>
      </c>
      <c r="G69" s="61">
        <v>28215</v>
      </c>
      <c r="H69" s="65" t="s">
        <v>142</v>
      </c>
      <c r="I69" s="61" t="s">
        <v>91</v>
      </c>
      <c r="J69" s="117">
        <v>732.55</v>
      </c>
      <c r="K69" s="118"/>
      <c r="L69" s="58"/>
      <c r="M69" s="119"/>
    </row>
    <row r="70" spans="1:13" s="127" customFormat="1" x14ac:dyDescent="0.25">
      <c r="A70" s="60" t="s">
        <v>138</v>
      </c>
      <c r="B70" s="116" t="s">
        <v>211</v>
      </c>
      <c r="C70" s="61" t="s">
        <v>46</v>
      </c>
      <c r="D70" s="61" t="s">
        <v>213</v>
      </c>
      <c r="E70" s="61"/>
      <c r="F70" s="61">
        <v>1</v>
      </c>
      <c r="G70" s="61">
        <v>30180</v>
      </c>
      <c r="H70" s="65" t="s">
        <v>143</v>
      </c>
      <c r="I70" s="61" t="s">
        <v>91</v>
      </c>
      <c r="J70" s="117">
        <v>1200.69</v>
      </c>
      <c r="K70" s="118"/>
      <c r="L70" s="58"/>
      <c r="M70" s="119"/>
    </row>
    <row r="71" spans="1:13" s="127" customFormat="1" x14ac:dyDescent="0.25">
      <c r="A71" s="60" t="s">
        <v>138</v>
      </c>
      <c r="B71" s="116" t="s">
        <v>139</v>
      </c>
      <c r="C71" s="61" t="s">
        <v>144</v>
      </c>
      <c r="D71" s="61" t="s">
        <v>140</v>
      </c>
      <c r="E71" s="61"/>
      <c r="F71" s="61">
        <v>1</v>
      </c>
      <c r="G71" s="61">
        <v>25801</v>
      </c>
      <c r="H71" s="65" t="s">
        <v>145</v>
      </c>
      <c r="I71" s="61" t="s">
        <v>24</v>
      </c>
      <c r="J71" s="117">
        <v>732.55</v>
      </c>
      <c r="K71" s="118"/>
      <c r="L71" s="58"/>
      <c r="M71" s="119"/>
    </row>
    <row r="72" spans="1:13" s="127" customFormat="1" x14ac:dyDescent="0.25">
      <c r="A72" s="60" t="s">
        <v>138</v>
      </c>
      <c r="B72" s="116" t="s">
        <v>139</v>
      </c>
      <c r="C72" s="61" t="s">
        <v>84</v>
      </c>
      <c r="D72" s="61" t="s">
        <v>140</v>
      </c>
      <c r="E72" s="61"/>
      <c r="F72" s="61">
        <v>1</v>
      </c>
      <c r="G72" s="61">
        <v>7684</v>
      </c>
      <c r="H72" s="65" t="s">
        <v>146</v>
      </c>
      <c r="I72" s="61" t="s">
        <v>24</v>
      </c>
      <c r="J72" s="92">
        <v>732.55</v>
      </c>
      <c r="K72" s="118"/>
      <c r="L72" s="58"/>
      <c r="M72" s="119"/>
    </row>
    <row r="73" spans="1:13" s="127" customFormat="1" x14ac:dyDescent="0.25">
      <c r="A73" s="60" t="s">
        <v>138</v>
      </c>
      <c r="B73" s="116" t="s">
        <v>139</v>
      </c>
      <c r="C73" s="61" t="s">
        <v>21</v>
      </c>
      <c r="D73" s="61" t="s">
        <v>140</v>
      </c>
      <c r="E73" s="61"/>
      <c r="F73" s="61">
        <v>1</v>
      </c>
      <c r="G73" s="61">
        <v>7749</v>
      </c>
      <c r="H73" s="65" t="s">
        <v>147</v>
      </c>
      <c r="I73" s="61" t="s">
        <v>24</v>
      </c>
      <c r="J73" s="92">
        <v>732.55</v>
      </c>
      <c r="K73" s="118"/>
      <c r="L73" s="58"/>
      <c r="M73" s="119"/>
    </row>
    <row r="74" spans="1:13" s="127" customFormat="1" x14ac:dyDescent="0.25">
      <c r="A74" s="60" t="s">
        <v>138</v>
      </c>
      <c r="B74" s="116" t="s">
        <v>139</v>
      </c>
      <c r="C74" s="61" t="s">
        <v>127</v>
      </c>
      <c r="D74" s="61" t="s">
        <v>140</v>
      </c>
      <c r="E74" s="61"/>
      <c r="F74" s="61">
        <v>1</v>
      </c>
      <c r="G74" s="61">
        <v>11169</v>
      </c>
      <c r="H74" s="65" t="s">
        <v>148</v>
      </c>
      <c r="I74" s="61" t="s">
        <v>24</v>
      </c>
      <c r="J74" s="92">
        <v>732.55</v>
      </c>
      <c r="K74" s="118"/>
      <c r="L74" s="58"/>
      <c r="M74" s="119"/>
    </row>
    <row r="75" spans="1:13" s="127" customFormat="1" x14ac:dyDescent="0.25">
      <c r="A75" s="60" t="s">
        <v>138</v>
      </c>
      <c r="B75" s="116" t="s">
        <v>139</v>
      </c>
      <c r="C75" s="61" t="s">
        <v>149</v>
      </c>
      <c r="D75" s="61" t="s">
        <v>140</v>
      </c>
      <c r="E75" s="61"/>
      <c r="F75" s="61">
        <v>1</v>
      </c>
      <c r="G75" s="61">
        <v>11851</v>
      </c>
      <c r="H75" s="65" t="s">
        <v>150</v>
      </c>
      <c r="I75" s="61" t="s">
        <v>24</v>
      </c>
      <c r="J75" s="92">
        <v>732.55</v>
      </c>
      <c r="K75" s="118"/>
      <c r="L75" s="58"/>
      <c r="M75" s="119"/>
    </row>
    <row r="76" spans="1:13" s="127" customFormat="1" x14ac:dyDescent="0.25">
      <c r="A76" s="60" t="s">
        <v>138</v>
      </c>
      <c r="B76" s="116" t="s">
        <v>139</v>
      </c>
      <c r="C76" s="61" t="s">
        <v>151</v>
      </c>
      <c r="D76" s="61" t="s">
        <v>140</v>
      </c>
      <c r="E76" s="61"/>
      <c r="F76" s="61">
        <v>1</v>
      </c>
      <c r="G76" s="61">
        <v>12025</v>
      </c>
      <c r="H76" s="65" t="s">
        <v>152</v>
      </c>
      <c r="I76" s="61" t="s">
        <v>24</v>
      </c>
      <c r="J76" s="92">
        <v>732.55</v>
      </c>
      <c r="K76" s="118"/>
      <c r="L76" s="58"/>
      <c r="M76" s="119"/>
    </row>
    <row r="77" spans="1:13" s="127" customFormat="1" x14ac:dyDescent="0.25">
      <c r="A77" s="60" t="s">
        <v>138</v>
      </c>
      <c r="B77" s="116" t="s">
        <v>139</v>
      </c>
      <c r="C77" s="61" t="s">
        <v>84</v>
      </c>
      <c r="D77" s="61" t="s">
        <v>140</v>
      </c>
      <c r="E77" s="61"/>
      <c r="F77" s="61">
        <v>1</v>
      </c>
      <c r="G77" s="61">
        <v>12807</v>
      </c>
      <c r="H77" s="65" t="s">
        <v>153</v>
      </c>
      <c r="I77" s="61" t="s">
        <v>24</v>
      </c>
      <c r="J77" s="92">
        <v>732.55</v>
      </c>
      <c r="K77" s="118"/>
      <c r="L77" s="58"/>
      <c r="M77" s="119"/>
    </row>
    <row r="78" spans="1:13" s="127" customFormat="1" x14ac:dyDescent="0.25">
      <c r="A78" s="60" t="s">
        <v>138</v>
      </c>
      <c r="B78" s="116" t="s">
        <v>139</v>
      </c>
      <c r="C78" s="61" t="s">
        <v>40</v>
      </c>
      <c r="D78" s="61" t="s">
        <v>140</v>
      </c>
      <c r="E78" s="61"/>
      <c r="F78" s="61">
        <v>1</v>
      </c>
      <c r="G78" s="61">
        <v>12866</v>
      </c>
      <c r="H78" s="65" t="s">
        <v>154</v>
      </c>
      <c r="I78" s="61" t="s">
        <v>24</v>
      </c>
      <c r="J78" s="117">
        <v>732.55</v>
      </c>
      <c r="K78" s="118"/>
      <c r="L78" s="58"/>
      <c r="M78" s="119"/>
    </row>
    <row r="79" spans="1:13" s="127" customFormat="1" x14ac:dyDescent="0.25">
      <c r="A79" s="60" t="s">
        <v>138</v>
      </c>
      <c r="B79" s="116" t="s">
        <v>139</v>
      </c>
      <c r="C79" s="61" t="s">
        <v>40</v>
      </c>
      <c r="D79" s="61" t="s">
        <v>140</v>
      </c>
      <c r="E79" s="61"/>
      <c r="F79" s="61">
        <v>1</v>
      </c>
      <c r="G79" s="61">
        <v>12874</v>
      </c>
      <c r="H79" s="65" t="s">
        <v>155</v>
      </c>
      <c r="I79" s="61" t="s">
        <v>24</v>
      </c>
      <c r="J79" s="92">
        <v>732.55</v>
      </c>
      <c r="K79" s="118"/>
      <c r="L79" s="58"/>
      <c r="M79" s="119"/>
    </row>
    <row r="80" spans="1:13" s="127" customFormat="1" x14ac:dyDescent="0.25">
      <c r="A80" s="60" t="s">
        <v>138</v>
      </c>
      <c r="B80" s="116" t="s">
        <v>139</v>
      </c>
      <c r="C80" s="61" t="s">
        <v>21</v>
      </c>
      <c r="D80" s="61" t="s">
        <v>140</v>
      </c>
      <c r="E80" s="61"/>
      <c r="F80" s="61">
        <v>1</v>
      </c>
      <c r="G80" s="61">
        <v>12890</v>
      </c>
      <c r="H80" s="65" t="s">
        <v>156</v>
      </c>
      <c r="I80" s="61" t="s">
        <v>24</v>
      </c>
      <c r="J80" s="92">
        <v>732.55</v>
      </c>
      <c r="K80" s="118"/>
      <c r="L80" s="58"/>
      <c r="M80" s="119"/>
    </row>
    <row r="81" spans="1:13" s="127" customFormat="1" x14ac:dyDescent="0.25">
      <c r="A81" s="60" t="s">
        <v>138</v>
      </c>
      <c r="B81" s="116" t="s">
        <v>139</v>
      </c>
      <c r="C81" s="61" t="s">
        <v>144</v>
      </c>
      <c r="D81" s="61" t="s">
        <v>140</v>
      </c>
      <c r="E81" s="61"/>
      <c r="F81" s="61">
        <v>1</v>
      </c>
      <c r="G81" s="61">
        <v>12912</v>
      </c>
      <c r="H81" s="65" t="s">
        <v>157</v>
      </c>
      <c r="I81" s="61" t="s">
        <v>24</v>
      </c>
      <c r="J81" s="92">
        <v>732.55</v>
      </c>
      <c r="K81" s="118"/>
      <c r="L81" s="58"/>
      <c r="M81" s="119"/>
    </row>
    <row r="82" spans="1:13" s="127" customFormat="1" x14ac:dyDescent="0.25">
      <c r="A82" s="60" t="s">
        <v>138</v>
      </c>
      <c r="B82" s="116" t="s">
        <v>139</v>
      </c>
      <c r="C82" s="61" t="s">
        <v>94</v>
      </c>
      <c r="D82" s="61" t="s">
        <v>140</v>
      </c>
      <c r="E82" s="61"/>
      <c r="F82" s="61">
        <v>1</v>
      </c>
      <c r="G82" s="61">
        <v>13013</v>
      </c>
      <c r="H82" s="65" t="s">
        <v>158</v>
      </c>
      <c r="I82" s="61" t="s">
        <v>24</v>
      </c>
      <c r="J82" s="92">
        <v>732.55</v>
      </c>
      <c r="K82" s="118"/>
      <c r="L82" s="58"/>
      <c r="M82" s="119"/>
    </row>
    <row r="83" spans="1:13" s="127" customFormat="1" x14ac:dyDescent="0.25">
      <c r="A83" s="60" t="s">
        <v>138</v>
      </c>
      <c r="B83" s="116" t="s">
        <v>139</v>
      </c>
      <c r="C83" s="61" t="s">
        <v>151</v>
      </c>
      <c r="D83" s="61" t="s">
        <v>140</v>
      </c>
      <c r="E83" s="61"/>
      <c r="F83" s="61">
        <v>1</v>
      </c>
      <c r="G83" s="61">
        <v>15121</v>
      </c>
      <c r="H83" s="65" t="s">
        <v>159</v>
      </c>
      <c r="I83" s="61" t="s">
        <v>24</v>
      </c>
      <c r="J83" s="92">
        <v>732.55</v>
      </c>
      <c r="K83" s="118"/>
      <c r="L83" s="58"/>
      <c r="M83" s="119"/>
    </row>
    <row r="84" spans="1:13" s="127" customFormat="1" x14ac:dyDescent="0.25">
      <c r="A84" s="60" t="s">
        <v>138</v>
      </c>
      <c r="B84" s="116" t="s">
        <v>139</v>
      </c>
      <c r="C84" s="61" t="s">
        <v>21</v>
      </c>
      <c r="D84" s="61" t="s">
        <v>140</v>
      </c>
      <c r="E84" s="61"/>
      <c r="F84" s="61">
        <v>1</v>
      </c>
      <c r="G84" s="61">
        <v>20222</v>
      </c>
      <c r="H84" s="65" t="s">
        <v>160</v>
      </c>
      <c r="I84" s="61" t="s">
        <v>24</v>
      </c>
      <c r="J84" s="92">
        <v>732.55</v>
      </c>
      <c r="K84" s="118"/>
      <c r="L84" s="58"/>
      <c r="M84" s="119"/>
    </row>
    <row r="85" spans="1:13" s="127" customFormat="1" x14ac:dyDescent="0.25">
      <c r="A85" s="60" t="s">
        <v>138</v>
      </c>
      <c r="B85" s="116" t="s">
        <v>139</v>
      </c>
      <c r="C85" s="61" t="s">
        <v>98</v>
      </c>
      <c r="D85" s="61" t="s">
        <v>140</v>
      </c>
      <c r="E85" s="61"/>
      <c r="F85" s="61">
        <v>1</v>
      </c>
      <c r="G85" s="61">
        <v>25461</v>
      </c>
      <c r="H85" s="65" t="s">
        <v>161</v>
      </c>
      <c r="I85" s="61" t="s">
        <v>24</v>
      </c>
      <c r="J85" s="117">
        <v>732.55</v>
      </c>
      <c r="K85" s="118"/>
      <c r="L85" s="58"/>
      <c r="M85" s="119"/>
    </row>
    <row r="86" spans="1:13" s="127" customFormat="1" x14ac:dyDescent="0.25">
      <c r="A86" s="60" t="s">
        <v>138</v>
      </c>
      <c r="B86" s="116" t="s">
        <v>139</v>
      </c>
      <c r="C86" s="61" t="s">
        <v>162</v>
      </c>
      <c r="D86" s="61" t="s">
        <v>140</v>
      </c>
      <c r="E86" s="61"/>
      <c r="F86" s="61">
        <v>1</v>
      </c>
      <c r="G86" s="61">
        <v>25631</v>
      </c>
      <c r="H86" s="65" t="s">
        <v>163</v>
      </c>
      <c r="I86" s="61" t="s">
        <v>24</v>
      </c>
      <c r="J86" s="92">
        <v>732.55</v>
      </c>
      <c r="K86" s="118"/>
      <c r="L86" s="58"/>
      <c r="M86" s="119"/>
    </row>
    <row r="87" spans="1:13" s="127" customFormat="1" x14ac:dyDescent="0.25">
      <c r="A87" s="60" t="s">
        <v>138</v>
      </c>
      <c r="B87" s="116" t="s">
        <v>139</v>
      </c>
      <c r="C87" s="61" t="s">
        <v>164</v>
      </c>
      <c r="D87" s="61" t="s">
        <v>140</v>
      </c>
      <c r="E87" s="61"/>
      <c r="F87" s="61">
        <v>1</v>
      </c>
      <c r="G87" s="61">
        <v>25690</v>
      </c>
      <c r="H87" s="65" t="s">
        <v>165</v>
      </c>
      <c r="I87" s="61" t="s">
        <v>24</v>
      </c>
      <c r="J87" s="92">
        <v>732.55</v>
      </c>
      <c r="K87" s="118"/>
      <c r="L87" s="58"/>
      <c r="M87" s="119"/>
    </row>
    <row r="88" spans="1:13" s="127" customFormat="1" x14ac:dyDescent="0.25">
      <c r="A88" s="60" t="s">
        <v>138</v>
      </c>
      <c r="B88" s="116" t="s">
        <v>139</v>
      </c>
      <c r="C88" s="61" t="s">
        <v>94</v>
      </c>
      <c r="D88" s="61" t="s">
        <v>140</v>
      </c>
      <c r="E88" s="61"/>
      <c r="F88" s="61">
        <v>1</v>
      </c>
      <c r="G88" s="61">
        <v>26093</v>
      </c>
      <c r="H88" s="65" t="s">
        <v>166</v>
      </c>
      <c r="I88" s="61" t="s">
        <v>24</v>
      </c>
      <c r="J88" s="92">
        <v>732.55</v>
      </c>
      <c r="K88" s="118"/>
      <c r="L88" s="58"/>
      <c r="M88" s="119"/>
    </row>
    <row r="89" spans="1:13" s="127" customFormat="1" x14ac:dyDescent="0.25">
      <c r="A89" s="60" t="s">
        <v>138</v>
      </c>
      <c r="B89" s="116" t="s">
        <v>139</v>
      </c>
      <c r="C89" s="61" t="s">
        <v>84</v>
      </c>
      <c r="D89" s="61" t="s">
        <v>140</v>
      </c>
      <c r="E89" s="61"/>
      <c r="F89" s="61">
        <v>1</v>
      </c>
      <c r="G89" s="61">
        <v>26182</v>
      </c>
      <c r="H89" s="65" t="s">
        <v>167</v>
      </c>
      <c r="I89" s="61" t="s">
        <v>24</v>
      </c>
      <c r="J89" s="92">
        <v>732.55</v>
      </c>
      <c r="K89" s="118"/>
      <c r="L89" s="58"/>
      <c r="M89" s="119"/>
    </row>
    <row r="90" spans="1:13" s="127" customFormat="1" x14ac:dyDescent="0.25">
      <c r="A90" s="60" t="s">
        <v>138</v>
      </c>
      <c r="B90" s="116" t="s">
        <v>139</v>
      </c>
      <c r="C90" s="61" t="s">
        <v>21</v>
      </c>
      <c r="D90" s="61" t="s">
        <v>140</v>
      </c>
      <c r="E90" s="61"/>
      <c r="F90" s="61">
        <v>1</v>
      </c>
      <c r="G90" s="61">
        <v>26239</v>
      </c>
      <c r="H90" s="65" t="s">
        <v>168</v>
      </c>
      <c r="I90" s="61" t="s">
        <v>24</v>
      </c>
      <c r="J90" s="92">
        <v>732.55</v>
      </c>
      <c r="K90" s="118"/>
      <c r="L90" s="58"/>
      <c r="M90" s="119"/>
    </row>
    <row r="91" spans="1:13" s="127" customFormat="1" x14ac:dyDescent="0.25">
      <c r="A91" s="60" t="s">
        <v>138</v>
      </c>
      <c r="B91" s="116" t="s">
        <v>139</v>
      </c>
      <c r="C91" s="61" t="s">
        <v>21</v>
      </c>
      <c r="D91" s="61" t="s">
        <v>140</v>
      </c>
      <c r="E91" s="61"/>
      <c r="F91" s="61">
        <v>1</v>
      </c>
      <c r="G91" s="61">
        <v>26654</v>
      </c>
      <c r="H91" s="65" t="s">
        <v>169</v>
      </c>
      <c r="I91" s="61" t="s">
        <v>24</v>
      </c>
      <c r="J91" s="92">
        <v>732.55</v>
      </c>
      <c r="K91" s="118"/>
      <c r="L91" s="58"/>
      <c r="M91" s="119"/>
    </row>
    <row r="92" spans="1:13" s="127" customFormat="1" x14ac:dyDescent="0.25">
      <c r="A92" s="60" t="s">
        <v>138</v>
      </c>
      <c r="B92" s="116" t="s">
        <v>139</v>
      </c>
      <c r="C92" s="61" t="s">
        <v>170</v>
      </c>
      <c r="D92" s="61" t="s">
        <v>140</v>
      </c>
      <c r="E92" s="61"/>
      <c r="F92" s="61">
        <v>1</v>
      </c>
      <c r="G92" s="61">
        <v>10367</v>
      </c>
      <c r="H92" s="65" t="s">
        <v>171</v>
      </c>
      <c r="I92" s="61" t="s">
        <v>91</v>
      </c>
      <c r="J92" s="92">
        <v>732.55</v>
      </c>
      <c r="K92" s="118"/>
      <c r="L92" s="58"/>
      <c r="M92" s="119"/>
    </row>
    <row r="93" spans="1:13" s="127" customFormat="1" x14ac:dyDescent="0.25">
      <c r="A93" s="60" t="s">
        <v>138</v>
      </c>
      <c r="B93" s="116" t="s">
        <v>139</v>
      </c>
      <c r="C93" s="61" t="s">
        <v>92</v>
      </c>
      <c r="D93" s="61" t="s">
        <v>140</v>
      </c>
      <c r="E93" s="61"/>
      <c r="F93" s="61">
        <v>1</v>
      </c>
      <c r="G93" s="61">
        <v>14486</v>
      </c>
      <c r="H93" s="65" t="s">
        <v>172</v>
      </c>
      <c r="I93" s="61" t="s">
        <v>91</v>
      </c>
      <c r="J93" s="92">
        <v>732.55</v>
      </c>
      <c r="K93" s="118"/>
      <c r="L93" s="58"/>
      <c r="M93" s="119"/>
    </row>
    <row r="94" spans="1:13" s="127" customFormat="1" x14ac:dyDescent="0.25">
      <c r="A94" s="60" t="s">
        <v>138</v>
      </c>
      <c r="B94" s="116" t="s">
        <v>139</v>
      </c>
      <c r="C94" s="61" t="s">
        <v>151</v>
      </c>
      <c r="D94" s="61" t="s">
        <v>140</v>
      </c>
      <c r="E94" s="61"/>
      <c r="F94" s="61">
        <v>1</v>
      </c>
      <c r="G94" s="61">
        <v>14524</v>
      </c>
      <c r="H94" s="65" t="s">
        <v>173</v>
      </c>
      <c r="I94" s="61" t="s">
        <v>91</v>
      </c>
      <c r="J94" s="92">
        <v>732.55</v>
      </c>
      <c r="K94" s="118"/>
      <c r="L94" s="58"/>
      <c r="M94" s="119"/>
    </row>
    <row r="95" spans="1:13" s="127" customFormat="1" x14ac:dyDescent="0.25">
      <c r="A95" s="60" t="s">
        <v>138</v>
      </c>
      <c r="B95" s="116" t="s">
        <v>139</v>
      </c>
      <c r="C95" s="61" t="s">
        <v>89</v>
      </c>
      <c r="D95" s="61" t="s">
        <v>140</v>
      </c>
      <c r="E95" s="61"/>
      <c r="F95" s="61">
        <v>1</v>
      </c>
      <c r="G95" s="61">
        <v>14532</v>
      </c>
      <c r="H95" s="65" t="s">
        <v>174</v>
      </c>
      <c r="I95" s="61" t="s">
        <v>91</v>
      </c>
      <c r="J95" s="92">
        <v>732.55</v>
      </c>
      <c r="K95" s="118"/>
      <c r="L95" s="58"/>
      <c r="M95" s="119"/>
    </row>
    <row r="96" spans="1:13" s="127" customFormat="1" x14ac:dyDescent="0.25">
      <c r="A96" s="60" t="s">
        <v>138</v>
      </c>
      <c r="B96" s="116" t="s">
        <v>139</v>
      </c>
      <c r="C96" s="61" t="s">
        <v>26</v>
      </c>
      <c r="D96" s="61" t="s">
        <v>140</v>
      </c>
      <c r="E96" s="61"/>
      <c r="F96" s="61">
        <v>1</v>
      </c>
      <c r="G96" s="61">
        <v>14621</v>
      </c>
      <c r="H96" s="65" t="s">
        <v>175</v>
      </c>
      <c r="I96" s="61" t="s">
        <v>91</v>
      </c>
      <c r="J96" s="92">
        <v>732.55</v>
      </c>
      <c r="K96" s="118"/>
      <c r="L96" s="58"/>
      <c r="M96" s="119"/>
    </row>
    <row r="97" spans="1:13" s="127" customFormat="1" x14ac:dyDescent="0.25">
      <c r="A97" s="60" t="s">
        <v>138</v>
      </c>
      <c r="B97" s="116" t="s">
        <v>139</v>
      </c>
      <c r="C97" s="61" t="s">
        <v>149</v>
      </c>
      <c r="D97" s="61" t="s">
        <v>140</v>
      </c>
      <c r="E97" s="61"/>
      <c r="F97" s="61">
        <v>1</v>
      </c>
      <c r="G97" s="61">
        <v>14648</v>
      </c>
      <c r="H97" s="65" t="s">
        <v>176</v>
      </c>
      <c r="I97" s="61" t="s">
        <v>91</v>
      </c>
      <c r="J97" s="92">
        <v>732.55</v>
      </c>
      <c r="K97" s="118"/>
      <c r="L97" s="58"/>
      <c r="M97" s="119"/>
    </row>
    <row r="98" spans="1:13" s="127" customFormat="1" x14ac:dyDescent="0.25">
      <c r="A98" s="60" t="s">
        <v>138</v>
      </c>
      <c r="B98" s="116" t="s">
        <v>139</v>
      </c>
      <c r="C98" s="61" t="s">
        <v>87</v>
      </c>
      <c r="D98" s="61" t="s">
        <v>140</v>
      </c>
      <c r="E98" s="61"/>
      <c r="F98" s="61">
        <v>1</v>
      </c>
      <c r="G98" s="61">
        <v>14931</v>
      </c>
      <c r="H98" s="65" t="s">
        <v>177</v>
      </c>
      <c r="I98" s="61" t="s">
        <v>91</v>
      </c>
      <c r="J98" s="92">
        <v>732.55</v>
      </c>
      <c r="K98" s="118"/>
      <c r="L98" s="58"/>
      <c r="M98" s="119"/>
    </row>
    <row r="99" spans="1:13" s="127" customFormat="1" x14ac:dyDescent="0.25">
      <c r="A99" s="60" t="s">
        <v>138</v>
      </c>
      <c r="B99" s="116" t="s">
        <v>139</v>
      </c>
      <c r="C99" s="61" t="s">
        <v>89</v>
      </c>
      <c r="D99" s="61" t="s">
        <v>140</v>
      </c>
      <c r="E99" s="61"/>
      <c r="F99" s="61">
        <v>1</v>
      </c>
      <c r="G99" s="61">
        <v>15156</v>
      </c>
      <c r="H99" s="65" t="s">
        <v>178</v>
      </c>
      <c r="I99" s="61" t="s">
        <v>91</v>
      </c>
      <c r="J99" s="92">
        <v>732.55</v>
      </c>
      <c r="K99" s="118"/>
      <c r="L99" s="58"/>
      <c r="M99" s="119"/>
    </row>
    <row r="100" spans="1:13" s="127" customFormat="1" x14ac:dyDescent="0.25">
      <c r="A100" s="60" t="s">
        <v>138</v>
      </c>
      <c r="B100" s="116" t="s">
        <v>139</v>
      </c>
      <c r="C100" s="61" t="s">
        <v>21</v>
      </c>
      <c r="D100" s="61" t="s">
        <v>140</v>
      </c>
      <c r="E100" s="61"/>
      <c r="F100" s="61">
        <v>1</v>
      </c>
      <c r="G100" s="61">
        <v>15296</v>
      </c>
      <c r="H100" s="65" t="s">
        <v>179</v>
      </c>
      <c r="I100" s="61" t="s">
        <v>91</v>
      </c>
      <c r="J100" s="92">
        <v>732.55</v>
      </c>
      <c r="K100" s="118"/>
      <c r="L100" s="58"/>
      <c r="M100" s="119"/>
    </row>
    <row r="101" spans="1:13" s="127" customFormat="1" x14ac:dyDescent="0.25">
      <c r="A101" s="60" t="s">
        <v>138</v>
      </c>
      <c r="B101" s="116" t="s">
        <v>139</v>
      </c>
      <c r="C101" s="61" t="s">
        <v>104</v>
      </c>
      <c r="D101" s="61" t="s">
        <v>140</v>
      </c>
      <c r="E101" s="61"/>
      <c r="F101" s="61">
        <v>1</v>
      </c>
      <c r="G101" s="61">
        <v>15962</v>
      </c>
      <c r="H101" s="65" t="s">
        <v>180</v>
      </c>
      <c r="I101" s="61" t="s">
        <v>91</v>
      </c>
      <c r="J101" s="92">
        <v>732.55</v>
      </c>
      <c r="K101" s="118"/>
      <c r="L101" s="58"/>
      <c r="M101" s="119"/>
    </row>
    <row r="102" spans="1:13" s="127" customFormat="1" x14ac:dyDescent="0.25">
      <c r="A102" s="60" t="s">
        <v>138</v>
      </c>
      <c r="B102" s="116" t="s">
        <v>139</v>
      </c>
      <c r="C102" s="61" t="s">
        <v>113</v>
      </c>
      <c r="D102" s="61" t="s">
        <v>140</v>
      </c>
      <c r="E102" s="61"/>
      <c r="F102" s="61">
        <v>1</v>
      </c>
      <c r="G102" s="61">
        <v>16349</v>
      </c>
      <c r="H102" s="65" t="s">
        <v>181</v>
      </c>
      <c r="I102" s="61" t="s">
        <v>91</v>
      </c>
      <c r="J102" s="92">
        <v>732.55</v>
      </c>
      <c r="K102" s="118"/>
      <c r="L102" s="58"/>
      <c r="M102" s="119"/>
    </row>
    <row r="103" spans="1:13" s="127" customFormat="1" x14ac:dyDescent="0.25">
      <c r="A103" s="60" t="s">
        <v>138</v>
      </c>
      <c r="B103" s="116" t="s">
        <v>139</v>
      </c>
      <c r="C103" s="61" t="s">
        <v>127</v>
      </c>
      <c r="D103" s="61" t="s">
        <v>140</v>
      </c>
      <c r="E103" s="61"/>
      <c r="F103" s="61">
        <v>1</v>
      </c>
      <c r="G103" s="61">
        <v>19143</v>
      </c>
      <c r="H103" s="65" t="s">
        <v>182</v>
      </c>
      <c r="I103" s="61" t="s">
        <v>91</v>
      </c>
      <c r="J103" s="92">
        <v>732.55</v>
      </c>
      <c r="K103" s="118"/>
      <c r="L103" s="58"/>
      <c r="M103" s="119"/>
    </row>
    <row r="104" spans="1:13" s="127" customFormat="1" x14ac:dyDescent="0.25">
      <c r="A104" s="60" t="s">
        <v>138</v>
      </c>
      <c r="B104" s="116" t="s">
        <v>139</v>
      </c>
      <c r="C104" s="61" t="s">
        <v>109</v>
      </c>
      <c r="D104" s="61" t="s">
        <v>140</v>
      </c>
      <c r="E104" s="61"/>
      <c r="F104" s="61">
        <v>1</v>
      </c>
      <c r="G104" s="61">
        <v>19836</v>
      </c>
      <c r="H104" s="65" t="s">
        <v>183</v>
      </c>
      <c r="I104" s="61" t="s">
        <v>91</v>
      </c>
      <c r="J104" s="92">
        <v>732.55</v>
      </c>
      <c r="K104" s="118"/>
      <c r="L104" s="58"/>
      <c r="M104" s="119"/>
    </row>
    <row r="105" spans="1:13" s="127" customFormat="1" x14ac:dyDescent="0.25">
      <c r="A105" s="60" t="s">
        <v>138</v>
      </c>
      <c r="B105" s="116" t="s">
        <v>139</v>
      </c>
      <c r="C105" s="61" t="s">
        <v>87</v>
      </c>
      <c r="D105" s="61" t="s">
        <v>140</v>
      </c>
      <c r="E105" s="61"/>
      <c r="F105" s="61">
        <v>1</v>
      </c>
      <c r="G105" s="61">
        <v>19895</v>
      </c>
      <c r="H105" s="65" t="s">
        <v>184</v>
      </c>
      <c r="I105" s="61" t="s">
        <v>91</v>
      </c>
      <c r="J105" s="92">
        <v>732.55</v>
      </c>
      <c r="K105" s="118"/>
      <c r="L105" s="58"/>
      <c r="M105" s="119"/>
    </row>
    <row r="106" spans="1:13" s="127" customFormat="1" x14ac:dyDescent="0.25">
      <c r="A106" s="60" t="s">
        <v>138</v>
      </c>
      <c r="B106" s="116" t="s">
        <v>139</v>
      </c>
      <c r="C106" s="61" t="s">
        <v>109</v>
      </c>
      <c r="D106" s="61" t="s">
        <v>140</v>
      </c>
      <c r="E106" s="61"/>
      <c r="F106" s="61">
        <v>1</v>
      </c>
      <c r="G106" s="61">
        <v>19984</v>
      </c>
      <c r="H106" s="65" t="s">
        <v>185</v>
      </c>
      <c r="I106" s="61" t="s">
        <v>91</v>
      </c>
      <c r="J106" s="92">
        <v>732.55</v>
      </c>
      <c r="K106" s="118"/>
      <c r="L106" s="58"/>
      <c r="M106" s="119"/>
    </row>
    <row r="107" spans="1:13" s="127" customFormat="1" x14ac:dyDescent="0.25">
      <c r="A107" s="60" t="s">
        <v>138</v>
      </c>
      <c r="B107" s="116" t="s">
        <v>139</v>
      </c>
      <c r="C107" s="61" t="s">
        <v>186</v>
      </c>
      <c r="D107" s="61" t="s">
        <v>140</v>
      </c>
      <c r="E107" s="61"/>
      <c r="F107" s="61">
        <v>1</v>
      </c>
      <c r="G107" s="61">
        <v>27081</v>
      </c>
      <c r="H107" s="65" t="s">
        <v>187</v>
      </c>
      <c r="I107" s="61" t="s">
        <v>91</v>
      </c>
      <c r="J107" s="92">
        <v>732.55</v>
      </c>
      <c r="K107" s="118"/>
      <c r="L107" s="58"/>
      <c r="M107" s="119"/>
    </row>
    <row r="108" spans="1:13" s="127" customFormat="1" x14ac:dyDescent="0.25">
      <c r="A108" s="60" t="s">
        <v>138</v>
      </c>
      <c r="B108" s="116" t="s">
        <v>139</v>
      </c>
      <c r="C108" s="61" t="s">
        <v>188</v>
      </c>
      <c r="D108" s="61" t="s">
        <v>140</v>
      </c>
      <c r="E108" s="61"/>
      <c r="F108" s="61">
        <v>1</v>
      </c>
      <c r="G108" s="61">
        <v>27090</v>
      </c>
      <c r="H108" s="65" t="s">
        <v>189</v>
      </c>
      <c r="I108" s="61" t="s">
        <v>91</v>
      </c>
      <c r="J108" s="92">
        <v>732.55</v>
      </c>
      <c r="K108" s="118"/>
      <c r="L108" s="58"/>
      <c r="M108" s="119"/>
    </row>
    <row r="109" spans="1:13" s="127" customFormat="1" x14ac:dyDescent="0.25">
      <c r="A109" s="60" t="s">
        <v>138</v>
      </c>
      <c r="B109" s="116" t="s">
        <v>139</v>
      </c>
      <c r="C109" s="61" t="s">
        <v>127</v>
      </c>
      <c r="D109" s="61" t="s">
        <v>140</v>
      </c>
      <c r="E109" s="61"/>
      <c r="F109" s="61">
        <v>1</v>
      </c>
      <c r="G109" s="61">
        <v>28177</v>
      </c>
      <c r="H109" s="65" t="s">
        <v>190</v>
      </c>
      <c r="I109" s="61" t="s">
        <v>91</v>
      </c>
      <c r="J109" s="92">
        <v>732.55</v>
      </c>
      <c r="K109" s="118"/>
      <c r="L109" s="58"/>
      <c r="M109" s="119"/>
    </row>
    <row r="110" spans="1:13" s="127" customFormat="1" x14ac:dyDescent="0.25">
      <c r="A110" s="60" t="s">
        <v>138</v>
      </c>
      <c r="B110" s="116" t="s">
        <v>139</v>
      </c>
      <c r="C110" s="61" t="s">
        <v>144</v>
      </c>
      <c r="D110" s="61" t="s">
        <v>140</v>
      </c>
      <c r="E110" s="61"/>
      <c r="F110" s="61">
        <v>1</v>
      </c>
      <c r="G110" s="61">
        <v>29300</v>
      </c>
      <c r="H110" s="65" t="s">
        <v>191</v>
      </c>
      <c r="I110" s="61" t="s">
        <v>91</v>
      </c>
      <c r="J110" s="92">
        <v>732.55</v>
      </c>
      <c r="K110" s="118"/>
      <c r="L110" s="58"/>
      <c r="M110" s="119"/>
    </row>
    <row r="111" spans="1:13" s="127" customFormat="1" x14ac:dyDescent="0.25">
      <c r="A111" s="60" t="s">
        <v>138</v>
      </c>
      <c r="B111" s="116" t="s">
        <v>139</v>
      </c>
      <c r="C111" s="61" t="s">
        <v>21</v>
      </c>
      <c r="D111" s="61" t="s">
        <v>140</v>
      </c>
      <c r="E111" s="61"/>
      <c r="F111" s="61">
        <v>1</v>
      </c>
      <c r="G111" s="61">
        <v>29319</v>
      </c>
      <c r="H111" s="65" t="s">
        <v>192</v>
      </c>
      <c r="I111" s="61" t="s">
        <v>91</v>
      </c>
      <c r="J111" s="92">
        <v>732.55</v>
      </c>
      <c r="K111" s="118"/>
      <c r="L111" s="58"/>
      <c r="M111" s="119"/>
    </row>
    <row r="112" spans="1:13" s="127" customFormat="1" x14ac:dyDescent="0.25">
      <c r="A112" s="60" t="s">
        <v>138</v>
      </c>
      <c r="B112" s="116" t="s">
        <v>139</v>
      </c>
      <c r="C112" s="61" t="s">
        <v>144</v>
      </c>
      <c r="D112" s="61" t="s">
        <v>140</v>
      </c>
      <c r="E112" s="61"/>
      <c r="F112" s="61">
        <v>1</v>
      </c>
      <c r="G112" s="61">
        <v>30082</v>
      </c>
      <c r="H112" s="65" t="s">
        <v>193</v>
      </c>
      <c r="I112" s="61" t="s">
        <v>91</v>
      </c>
      <c r="J112" s="92">
        <v>732.55</v>
      </c>
      <c r="K112" s="118"/>
      <c r="L112" s="58"/>
      <c r="M112" s="119"/>
    </row>
    <row r="113" spans="1:13" s="127" customFormat="1" x14ac:dyDescent="0.25">
      <c r="A113" s="60" t="s">
        <v>138</v>
      </c>
      <c r="B113" s="116" t="s">
        <v>139</v>
      </c>
      <c r="C113" s="61" t="s">
        <v>111</v>
      </c>
      <c r="D113" s="61" t="s">
        <v>140</v>
      </c>
      <c r="E113" s="61"/>
      <c r="F113" s="61">
        <v>1</v>
      </c>
      <c r="G113" s="61">
        <v>30252</v>
      </c>
      <c r="H113" s="65" t="s">
        <v>194</v>
      </c>
      <c r="I113" s="61" t="s">
        <v>91</v>
      </c>
      <c r="J113" s="92">
        <v>732.55</v>
      </c>
      <c r="K113" s="118"/>
      <c r="L113" s="58"/>
      <c r="M113" s="119"/>
    </row>
    <row r="114" spans="1:13" s="127" customFormat="1" x14ac:dyDescent="0.25">
      <c r="A114" s="60" t="s">
        <v>138</v>
      </c>
      <c r="B114" s="116" t="s">
        <v>139</v>
      </c>
      <c r="C114" s="61" t="s">
        <v>100</v>
      </c>
      <c r="D114" s="61" t="s">
        <v>140</v>
      </c>
      <c r="E114" s="61"/>
      <c r="F114" s="61">
        <v>1</v>
      </c>
      <c r="G114" s="61">
        <v>25623</v>
      </c>
      <c r="H114" s="65" t="s">
        <v>195</v>
      </c>
      <c r="I114" s="61" t="s">
        <v>24</v>
      </c>
      <c r="J114" s="92">
        <v>732.55</v>
      </c>
      <c r="K114" s="118"/>
      <c r="L114" s="58"/>
      <c r="M114" s="119"/>
    </row>
    <row r="115" spans="1:13" s="127" customFormat="1" x14ac:dyDescent="0.25">
      <c r="A115" s="60" t="s">
        <v>138</v>
      </c>
      <c r="B115" s="116" t="s">
        <v>139</v>
      </c>
      <c r="C115" s="61" t="s">
        <v>188</v>
      </c>
      <c r="D115" s="61" t="s">
        <v>140</v>
      </c>
      <c r="E115" s="61"/>
      <c r="F115" s="61">
        <v>1</v>
      </c>
      <c r="G115" s="61">
        <v>28320</v>
      </c>
      <c r="H115" s="65" t="s">
        <v>196</v>
      </c>
      <c r="I115" s="61" t="s">
        <v>24</v>
      </c>
      <c r="J115" s="92">
        <v>732.55</v>
      </c>
      <c r="K115" s="118"/>
      <c r="L115" s="58"/>
      <c r="M115" s="119"/>
    </row>
    <row r="116" spans="1:13" s="127" customFormat="1" x14ac:dyDescent="0.25">
      <c r="A116" s="60" t="s">
        <v>138</v>
      </c>
      <c r="B116" s="116" t="s">
        <v>139</v>
      </c>
      <c r="C116" s="61" t="s">
        <v>94</v>
      </c>
      <c r="D116" s="61" t="s">
        <v>140</v>
      </c>
      <c r="E116" s="61"/>
      <c r="F116" s="61">
        <v>1</v>
      </c>
      <c r="G116" s="61">
        <v>30333</v>
      </c>
      <c r="H116" s="65" t="s">
        <v>197</v>
      </c>
      <c r="I116" s="61" t="s">
        <v>91</v>
      </c>
      <c r="J116" s="92">
        <v>732.55</v>
      </c>
      <c r="K116" s="118"/>
      <c r="L116" s="58"/>
      <c r="M116" s="119"/>
    </row>
    <row r="117" spans="1:13" s="127" customFormat="1" x14ac:dyDescent="0.25">
      <c r="A117" s="60" t="s">
        <v>138</v>
      </c>
      <c r="B117" s="116" t="s">
        <v>139</v>
      </c>
      <c r="C117" s="61" t="s">
        <v>102</v>
      </c>
      <c r="D117" s="61" t="s">
        <v>140</v>
      </c>
      <c r="E117" s="61"/>
      <c r="F117" s="61">
        <v>1</v>
      </c>
      <c r="G117" s="61">
        <v>30341</v>
      </c>
      <c r="H117" s="65" t="s">
        <v>198</v>
      </c>
      <c r="I117" s="61" t="s">
        <v>91</v>
      </c>
      <c r="J117" s="92">
        <v>732.55</v>
      </c>
      <c r="K117" s="118"/>
      <c r="L117" s="58"/>
      <c r="M117" s="119"/>
    </row>
    <row r="118" spans="1:13" s="127" customFormat="1" x14ac:dyDescent="0.25">
      <c r="A118" s="60" t="s">
        <v>138</v>
      </c>
      <c r="B118" s="116" t="s">
        <v>139</v>
      </c>
      <c r="C118" s="61" t="s">
        <v>199</v>
      </c>
      <c r="D118" s="61" t="s">
        <v>140</v>
      </c>
      <c r="E118" s="61"/>
      <c r="F118" s="61">
        <v>1</v>
      </c>
      <c r="G118" s="61">
        <v>30546</v>
      </c>
      <c r="H118" s="65" t="s">
        <v>200</v>
      </c>
      <c r="I118" s="61" t="s">
        <v>91</v>
      </c>
      <c r="J118" s="92">
        <v>732.55</v>
      </c>
      <c r="K118" s="118"/>
      <c r="L118" s="58"/>
      <c r="M118" s="119"/>
    </row>
    <row r="119" spans="1:13" s="127" customFormat="1" x14ac:dyDescent="0.25">
      <c r="A119" s="60" t="s">
        <v>138</v>
      </c>
      <c r="B119" s="116" t="s">
        <v>139</v>
      </c>
      <c r="C119" s="61" t="s">
        <v>201</v>
      </c>
      <c r="D119" s="61" t="s">
        <v>140</v>
      </c>
      <c r="E119" s="61"/>
      <c r="F119" s="61">
        <v>1</v>
      </c>
      <c r="G119" s="61">
        <v>40290</v>
      </c>
      <c r="H119" s="65" t="s">
        <v>202</v>
      </c>
      <c r="I119" s="61" t="s">
        <v>91</v>
      </c>
      <c r="J119" s="92">
        <v>732.55</v>
      </c>
      <c r="K119" s="118"/>
      <c r="L119" s="58"/>
      <c r="M119" s="119"/>
    </row>
    <row r="120" spans="1:13" s="127" customFormat="1" x14ac:dyDescent="0.25">
      <c r="A120" s="60" t="s">
        <v>138</v>
      </c>
      <c r="B120" s="116" t="s">
        <v>139</v>
      </c>
      <c r="C120" s="61" t="s">
        <v>186</v>
      </c>
      <c r="D120" s="61" t="s">
        <v>140</v>
      </c>
      <c r="E120" s="61"/>
      <c r="F120" s="61">
        <v>1</v>
      </c>
      <c r="G120" s="61">
        <v>30732</v>
      </c>
      <c r="H120" s="65" t="s">
        <v>203</v>
      </c>
      <c r="I120" s="61" t="s">
        <v>91</v>
      </c>
      <c r="J120" s="92">
        <v>732.55</v>
      </c>
      <c r="K120" s="118"/>
      <c r="L120" s="58"/>
      <c r="M120" s="119"/>
    </row>
    <row r="121" spans="1:13" s="127" customFormat="1" x14ac:dyDescent="0.25">
      <c r="A121" s="60" t="s">
        <v>138</v>
      </c>
      <c r="B121" s="116" t="s">
        <v>139</v>
      </c>
      <c r="C121" s="61" t="s">
        <v>204</v>
      </c>
      <c r="D121" s="61" t="s">
        <v>140</v>
      </c>
      <c r="E121" s="61"/>
      <c r="F121" s="61">
        <v>1</v>
      </c>
      <c r="G121" s="61">
        <v>40991</v>
      </c>
      <c r="H121" s="65" t="s">
        <v>205</v>
      </c>
      <c r="I121" s="61" t="s">
        <v>91</v>
      </c>
      <c r="J121" s="92">
        <v>732.55</v>
      </c>
      <c r="K121" s="118"/>
      <c r="L121" s="58"/>
      <c r="M121" s="119"/>
    </row>
    <row r="122" spans="1:13" s="127" customFormat="1" x14ac:dyDescent="0.25">
      <c r="A122" s="60" t="s">
        <v>138</v>
      </c>
      <c r="B122" s="116" t="s">
        <v>139</v>
      </c>
      <c r="C122" s="61" t="s">
        <v>127</v>
      </c>
      <c r="D122" s="61" t="s">
        <v>140</v>
      </c>
      <c r="E122" s="61"/>
      <c r="F122" s="61">
        <v>1</v>
      </c>
      <c r="G122" s="61">
        <v>41017</v>
      </c>
      <c r="H122" s="65" t="s">
        <v>206</v>
      </c>
      <c r="I122" s="61" t="s">
        <v>91</v>
      </c>
      <c r="J122" s="92">
        <v>732.55</v>
      </c>
      <c r="K122" s="118"/>
      <c r="L122" s="58"/>
      <c r="M122" s="119"/>
    </row>
    <row r="123" spans="1:13" s="127" customFormat="1" x14ac:dyDescent="0.25">
      <c r="A123" s="60" t="s">
        <v>138</v>
      </c>
      <c r="B123" s="116" t="s">
        <v>139</v>
      </c>
      <c r="C123" s="61" t="s">
        <v>151</v>
      </c>
      <c r="D123" s="61" t="s">
        <v>140</v>
      </c>
      <c r="E123" s="61"/>
      <c r="F123" s="61">
        <v>1</v>
      </c>
      <c r="G123" s="61">
        <v>25534</v>
      </c>
      <c r="H123" s="65" t="s">
        <v>207</v>
      </c>
      <c r="I123" s="61" t="s">
        <v>24</v>
      </c>
      <c r="J123" s="92">
        <v>732.55</v>
      </c>
      <c r="K123" s="118"/>
      <c r="L123" s="58"/>
      <c r="M123" s="119"/>
    </row>
    <row r="124" spans="1:13" s="127" customFormat="1" x14ac:dyDescent="0.25">
      <c r="A124" s="60" t="s">
        <v>138</v>
      </c>
      <c r="B124" s="116" t="s">
        <v>139</v>
      </c>
      <c r="C124" s="61" t="s">
        <v>94</v>
      </c>
      <c r="D124" s="61" t="s">
        <v>140</v>
      </c>
      <c r="E124" s="61"/>
      <c r="F124" s="61">
        <v>1</v>
      </c>
      <c r="G124" s="61">
        <v>26794</v>
      </c>
      <c r="H124" s="65" t="s">
        <v>208</v>
      </c>
      <c r="I124" s="61" t="s">
        <v>24</v>
      </c>
      <c r="J124" s="92">
        <v>732.55</v>
      </c>
      <c r="K124" s="118"/>
      <c r="L124" s="58"/>
      <c r="M124" s="119"/>
    </row>
    <row r="125" spans="1:13" s="127" customFormat="1" x14ac:dyDescent="0.25">
      <c r="A125" s="60" t="s">
        <v>138</v>
      </c>
      <c r="B125" s="116" t="s">
        <v>139</v>
      </c>
      <c r="C125" s="61" t="s">
        <v>29</v>
      </c>
      <c r="D125" s="61" t="s">
        <v>140</v>
      </c>
      <c r="E125" s="61"/>
      <c r="F125" s="61">
        <v>1</v>
      </c>
      <c r="G125" s="61">
        <v>1783</v>
      </c>
      <c r="H125" s="65" t="s">
        <v>209</v>
      </c>
      <c r="I125" s="61" t="s">
        <v>24</v>
      </c>
      <c r="J125" s="92">
        <v>732.55</v>
      </c>
      <c r="K125" s="118"/>
      <c r="L125" s="58"/>
      <c r="M125" s="119"/>
    </row>
    <row r="126" spans="1:13" s="127" customFormat="1" x14ac:dyDescent="0.25">
      <c r="A126" s="60" t="s">
        <v>138</v>
      </c>
      <c r="B126" s="116" t="s">
        <v>139</v>
      </c>
      <c r="C126" s="61" t="s">
        <v>26</v>
      </c>
      <c r="D126" s="61" t="s">
        <v>140</v>
      </c>
      <c r="E126" s="61"/>
      <c r="F126" s="61">
        <v>1</v>
      </c>
      <c r="G126" s="61">
        <v>30740</v>
      </c>
      <c r="H126" s="65" t="s">
        <v>290</v>
      </c>
      <c r="I126" s="61" t="s">
        <v>91</v>
      </c>
      <c r="J126" s="92">
        <v>732.55</v>
      </c>
      <c r="K126" s="118"/>
      <c r="L126" s="58"/>
      <c r="M126" s="119"/>
    </row>
    <row r="127" spans="1:13" s="127" customFormat="1" x14ac:dyDescent="0.25">
      <c r="A127" s="60" t="s">
        <v>138</v>
      </c>
      <c r="B127" s="116" t="s">
        <v>139</v>
      </c>
      <c r="C127" s="61" t="s">
        <v>106</v>
      </c>
      <c r="D127" s="61" t="s">
        <v>140</v>
      </c>
      <c r="E127" s="61"/>
      <c r="F127" s="61">
        <v>1</v>
      </c>
      <c r="G127" s="61">
        <v>28193</v>
      </c>
      <c r="H127" s="65" t="s">
        <v>291</v>
      </c>
      <c r="I127" s="61" t="s">
        <v>24</v>
      </c>
      <c r="J127" s="92">
        <v>732.55</v>
      </c>
      <c r="K127" s="118"/>
      <c r="L127" s="58"/>
      <c r="M127" s="119"/>
    </row>
    <row r="128" spans="1:13" s="127" customFormat="1" x14ac:dyDescent="0.25">
      <c r="A128" s="60" t="s">
        <v>138</v>
      </c>
      <c r="B128" s="116" t="s">
        <v>139</v>
      </c>
      <c r="C128" s="61" t="s">
        <v>96</v>
      </c>
      <c r="D128" s="61" t="s">
        <v>140</v>
      </c>
      <c r="E128" s="61"/>
      <c r="F128" s="61">
        <v>1</v>
      </c>
      <c r="G128" s="61">
        <v>12238</v>
      </c>
      <c r="H128" s="65" t="s">
        <v>292</v>
      </c>
      <c r="I128" s="61" t="s">
        <v>24</v>
      </c>
      <c r="J128" s="92">
        <v>732.55</v>
      </c>
      <c r="K128" s="118"/>
      <c r="L128" s="58"/>
      <c r="M128" s="119"/>
    </row>
    <row r="129" spans="1:13" s="127" customFormat="1" x14ac:dyDescent="0.25">
      <c r="A129" s="60" t="s">
        <v>138</v>
      </c>
      <c r="B129" s="116" t="s">
        <v>139</v>
      </c>
      <c r="C129" s="61" t="s">
        <v>162</v>
      </c>
      <c r="D129" s="61" t="s">
        <v>140</v>
      </c>
      <c r="E129" s="61"/>
      <c r="F129" s="61">
        <v>1</v>
      </c>
      <c r="G129" s="61">
        <v>26689</v>
      </c>
      <c r="H129" s="65" t="s">
        <v>293</v>
      </c>
      <c r="I129" s="61" t="s">
        <v>24</v>
      </c>
      <c r="J129" s="92">
        <v>732.55</v>
      </c>
      <c r="K129" s="118"/>
      <c r="L129" s="58"/>
      <c r="M129" s="119"/>
    </row>
    <row r="130" spans="1:13" s="127" customFormat="1" x14ac:dyDescent="0.25">
      <c r="A130" s="60" t="s">
        <v>210</v>
      </c>
      <c r="B130" s="61" t="s">
        <v>211</v>
      </c>
      <c r="C130" s="61" t="s">
        <v>212</v>
      </c>
      <c r="D130" s="64" t="s">
        <v>213</v>
      </c>
      <c r="E130" s="61"/>
      <c r="F130" s="61">
        <v>1</v>
      </c>
      <c r="G130" s="61">
        <v>15008</v>
      </c>
      <c r="H130" s="65" t="s">
        <v>214</v>
      </c>
      <c r="I130" s="61" t="s">
        <v>24</v>
      </c>
      <c r="J130" s="92">
        <v>732.55</v>
      </c>
      <c r="K130" s="118"/>
      <c r="L130" s="58"/>
      <c r="M130" s="119"/>
    </row>
    <row r="131" spans="1:13" s="127" customFormat="1" x14ac:dyDescent="0.25">
      <c r="A131" s="60" t="s">
        <v>210</v>
      </c>
      <c r="B131" s="61" t="s">
        <v>211</v>
      </c>
      <c r="C131" s="61" t="s">
        <v>215</v>
      </c>
      <c r="D131" s="64" t="s">
        <v>213</v>
      </c>
      <c r="E131" s="61"/>
      <c r="F131" s="61">
        <v>1</v>
      </c>
      <c r="G131" s="61">
        <v>27804</v>
      </c>
      <c r="H131" s="65" t="s">
        <v>216</v>
      </c>
      <c r="I131" s="61" t="s">
        <v>24</v>
      </c>
      <c r="J131" s="117">
        <v>1200.69</v>
      </c>
      <c r="K131" s="118"/>
      <c r="L131" s="58"/>
      <c r="M131" s="119"/>
    </row>
    <row r="132" spans="1:13" s="127" customFormat="1" x14ac:dyDescent="0.25">
      <c r="A132" s="60" t="s">
        <v>210</v>
      </c>
      <c r="B132" s="61" t="s">
        <v>211</v>
      </c>
      <c r="C132" s="61" t="s">
        <v>44</v>
      </c>
      <c r="D132" s="64" t="s">
        <v>213</v>
      </c>
      <c r="E132" s="64"/>
      <c r="F132" s="64">
        <v>1</v>
      </c>
      <c r="G132" s="61">
        <v>28290</v>
      </c>
      <c r="H132" s="65" t="s">
        <v>217</v>
      </c>
      <c r="I132" s="64" t="s">
        <v>24</v>
      </c>
      <c r="J132" s="117">
        <v>1200.69</v>
      </c>
      <c r="K132" s="118"/>
      <c r="L132" s="58"/>
      <c r="M132" s="119"/>
    </row>
    <row r="133" spans="1:13" s="127" customFormat="1" x14ac:dyDescent="0.25">
      <c r="A133" s="60" t="s">
        <v>210</v>
      </c>
      <c r="B133" s="61" t="s">
        <v>211</v>
      </c>
      <c r="C133" s="61" t="s">
        <v>87</v>
      </c>
      <c r="D133" s="64" t="s">
        <v>213</v>
      </c>
      <c r="E133" s="64"/>
      <c r="F133" s="64">
        <v>1</v>
      </c>
      <c r="G133" s="61">
        <v>1465</v>
      </c>
      <c r="H133" s="65" t="s">
        <v>218</v>
      </c>
      <c r="I133" s="64" t="s">
        <v>24</v>
      </c>
      <c r="J133" s="117">
        <v>1200.69</v>
      </c>
      <c r="K133" s="93"/>
      <c r="L133" s="58"/>
      <c r="M133" s="95"/>
    </row>
    <row r="134" spans="1:13" s="127" customFormat="1" x14ac:dyDescent="0.25">
      <c r="A134" s="60" t="s">
        <v>210</v>
      </c>
      <c r="B134" s="61" t="s">
        <v>211</v>
      </c>
      <c r="C134" s="61" t="s">
        <v>212</v>
      </c>
      <c r="D134" s="64" t="s">
        <v>213</v>
      </c>
      <c r="E134" s="64"/>
      <c r="F134" s="64">
        <v>1</v>
      </c>
      <c r="G134" s="61">
        <v>5088</v>
      </c>
      <c r="H134" s="65" t="s">
        <v>219</v>
      </c>
      <c r="I134" s="64" t="s">
        <v>24</v>
      </c>
      <c r="J134" s="117">
        <v>1200.69</v>
      </c>
      <c r="K134" s="93"/>
      <c r="L134" s="58"/>
      <c r="M134" s="95"/>
    </row>
    <row r="135" spans="1:13" s="127" customFormat="1" x14ac:dyDescent="0.25">
      <c r="A135" s="60" t="s">
        <v>210</v>
      </c>
      <c r="B135" s="61" t="s">
        <v>211</v>
      </c>
      <c r="C135" s="61" t="s">
        <v>65</v>
      </c>
      <c r="D135" s="64" t="s">
        <v>213</v>
      </c>
      <c r="E135" s="64"/>
      <c r="F135" s="64">
        <v>1</v>
      </c>
      <c r="G135" s="61">
        <v>30244</v>
      </c>
      <c r="H135" s="65" t="s">
        <v>220</v>
      </c>
      <c r="I135" s="64" t="s">
        <v>91</v>
      </c>
      <c r="J135" s="117">
        <v>1200.69</v>
      </c>
      <c r="K135" s="93"/>
      <c r="L135" s="58"/>
      <c r="M135" s="95"/>
    </row>
    <row r="136" spans="1:13" s="127" customFormat="1" x14ac:dyDescent="0.25">
      <c r="A136" s="60" t="s">
        <v>210</v>
      </c>
      <c r="B136" s="61" t="s">
        <v>211</v>
      </c>
      <c r="C136" s="61" t="s">
        <v>188</v>
      </c>
      <c r="D136" s="64" t="s">
        <v>213</v>
      </c>
      <c r="E136" s="64"/>
      <c r="F136" s="64">
        <v>1</v>
      </c>
      <c r="G136" s="61">
        <v>24899</v>
      </c>
      <c r="H136" s="65" t="s">
        <v>221</v>
      </c>
      <c r="I136" s="64" t="s">
        <v>24</v>
      </c>
      <c r="J136" s="117">
        <v>1200.69</v>
      </c>
      <c r="K136" s="93"/>
      <c r="L136" s="58"/>
      <c r="M136" s="95"/>
    </row>
    <row r="137" spans="1:13" s="127" customFormat="1" x14ac:dyDescent="0.25">
      <c r="A137" s="60" t="s">
        <v>210</v>
      </c>
      <c r="B137" s="61" t="s">
        <v>211</v>
      </c>
      <c r="C137" s="61" t="s">
        <v>222</v>
      </c>
      <c r="D137" s="64" t="s">
        <v>213</v>
      </c>
      <c r="E137" s="64"/>
      <c r="F137" s="64">
        <v>1</v>
      </c>
      <c r="G137" s="64">
        <v>6505</v>
      </c>
      <c r="H137" s="65" t="s">
        <v>223</v>
      </c>
      <c r="I137" s="64" t="s">
        <v>24</v>
      </c>
      <c r="J137" s="92">
        <v>1200.69</v>
      </c>
      <c r="K137" s="93"/>
      <c r="L137" s="58"/>
      <c r="M137" s="95"/>
    </row>
    <row r="138" spans="1:13" s="127" customFormat="1" x14ac:dyDescent="0.25">
      <c r="A138" s="60" t="s">
        <v>210</v>
      </c>
      <c r="B138" s="61" t="s">
        <v>211</v>
      </c>
      <c r="C138" s="61" t="s">
        <v>224</v>
      </c>
      <c r="D138" s="64" t="s">
        <v>213</v>
      </c>
      <c r="E138" s="64"/>
      <c r="F138" s="64">
        <v>1</v>
      </c>
      <c r="G138" s="64">
        <v>7234</v>
      </c>
      <c r="H138" s="65" t="s">
        <v>225</v>
      </c>
      <c r="I138" s="64" t="s">
        <v>24</v>
      </c>
      <c r="J138" s="92">
        <v>1200.69</v>
      </c>
      <c r="K138" s="93"/>
      <c r="L138" s="58"/>
      <c r="M138" s="95"/>
    </row>
    <row r="139" spans="1:13" s="127" customFormat="1" x14ac:dyDescent="0.25">
      <c r="A139" s="60" t="s">
        <v>210</v>
      </c>
      <c r="B139" s="61" t="s">
        <v>211</v>
      </c>
      <c r="C139" s="61" t="s">
        <v>104</v>
      </c>
      <c r="D139" s="64" t="s">
        <v>213</v>
      </c>
      <c r="E139" s="64"/>
      <c r="F139" s="64">
        <v>1</v>
      </c>
      <c r="G139" s="64">
        <v>7250</v>
      </c>
      <c r="H139" s="65" t="s">
        <v>226</v>
      </c>
      <c r="I139" s="64" t="s">
        <v>24</v>
      </c>
      <c r="J139" s="92">
        <v>1200.69</v>
      </c>
      <c r="K139" s="93"/>
      <c r="L139" s="58"/>
      <c r="M139" s="95"/>
    </row>
    <row r="140" spans="1:13" s="127" customFormat="1" x14ac:dyDescent="0.25">
      <c r="A140" s="60" t="s">
        <v>210</v>
      </c>
      <c r="B140" s="61" t="s">
        <v>211</v>
      </c>
      <c r="C140" s="61" t="s">
        <v>21</v>
      </c>
      <c r="D140" s="64" t="s">
        <v>213</v>
      </c>
      <c r="E140" s="64"/>
      <c r="F140" s="64">
        <v>1</v>
      </c>
      <c r="G140" s="61">
        <v>7579</v>
      </c>
      <c r="H140" s="65" t="s">
        <v>227</v>
      </c>
      <c r="I140" s="64" t="s">
        <v>24</v>
      </c>
      <c r="J140" s="117">
        <v>1200.69</v>
      </c>
      <c r="K140" s="93"/>
      <c r="L140" s="58"/>
      <c r="M140" s="95"/>
    </row>
    <row r="141" spans="1:13" s="127" customFormat="1" x14ac:dyDescent="0.25">
      <c r="A141" s="60" t="s">
        <v>210</v>
      </c>
      <c r="B141" s="61" t="s">
        <v>211</v>
      </c>
      <c r="C141" s="61" t="s">
        <v>106</v>
      </c>
      <c r="D141" s="64" t="s">
        <v>213</v>
      </c>
      <c r="E141" s="64"/>
      <c r="F141" s="64">
        <v>1</v>
      </c>
      <c r="G141" s="61">
        <v>15067</v>
      </c>
      <c r="H141" s="65" t="s">
        <v>228</v>
      </c>
      <c r="I141" s="64" t="s">
        <v>24</v>
      </c>
      <c r="J141" s="117">
        <v>1200.69</v>
      </c>
      <c r="K141" s="93"/>
      <c r="L141" s="58"/>
      <c r="M141" s="95"/>
    </row>
    <row r="142" spans="1:13" s="127" customFormat="1" x14ac:dyDescent="0.25">
      <c r="A142" s="60" t="s">
        <v>210</v>
      </c>
      <c r="B142" s="61" t="s">
        <v>211</v>
      </c>
      <c r="C142" s="61" t="s">
        <v>229</v>
      </c>
      <c r="D142" s="64" t="s">
        <v>213</v>
      </c>
      <c r="E142" s="64"/>
      <c r="F142" s="64">
        <v>1</v>
      </c>
      <c r="G142" s="64">
        <v>12726</v>
      </c>
      <c r="H142" s="65" t="s">
        <v>230</v>
      </c>
      <c r="I142" s="64" t="s">
        <v>24</v>
      </c>
      <c r="J142" s="92">
        <v>1200.69</v>
      </c>
      <c r="K142" s="93"/>
      <c r="L142" s="58"/>
      <c r="M142" s="95"/>
    </row>
    <row r="143" spans="1:13" s="127" customFormat="1" x14ac:dyDescent="0.25">
      <c r="A143" s="60" t="s">
        <v>210</v>
      </c>
      <c r="B143" s="61" t="s">
        <v>211</v>
      </c>
      <c r="C143" s="61" t="s">
        <v>94</v>
      </c>
      <c r="D143" s="64" t="s">
        <v>213</v>
      </c>
      <c r="E143" s="64"/>
      <c r="F143" s="64">
        <v>1</v>
      </c>
      <c r="G143" s="61">
        <v>12882</v>
      </c>
      <c r="H143" s="65" t="s">
        <v>231</v>
      </c>
      <c r="I143" s="64" t="s">
        <v>24</v>
      </c>
      <c r="J143" s="117">
        <v>1200.69</v>
      </c>
      <c r="K143" s="93"/>
      <c r="L143" s="58"/>
      <c r="M143" s="95"/>
    </row>
    <row r="144" spans="1:13" s="127" customFormat="1" x14ac:dyDescent="0.25">
      <c r="A144" s="60" t="s">
        <v>210</v>
      </c>
      <c r="B144" s="61" t="s">
        <v>211</v>
      </c>
      <c r="C144" s="61" t="s">
        <v>144</v>
      </c>
      <c r="D144" s="64" t="s">
        <v>213</v>
      </c>
      <c r="E144" s="64"/>
      <c r="F144" s="64">
        <v>1</v>
      </c>
      <c r="G144" s="61">
        <v>12971</v>
      </c>
      <c r="H144" s="65" t="s">
        <v>232</v>
      </c>
      <c r="I144" s="64" t="s">
        <v>24</v>
      </c>
      <c r="J144" s="117">
        <v>1200.69</v>
      </c>
      <c r="K144" s="93"/>
      <c r="L144" s="58"/>
      <c r="M144" s="95"/>
    </row>
    <row r="145" spans="1:13" s="127" customFormat="1" x14ac:dyDescent="0.25">
      <c r="A145" s="60" t="s">
        <v>210</v>
      </c>
      <c r="B145" s="61" t="s">
        <v>211</v>
      </c>
      <c r="C145" s="61" t="s">
        <v>111</v>
      </c>
      <c r="D145" s="64" t="s">
        <v>213</v>
      </c>
      <c r="E145" s="64"/>
      <c r="F145" s="64">
        <v>1</v>
      </c>
      <c r="G145" s="64">
        <v>19682</v>
      </c>
      <c r="H145" s="65" t="s">
        <v>233</v>
      </c>
      <c r="I145" s="64" t="s">
        <v>91</v>
      </c>
      <c r="J145" s="92">
        <v>1200.69</v>
      </c>
      <c r="K145" s="120"/>
      <c r="L145" s="58"/>
      <c r="M145" s="95"/>
    </row>
    <row r="146" spans="1:13" s="127" customFormat="1" x14ac:dyDescent="0.25">
      <c r="A146" s="60" t="s">
        <v>210</v>
      </c>
      <c r="B146" s="61" t="s">
        <v>211</v>
      </c>
      <c r="C146" s="61" t="s">
        <v>234</v>
      </c>
      <c r="D146" s="64" t="s">
        <v>213</v>
      </c>
      <c r="E146" s="64"/>
      <c r="F146" s="64">
        <v>1</v>
      </c>
      <c r="G146" s="64">
        <v>13277</v>
      </c>
      <c r="H146" s="65" t="s">
        <v>235</v>
      </c>
      <c r="I146" s="64" t="s">
        <v>24</v>
      </c>
      <c r="J146" s="92">
        <v>1200.69</v>
      </c>
      <c r="K146" s="93"/>
      <c r="L146" s="58"/>
      <c r="M146" s="95"/>
    </row>
    <row r="147" spans="1:13" s="127" customFormat="1" x14ac:dyDescent="0.25">
      <c r="A147" s="60" t="s">
        <v>210</v>
      </c>
      <c r="B147" s="61" t="s">
        <v>211</v>
      </c>
      <c r="C147" s="61" t="s">
        <v>144</v>
      </c>
      <c r="D147" s="64" t="s">
        <v>213</v>
      </c>
      <c r="E147" s="64"/>
      <c r="F147" s="64">
        <v>1</v>
      </c>
      <c r="G147" s="61">
        <v>13765</v>
      </c>
      <c r="H147" s="65" t="s">
        <v>236</v>
      </c>
      <c r="I147" s="64" t="s">
        <v>24</v>
      </c>
      <c r="J147" s="117">
        <v>1200.69</v>
      </c>
      <c r="K147" s="93"/>
      <c r="L147" s="58"/>
      <c r="M147" s="95"/>
    </row>
    <row r="148" spans="1:13" s="127" customFormat="1" x14ac:dyDescent="0.25">
      <c r="A148" s="60" t="s">
        <v>210</v>
      </c>
      <c r="B148" s="61" t="s">
        <v>211</v>
      </c>
      <c r="C148" s="61" t="s">
        <v>151</v>
      </c>
      <c r="D148" s="64" t="s">
        <v>213</v>
      </c>
      <c r="E148" s="64"/>
      <c r="F148" s="64">
        <v>1</v>
      </c>
      <c r="G148" s="61">
        <v>13803</v>
      </c>
      <c r="H148" s="65" t="s">
        <v>237</v>
      </c>
      <c r="I148" s="64" t="s">
        <v>24</v>
      </c>
      <c r="J148" s="117">
        <v>1200.69</v>
      </c>
      <c r="K148" s="93"/>
      <c r="L148" s="58"/>
      <c r="M148" s="95"/>
    </row>
    <row r="149" spans="1:13" s="127" customFormat="1" x14ac:dyDescent="0.25">
      <c r="A149" s="60" t="s">
        <v>210</v>
      </c>
      <c r="B149" s="61" t="s">
        <v>211</v>
      </c>
      <c r="C149" s="61" t="s">
        <v>46</v>
      </c>
      <c r="D149" s="64" t="s">
        <v>213</v>
      </c>
      <c r="E149" s="64"/>
      <c r="F149" s="64">
        <v>1</v>
      </c>
      <c r="G149" s="61" t="s">
        <v>294</v>
      </c>
      <c r="H149" s="65" t="s">
        <v>295</v>
      </c>
      <c r="I149" s="64" t="s">
        <v>24</v>
      </c>
      <c r="J149" s="117">
        <v>1200.69</v>
      </c>
      <c r="K149" s="93"/>
      <c r="L149" s="58"/>
      <c r="M149" s="95"/>
    </row>
    <row r="150" spans="1:13" s="127" customFormat="1" x14ac:dyDescent="0.25">
      <c r="A150" s="60" t="s">
        <v>210</v>
      </c>
      <c r="B150" s="61" t="s">
        <v>211</v>
      </c>
      <c r="C150" s="61" t="s">
        <v>49</v>
      </c>
      <c r="D150" s="64" t="s">
        <v>213</v>
      </c>
      <c r="E150" s="64"/>
      <c r="F150" s="64">
        <v>1</v>
      </c>
      <c r="G150" s="61">
        <v>14982</v>
      </c>
      <c r="H150" s="65" t="s">
        <v>239</v>
      </c>
      <c r="I150" s="61" t="s">
        <v>24</v>
      </c>
      <c r="J150" s="117">
        <v>1200.69</v>
      </c>
      <c r="K150" s="93"/>
      <c r="L150" s="58"/>
      <c r="M150" s="95"/>
    </row>
    <row r="151" spans="1:13" s="127" customFormat="1" x14ac:dyDescent="0.25">
      <c r="A151" s="60" t="s">
        <v>210</v>
      </c>
      <c r="B151" s="61" t="s">
        <v>211</v>
      </c>
      <c r="C151" s="61" t="s">
        <v>89</v>
      </c>
      <c r="D151" s="64" t="s">
        <v>213</v>
      </c>
      <c r="E151" s="64"/>
      <c r="F151" s="64">
        <v>1</v>
      </c>
      <c r="G151" s="64">
        <v>15431</v>
      </c>
      <c r="H151" s="65" t="s">
        <v>240</v>
      </c>
      <c r="I151" s="64" t="s">
        <v>24</v>
      </c>
      <c r="J151" s="117">
        <v>1200.69</v>
      </c>
      <c r="K151" s="93"/>
      <c r="L151" s="58"/>
      <c r="M151" s="95"/>
    </row>
    <row r="152" spans="1:13" s="127" customFormat="1" x14ac:dyDescent="0.25">
      <c r="A152" s="60" t="s">
        <v>210</v>
      </c>
      <c r="B152" s="61" t="s">
        <v>211</v>
      </c>
      <c r="C152" s="61" t="s">
        <v>98</v>
      </c>
      <c r="D152" s="64" t="s">
        <v>213</v>
      </c>
      <c r="E152" s="64"/>
      <c r="F152" s="64">
        <v>1</v>
      </c>
      <c r="G152" s="64">
        <v>25020</v>
      </c>
      <c r="H152" s="65" t="s">
        <v>241</v>
      </c>
      <c r="I152" s="64" t="s">
        <v>24</v>
      </c>
      <c r="J152" s="117">
        <v>1200.69</v>
      </c>
      <c r="K152" s="93"/>
      <c r="L152" s="58"/>
      <c r="M152" s="95"/>
    </row>
    <row r="153" spans="1:13" s="127" customFormat="1" x14ac:dyDescent="0.25">
      <c r="A153" s="60" t="s">
        <v>210</v>
      </c>
      <c r="B153" s="61" t="s">
        <v>211</v>
      </c>
      <c r="C153" s="61" t="s">
        <v>106</v>
      </c>
      <c r="D153" s="64" t="s">
        <v>213</v>
      </c>
      <c r="E153" s="64"/>
      <c r="F153" s="64">
        <v>1</v>
      </c>
      <c r="G153" s="64">
        <v>25186</v>
      </c>
      <c r="H153" s="65" t="s">
        <v>242</v>
      </c>
      <c r="I153" s="64" t="s">
        <v>24</v>
      </c>
      <c r="J153" s="92">
        <v>1200.69</v>
      </c>
      <c r="K153" s="93"/>
      <c r="L153" s="58"/>
      <c r="M153" s="95"/>
    </row>
    <row r="154" spans="1:13" s="127" customFormat="1" x14ac:dyDescent="0.25">
      <c r="A154" s="60" t="s">
        <v>210</v>
      </c>
      <c r="B154" s="61" t="s">
        <v>211</v>
      </c>
      <c r="C154" s="61" t="s">
        <v>84</v>
      </c>
      <c r="D154" s="64" t="s">
        <v>213</v>
      </c>
      <c r="E154" s="64"/>
      <c r="F154" s="64">
        <v>1</v>
      </c>
      <c r="G154" s="64">
        <v>26344</v>
      </c>
      <c r="H154" s="65" t="s">
        <v>243</v>
      </c>
      <c r="I154" s="64" t="s">
        <v>24</v>
      </c>
      <c r="J154" s="117">
        <v>1200.69</v>
      </c>
      <c r="K154" s="93"/>
      <c r="L154" s="58"/>
      <c r="M154" s="95"/>
    </row>
    <row r="155" spans="1:13" s="127" customFormat="1" x14ac:dyDescent="0.25">
      <c r="A155" s="60" t="s">
        <v>210</v>
      </c>
      <c r="B155" s="61" t="s">
        <v>211</v>
      </c>
      <c r="C155" s="61" t="s">
        <v>244</v>
      </c>
      <c r="D155" s="64" t="s">
        <v>213</v>
      </c>
      <c r="E155" s="64"/>
      <c r="F155" s="64">
        <v>1</v>
      </c>
      <c r="G155" s="64">
        <v>26620</v>
      </c>
      <c r="H155" s="65" t="s">
        <v>245</v>
      </c>
      <c r="I155" s="64" t="s">
        <v>24</v>
      </c>
      <c r="J155" s="92">
        <v>1200.69</v>
      </c>
      <c r="K155" s="93"/>
      <c r="L155" s="58"/>
      <c r="M155" s="95"/>
    </row>
    <row r="156" spans="1:13" s="127" customFormat="1" x14ac:dyDescent="0.25">
      <c r="A156" s="60" t="s">
        <v>210</v>
      </c>
      <c r="B156" s="61" t="s">
        <v>211</v>
      </c>
      <c r="C156" s="61" t="s">
        <v>127</v>
      </c>
      <c r="D156" s="64" t="s">
        <v>213</v>
      </c>
      <c r="E156" s="64"/>
      <c r="F156" s="64">
        <v>1</v>
      </c>
      <c r="G156" s="61">
        <v>27839</v>
      </c>
      <c r="H156" s="65" t="s">
        <v>246</v>
      </c>
      <c r="I156" s="64" t="s">
        <v>24</v>
      </c>
      <c r="J156" s="117">
        <v>1200.69</v>
      </c>
      <c r="K156" s="93"/>
      <c r="L156" s="58"/>
      <c r="M156" s="95"/>
    </row>
    <row r="157" spans="1:13" s="127" customFormat="1" x14ac:dyDescent="0.25">
      <c r="A157" s="60" t="s">
        <v>210</v>
      </c>
      <c r="B157" s="61" t="s">
        <v>211</v>
      </c>
      <c r="C157" s="61" t="s">
        <v>44</v>
      </c>
      <c r="D157" s="64" t="s">
        <v>213</v>
      </c>
      <c r="E157" s="64"/>
      <c r="F157" s="64">
        <v>1</v>
      </c>
      <c r="G157" s="64">
        <v>29998</v>
      </c>
      <c r="H157" s="65" t="s">
        <v>247</v>
      </c>
      <c r="I157" s="64" t="s">
        <v>24</v>
      </c>
      <c r="J157" s="117">
        <v>1200.69</v>
      </c>
      <c r="K157" s="93"/>
      <c r="L157" s="58"/>
      <c r="M157" s="95"/>
    </row>
    <row r="158" spans="1:13" s="127" customFormat="1" x14ac:dyDescent="0.25">
      <c r="A158" s="60" t="s">
        <v>210</v>
      </c>
      <c r="B158" s="61" t="s">
        <v>211</v>
      </c>
      <c r="C158" s="61" t="s">
        <v>248</v>
      </c>
      <c r="D158" s="64" t="s">
        <v>213</v>
      </c>
      <c r="E158" s="64"/>
      <c r="F158" s="64">
        <v>1</v>
      </c>
      <c r="G158" s="64">
        <v>14389</v>
      </c>
      <c r="H158" s="65" t="s">
        <v>249</v>
      </c>
      <c r="I158" s="64" t="s">
        <v>91</v>
      </c>
      <c r="J158" s="117">
        <v>1200.69</v>
      </c>
      <c r="K158" s="93"/>
      <c r="L158" s="58"/>
      <c r="M158" s="95"/>
    </row>
    <row r="159" spans="1:13" s="127" customFormat="1" x14ac:dyDescent="0.25">
      <c r="A159" s="60" t="s">
        <v>210</v>
      </c>
      <c r="B159" s="61" t="s">
        <v>211</v>
      </c>
      <c r="C159" s="61" t="s">
        <v>115</v>
      </c>
      <c r="D159" s="64" t="s">
        <v>213</v>
      </c>
      <c r="E159" s="64"/>
      <c r="F159" s="64">
        <v>1</v>
      </c>
      <c r="G159" s="64">
        <v>14729</v>
      </c>
      <c r="H159" s="65" t="s">
        <v>250</v>
      </c>
      <c r="I159" s="64" t="s">
        <v>91</v>
      </c>
      <c r="J159" s="117">
        <v>1200.69</v>
      </c>
      <c r="K159" s="93"/>
      <c r="L159" s="58"/>
      <c r="M159" s="95"/>
    </row>
    <row r="160" spans="1:13" s="127" customFormat="1" x14ac:dyDescent="0.25">
      <c r="A160" s="60" t="s">
        <v>210</v>
      </c>
      <c r="B160" s="61" t="s">
        <v>211</v>
      </c>
      <c r="C160" s="61" t="s">
        <v>87</v>
      </c>
      <c r="D160" s="64" t="s">
        <v>213</v>
      </c>
      <c r="E160" s="64"/>
      <c r="F160" s="64">
        <v>1</v>
      </c>
      <c r="G160" s="64">
        <v>14796</v>
      </c>
      <c r="H160" s="65" t="s">
        <v>251</v>
      </c>
      <c r="I160" s="64" t="s">
        <v>91</v>
      </c>
      <c r="J160" s="117">
        <v>1200.69</v>
      </c>
      <c r="K160" s="93"/>
      <c r="L160" s="58"/>
      <c r="M160" s="95"/>
    </row>
    <row r="161" spans="1:13" s="127" customFormat="1" x14ac:dyDescent="0.25">
      <c r="A161" s="60" t="s">
        <v>210</v>
      </c>
      <c r="B161" s="61" t="s">
        <v>211</v>
      </c>
      <c r="C161" s="61" t="s">
        <v>100</v>
      </c>
      <c r="D161" s="64" t="s">
        <v>213</v>
      </c>
      <c r="E161" s="64"/>
      <c r="F161" s="64">
        <v>1</v>
      </c>
      <c r="G161" s="64">
        <v>16055</v>
      </c>
      <c r="H161" s="65" t="s">
        <v>252</v>
      </c>
      <c r="I161" s="64" t="s">
        <v>91</v>
      </c>
      <c r="J161" s="117">
        <v>1200.69</v>
      </c>
      <c r="K161" s="93"/>
      <c r="L161" s="58"/>
      <c r="M161" s="95"/>
    </row>
    <row r="162" spans="1:13" s="127" customFormat="1" x14ac:dyDescent="0.25">
      <c r="A162" s="60" t="s">
        <v>210</v>
      </c>
      <c r="B162" s="61" t="s">
        <v>211</v>
      </c>
      <c r="C162" s="61" t="s">
        <v>92</v>
      </c>
      <c r="D162" s="64" t="s">
        <v>213</v>
      </c>
      <c r="E162" s="64"/>
      <c r="F162" s="64">
        <v>1</v>
      </c>
      <c r="G162" s="64">
        <v>16675</v>
      </c>
      <c r="H162" s="65" t="s">
        <v>253</v>
      </c>
      <c r="I162" s="64" t="s">
        <v>91</v>
      </c>
      <c r="J162" s="117">
        <v>1200.69</v>
      </c>
      <c r="K162" s="93"/>
      <c r="L162" s="58"/>
      <c r="M162" s="95"/>
    </row>
    <row r="163" spans="1:13" s="127" customFormat="1" x14ac:dyDescent="0.25">
      <c r="A163" s="60" t="s">
        <v>210</v>
      </c>
      <c r="B163" s="61" t="s">
        <v>211</v>
      </c>
      <c r="C163" s="61" t="s">
        <v>96</v>
      </c>
      <c r="D163" s="64" t="s">
        <v>213</v>
      </c>
      <c r="E163" s="64"/>
      <c r="F163" s="64">
        <v>1</v>
      </c>
      <c r="G163" s="64">
        <v>17639</v>
      </c>
      <c r="H163" s="65" t="s">
        <v>254</v>
      </c>
      <c r="I163" s="64" t="s">
        <v>91</v>
      </c>
      <c r="J163" s="117">
        <v>1200.69</v>
      </c>
      <c r="K163" s="93"/>
      <c r="L163" s="58"/>
      <c r="M163" s="95"/>
    </row>
    <row r="164" spans="1:13" s="127" customFormat="1" x14ac:dyDescent="0.25">
      <c r="A164" s="60" t="s">
        <v>210</v>
      </c>
      <c r="B164" s="61" t="s">
        <v>211</v>
      </c>
      <c r="C164" s="61" t="s">
        <v>15</v>
      </c>
      <c r="D164" s="64" t="s">
        <v>213</v>
      </c>
      <c r="E164" s="64"/>
      <c r="F164" s="64">
        <v>1</v>
      </c>
      <c r="G164" s="64">
        <v>19550</v>
      </c>
      <c r="H164" s="65" t="s">
        <v>255</v>
      </c>
      <c r="I164" s="64" t="s">
        <v>91</v>
      </c>
      <c r="J164" s="117">
        <v>1200.69</v>
      </c>
      <c r="K164" s="93"/>
      <c r="L164" s="58"/>
      <c r="M164" s="95"/>
    </row>
    <row r="165" spans="1:13" s="127" customFormat="1" x14ac:dyDescent="0.25">
      <c r="A165" s="60" t="s">
        <v>210</v>
      </c>
      <c r="B165" s="61" t="s">
        <v>211</v>
      </c>
      <c r="C165" s="61" t="s">
        <v>109</v>
      </c>
      <c r="D165" s="64" t="s">
        <v>213</v>
      </c>
      <c r="E165" s="64"/>
      <c r="F165" s="64">
        <v>1</v>
      </c>
      <c r="G165" s="64">
        <v>19852</v>
      </c>
      <c r="H165" s="65" t="s">
        <v>256</v>
      </c>
      <c r="I165" s="64" t="s">
        <v>91</v>
      </c>
      <c r="J165" s="117">
        <v>1200.69</v>
      </c>
      <c r="K165" s="93"/>
      <c r="L165" s="58"/>
      <c r="M165" s="95"/>
    </row>
    <row r="166" spans="1:13" s="127" customFormat="1" x14ac:dyDescent="0.25">
      <c r="A166" s="60" t="s">
        <v>210</v>
      </c>
      <c r="B166" s="61" t="s">
        <v>211</v>
      </c>
      <c r="C166" s="61" t="s">
        <v>104</v>
      </c>
      <c r="D166" s="64" t="s">
        <v>213</v>
      </c>
      <c r="E166" s="64"/>
      <c r="F166" s="64">
        <v>1</v>
      </c>
      <c r="G166" s="64">
        <v>19887</v>
      </c>
      <c r="H166" s="65" t="s">
        <v>257</v>
      </c>
      <c r="I166" s="64" t="s">
        <v>91</v>
      </c>
      <c r="J166" s="117">
        <v>1200.69</v>
      </c>
      <c r="K166" s="93"/>
      <c r="L166" s="58"/>
      <c r="M166" s="95"/>
    </row>
    <row r="167" spans="1:13" s="127" customFormat="1" x14ac:dyDescent="0.25">
      <c r="A167" s="60" t="s">
        <v>210</v>
      </c>
      <c r="B167" s="61" t="s">
        <v>211</v>
      </c>
      <c r="C167" s="61" t="s">
        <v>186</v>
      </c>
      <c r="D167" s="64" t="s">
        <v>213</v>
      </c>
      <c r="E167" s="64"/>
      <c r="F167" s="64">
        <v>1</v>
      </c>
      <c r="G167" s="64">
        <v>27073</v>
      </c>
      <c r="H167" s="65" t="s">
        <v>258</v>
      </c>
      <c r="I167" s="64" t="s">
        <v>91</v>
      </c>
      <c r="J167" s="117">
        <v>1200.69</v>
      </c>
      <c r="K167" s="93"/>
      <c r="L167" s="58"/>
      <c r="M167" s="95"/>
    </row>
    <row r="168" spans="1:13" s="127" customFormat="1" x14ac:dyDescent="0.25">
      <c r="A168" s="60" t="s">
        <v>210</v>
      </c>
      <c r="B168" s="61" t="s">
        <v>211</v>
      </c>
      <c r="C168" s="61" t="s">
        <v>162</v>
      </c>
      <c r="D168" s="64" t="s">
        <v>213</v>
      </c>
      <c r="E168" s="64"/>
      <c r="F168" s="64">
        <v>1</v>
      </c>
      <c r="G168" s="64">
        <v>30236</v>
      </c>
      <c r="H168" s="65" t="s">
        <v>259</v>
      </c>
      <c r="I168" s="64" t="s">
        <v>91</v>
      </c>
      <c r="J168" s="117">
        <v>1200.69</v>
      </c>
      <c r="K168" s="93"/>
      <c r="L168" s="58"/>
      <c r="M168" s="95"/>
    </row>
    <row r="169" spans="1:13" s="127" customFormat="1" x14ac:dyDescent="0.25">
      <c r="A169" s="60" t="s">
        <v>210</v>
      </c>
      <c r="B169" s="61" t="s">
        <v>211</v>
      </c>
      <c r="C169" s="61" t="s">
        <v>113</v>
      </c>
      <c r="D169" s="64" t="s">
        <v>213</v>
      </c>
      <c r="E169" s="64"/>
      <c r="F169" s="64">
        <v>1</v>
      </c>
      <c r="G169" s="64">
        <v>30287</v>
      </c>
      <c r="H169" s="65" t="s">
        <v>260</v>
      </c>
      <c r="I169" s="64" t="s">
        <v>91</v>
      </c>
      <c r="J169" s="117">
        <v>1200.69</v>
      </c>
      <c r="K169" s="93"/>
      <c r="L169" s="58"/>
      <c r="M169" s="95"/>
    </row>
    <row r="170" spans="1:13" s="127" customFormat="1" x14ac:dyDescent="0.25">
      <c r="A170" s="60" t="s">
        <v>210</v>
      </c>
      <c r="B170" s="61" t="s">
        <v>211</v>
      </c>
      <c r="C170" s="61" t="s">
        <v>261</v>
      </c>
      <c r="D170" s="64" t="s">
        <v>213</v>
      </c>
      <c r="E170" s="121"/>
      <c r="F170" s="64">
        <v>1</v>
      </c>
      <c r="G170" s="64">
        <v>30376</v>
      </c>
      <c r="H170" s="65" t="s">
        <v>262</v>
      </c>
      <c r="I170" s="64" t="s">
        <v>91</v>
      </c>
      <c r="J170" s="117">
        <v>1200.69</v>
      </c>
      <c r="K170" s="93"/>
      <c r="L170" s="58"/>
      <c r="M170" s="95"/>
    </row>
    <row r="171" spans="1:13" s="127" customFormat="1" x14ac:dyDescent="0.25">
      <c r="A171" s="60" t="s">
        <v>210</v>
      </c>
      <c r="B171" s="61" t="s">
        <v>211</v>
      </c>
      <c r="C171" s="61" t="s">
        <v>263</v>
      </c>
      <c r="D171" s="64" t="s">
        <v>213</v>
      </c>
      <c r="E171" s="64"/>
      <c r="F171" s="64">
        <v>1</v>
      </c>
      <c r="G171" s="64">
        <v>7919</v>
      </c>
      <c r="H171" s="65" t="s">
        <v>264</v>
      </c>
      <c r="I171" s="64" t="s">
        <v>24</v>
      </c>
      <c r="J171" s="92">
        <v>1200.69</v>
      </c>
      <c r="K171" s="93"/>
      <c r="L171" s="58"/>
      <c r="M171" s="95"/>
    </row>
    <row r="172" spans="1:13" s="127" customFormat="1" x14ac:dyDescent="0.25">
      <c r="A172" s="60" t="s">
        <v>210</v>
      </c>
      <c r="B172" s="61" t="s">
        <v>211</v>
      </c>
      <c r="C172" s="61" t="s">
        <v>265</v>
      </c>
      <c r="D172" s="64" t="s">
        <v>213</v>
      </c>
      <c r="E172" s="64"/>
      <c r="F172" s="64">
        <v>1</v>
      </c>
      <c r="G172" s="64">
        <v>13668</v>
      </c>
      <c r="H172" s="65" t="s">
        <v>266</v>
      </c>
      <c r="I172" s="64" t="s">
        <v>24</v>
      </c>
      <c r="J172" s="92">
        <v>1200.69</v>
      </c>
      <c r="K172" s="93"/>
      <c r="L172" s="58"/>
      <c r="M172" s="95"/>
    </row>
    <row r="173" spans="1:13" s="127" customFormat="1" x14ac:dyDescent="0.25">
      <c r="A173" s="60" t="s">
        <v>210</v>
      </c>
      <c r="B173" s="61" t="s">
        <v>211</v>
      </c>
      <c r="C173" s="61" t="s">
        <v>57</v>
      </c>
      <c r="D173" s="64" t="s">
        <v>213</v>
      </c>
      <c r="E173" s="64"/>
      <c r="F173" s="64">
        <v>1</v>
      </c>
      <c r="G173" s="64">
        <v>14583</v>
      </c>
      <c r="H173" s="65" t="s">
        <v>267</v>
      </c>
      <c r="I173" s="64" t="s">
        <v>91</v>
      </c>
      <c r="J173" s="92">
        <v>1200.69</v>
      </c>
      <c r="K173" s="93"/>
      <c r="L173" s="58"/>
      <c r="M173" s="95"/>
    </row>
    <row r="174" spans="1:13" s="127" customFormat="1" x14ac:dyDescent="0.25">
      <c r="A174" s="60" t="s">
        <v>210</v>
      </c>
      <c r="B174" s="61" t="s">
        <v>211</v>
      </c>
      <c r="C174" s="61" t="s">
        <v>96</v>
      </c>
      <c r="D174" s="64" t="s">
        <v>213</v>
      </c>
      <c r="E174" s="64"/>
      <c r="F174" s="64">
        <v>1</v>
      </c>
      <c r="G174" s="64">
        <v>25666</v>
      </c>
      <c r="H174" s="65" t="s">
        <v>268</v>
      </c>
      <c r="I174" s="64" t="s">
        <v>24</v>
      </c>
      <c r="J174" s="92">
        <v>1200.69</v>
      </c>
      <c r="K174" s="93"/>
      <c r="L174" s="58"/>
      <c r="M174" s="95"/>
    </row>
    <row r="175" spans="1:13" s="127" customFormat="1" x14ac:dyDescent="0.25">
      <c r="A175" s="60" t="s">
        <v>210</v>
      </c>
      <c r="B175" s="61" t="s">
        <v>211</v>
      </c>
      <c r="C175" s="61" t="s">
        <v>269</v>
      </c>
      <c r="D175" s="64" t="s">
        <v>213</v>
      </c>
      <c r="E175" s="64"/>
      <c r="F175" s="64">
        <v>1</v>
      </c>
      <c r="G175" s="64">
        <v>41025</v>
      </c>
      <c r="H175" s="65" t="s">
        <v>270</v>
      </c>
      <c r="I175" s="64" t="s">
        <v>91</v>
      </c>
      <c r="J175" s="92">
        <v>1200.69</v>
      </c>
      <c r="K175" s="93"/>
      <c r="L175" s="122"/>
      <c r="M175" s="122"/>
    </row>
    <row r="176" spans="1:13" x14ac:dyDescent="0.25">
      <c r="A176" s="21"/>
      <c r="B176" s="21"/>
      <c r="C176" s="21"/>
      <c r="D176" s="2" t="s">
        <v>4</v>
      </c>
      <c r="E176" s="2"/>
      <c r="F176" s="2">
        <v>133</v>
      </c>
      <c r="G176" s="2"/>
      <c r="H176" s="22"/>
      <c r="I176" s="22"/>
      <c r="J176" s="57">
        <f>SUM(J41:J175)</f>
        <v>112318.31000000019</v>
      </c>
      <c r="K176" s="23"/>
      <c r="L176" s="19"/>
      <c r="M176" s="19"/>
    </row>
    <row r="177" spans="1:15" x14ac:dyDescent="0.25">
      <c r="A177" s="24"/>
      <c r="B177" s="25"/>
      <c r="C177" s="25"/>
      <c r="D177" s="25"/>
      <c r="E177" s="25"/>
      <c r="F177" s="25"/>
      <c r="G177" s="25"/>
      <c r="H177" s="25"/>
      <c r="I177" s="13"/>
      <c r="J177" s="128"/>
      <c r="K177" s="20"/>
      <c r="L177" s="19"/>
      <c r="M177" s="19"/>
    </row>
    <row r="178" spans="1:15" x14ac:dyDescent="0.25">
      <c r="A178" s="14"/>
      <c r="B178" s="15"/>
      <c r="C178" s="15"/>
      <c r="D178" s="15"/>
      <c r="E178" s="15"/>
      <c r="F178" s="15"/>
      <c r="G178" s="15"/>
      <c r="H178" s="36"/>
      <c r="I178" s="15"/>
      <c r="J178" s="15"/>
      <c r="K178" s="96"/>
      <c r="L178" s="19"/>
      <c r="M178" s="19"/>
      <c r="O178" s="129"/>
    </row>
    <row r="179" spans="1:15" x14ac:dyDescent="0.25">
      <c r="A179" s="151" t="s">
        <v>271</v>
      </c>
      <c r="B179" s="152"/>
      <c r="C179" s="152"/>
      <c r="D179" s="152"/>
      <c r="E179" s="152"/>
      <c r="F179" s="152"/>
      <c r="G179" s="152"/>
      <c r="H179" s="152"/>
      <c r="I179" s="152"/>
      <c r="J179" s="153"/>
      <c r="K179" s="96"/>
      <c r="L179" s="19"/>
      <c r="M179" s="19"/>
    </row>
    <row r="180" spans="1:15" x14ac:dyDescent="0.25">
      <c r="A180" s="90" t="s">
        <v>5</v>
      </c>
      <c r="B180" s="91" t="s">
        <v>6</v>
      </c>
      <c r="C180" s="91" t="s">
        <v>7</v>
      </c>
      <c r="D180" s="91" t="s">
        <v>8</v>
      </c>
      <c r="E180" s="91" t="s">
        <v>9</v>
      </c>
      <c r="F180" s="91" t="s">
        <v>10</v>
      </c>
      <c r="G180" s="91"/>
      <c r="H180" s="91" t="s">
        <v>12</v>
      </c>
      <c r="I180" s="98" t="s">
        <v>13</v>
      </c>
      <c r="J180" s="99" t="s">
        <v>81</v>
      </c>
      <c r="K180" s="3"/>
      <c r="L180" s="19"/>
      <c r="M180" s="19"/>
    </row>
    <row r="181" spans="1:15" x14ac:dyDescent="0.25">
      <c r="A181" s="71" t="s">
        <v>272</v>
      </c>
      <c r="B181" s="70" t="s">
        <v>273</v>
      </c>
      <c r="C181" s="74" t="s">
        <v>274</v>
      </c>
      <c r="D181" s="70" t="s">
        <v>273</v>
      </c>
      <c r="E181" s="70"/>
      <c r="F181" s="70"/>
      <c r="G181" s="70"/>
      <c r="H181" s="76"/>
      <c r="I181" s="62"/>
      <c r="J181" s="77"/>
      <c r="K181" s="3"/>
      <c r="L181" s="19"/>
      <c r="M181" s="96"/>
    </row>
    <row r="182" spans="1:15" ht="22.5" x14ac:dyDescent="0.25">
      <c r="A182" s="72" t="s">
        <v>275</v>
      </c>
      <c r="B182" s="70" t="s">
        <v>273</v>
      </c>
      <c r="C182" s="74" t="s">
        <v>276</v>
      </c>
      <c r="D182" s="70" t="s">
        <v>273</v>
      </c>
      <c r="E182" s="70"/>
      <c r="F182" s="70"/>
      <c r="G182" s="70"/>
      <c r="H182" s="76"/>
      <c r="I182" s="62"/>
      <c r="J182" s="77"/>
      <c r="K182" s="96"/>
      <c r="L182" s="19"/>
      <c r="M182" s="19"/>
    </row>
    <row r="183" spans="1:15" ht="22.5" x14ac:dyDescent="0.25">
      <c r="A183" s="72" t="s">
        <v>275</v>
      </c>
      <c r="B183" s="70" t="s">
        <v>273</v>
      </c>
      <c r="C183" s="74" t="s">
        <v>276</v>
      </c>
      <c r="D183" s="63" t="s">
        <v>273</v>
      </c>
      <c r="E183" s="63"/>
      <c r="F183" s="63"/>
      <c r="G183" s="63"/>
      <c r="H183" s="78"/>
      <c r="I183" s="62"/>
      <c r="J183" s="77"/>
      <c r="K183" s="96"/>
      <c r="L183" s="19"/>
      <c r="M183" s="19"/>
    </row>
    <row r="184" spans="1:15" ht="22.5" x14ac:dyDescent="0.25">
      <c r="A184" s="72" t="s">
        <v>275</v>
      </c>
      <c r="B184" s="62" t="s">
        <v>273</v>
      </c>
      <c r="C184" s="74" t="s">
        <v>273</v>
      </c>
      <c r="D184" s="63" t="s">
        <v>273</v>
      </c>
      <c r="E184" s="63"/>
      <c r="F184" s="63"/>
      <c r="G184" s="63"/>
      <c r="H184" s="76"/>
      <c r="I184" s="62"/>
      <c r="J184" s="77"/>
      <c r="K184" s="3"/>
      <c r="L184" s="20"/>
      <c r="M184" s="97"/>
    </row>
    <row r="185" spans="1:15" ht="23.25" x14ac:dyDescent="0.25">
      <c r="A185" s="73" t="s">
        <v>275</v>
      </c>
      <c r="B185" s="75" t="s">
        <v>273</v>
      </c>
      <c r="C185" s="74" t="s">
        <v>273</v>
      </c>
      <c r="D185" s="63" t="s">
        <v>273</v>
      </c>
      <c r="E185" s="63"/>
      <c r="F185" s="63"/>
      <c r="G185" s="63"/>
      <c r="H185" s="76"/>
      <c r="I185" s="62"/>
      <c r="J185" s="77"/>
      <c r="K185" s="3"/>
      <c r="L185" s="20"/>
      <c r="M185" s="97"/>
    </row>
    <row r="186" spans="1:15" x14ac:dyDescent="0.25">
      <c r="A186" s="89"/>
      <c r="B186" s="89"/>
      <c r="C186" s="89"/>
      <c r="D186" s="2" t="s">
        <v>4</v>
      </c>
      <c r="E186" s="2">
        <v>0</v>
      </c>
      <c r="F186" s="2">
        <v>0</v>
      </c>
      <c r="G186" s="2"/>
      <c r="H186" s="37"/>
      <c r="I186" s="9"/>
      <c r="J186" s="100">
        <v>0</v>
      </c>
      <c r="K186" s="3"/>
      <c r="L186" s="20"/>
      <c r="M186" s="97"/>
    </row>
    <row r="187" spans="1:15" x14ac:dyDescent="0.25">
      <c r="A187" s="16"/>
      <c r="B187" s="17"/>
      <c r="C187" s="17"/>
      <c r="D187" s="17"/>
      <c r="E187" s="17"/>
      <c r="F187" s="17"/>
      <c r="G187" s="17"/>
      <c r="H187" s="38"/>
      <c r="I187" s="17"/>
      <c r="J187" s="17"/>
      <c r="K187" s="3"/>
      <c r="L187" s="19"/>
      <c r="M187" s="19"/>
    </row>
    <row r="188" spans="1:15" x14ac:dyDescent="0.25">
      <c r="A188" s="139" t="s">
        <v>277</v>
      </c>
      <c r="B188" s="139"/>
      <c r="C188" s="139"/>
      <c r="D188" s="139"/>
      <c r="E188" s="139"/>
      <c r="F188" s="139"/>
      <c r="G188" s="139"/>
      <c r="H188" s="139"/>
      <c r="I188" s="139"/>
      <c r="J188" s="150"/>
      <c r="K188" s="20"/>
      <c r="L188" s="19"/>
      <c r="M188" s="19"/>
    </row>
    <row r="189" spans="1:15" x14ac:dyDescent="0.25">
      <c r="A189" s="42" t="s">
        <v>5</v>
      </c>
      <c r="B189" s="42" t="s">
        <v>6</v>
      </c>
      <c r="C189" s="42" t="s">
        <v>7</v>
      </c>
      <c r="D189" s="42" t="s">
        <v>8</v>
      </c>
      <c r="E189" s="42" t="s">
        <v>9</v>
      </c>
      <c r="F189" s="42" t="s">
        <v>10</v>
      </c>
      <c r="G189" s="42" t="s">
        <v>11</v>
      </c>
      <c r="H189" s="42" t="s">
        <v>12</v>
      </c>
      <c r="I189" s="42" t="s">
        <v>13</v>
      </c>
      <c r="J189" s="101" t="s">
        <v>81</v>
      </c>
      <c r="K189" s="3"/>
      <c r="L189" s="19"/>
      <c r="M189" s="19"/>
    </row>
    <row r="190" spans="1:15" x14ac:dyDescent="0.25">
      <c r="A190" s="113" t="s">
        <v>278</v>
      </c>
      <c r="B190" s="61" t="s">
        <v>273</v>
      </c>
      <c r="C190" s="61" t="s">
        <v>279</v>
      </c>
      <c r="D190" s="64" t="s">
        <v>273</v>
      </c>
      <c r="E190" s="64"/>
      <c r="F190" s="64">
        <v>1</v>
      </c>
      <c r="G190" s="64">
        <v>13161</v>
      </c>
      <c r="H190" s="65" t="s">
        <v>280</v>
      </c>
      <c r="I190" s="61" t="s">
        <v>24</v>
      </c>
      <c r="J190" s="123">
        <v>2400</v>
      </c>
      <c r="K190" s="124"/>
      <c r="L190" s="122"/>
      <c r="M190" s="122"/>
    </row>
    <row r="191" spans="1:15" x14ac:dyDescent="0.25">
      <c r="A191" s="113" t="s">
        <v>278</v>
      </c>
      <c r="B191" s="61" t="s">
        <v>273</v>
      </c>
      <c r="C191" s="61" t="s">
        <v>279</v>
      </c>
      <c r="D191" s="64" t="s">
        <v>273</v>
      </c>
      <c r="E191" s="64"/>
      <c r="F191" s="64">
        <v>1</v>
      </c>
      <c r="G191" s="64">
        <v>19674</v>
      </c>
      <c r="H191" s="65" t="s">
        <v>281</v>
      </c>
      <c r="I191" s="61" t="s">
        <v>91</v>
      </c>
      <c r="J191" s="123">
        <v>2400</v>
      </c>
      <c r="K191" s="125"/>
      <c r="L191" s="122"/>
      <c r="M191" s="122"/>
    </row>
    <row r="192" spans="1:15" x14ac:dyDescent="0.25">
      <c r="A192" s="113" t="s">
        <v>278</v>
      </c>
      <c r="B192" s="61" t="s">
        <v>273</v>
      </c>
      <c r="C192" s="61" t="s">
        <v>279</v>
      </c>
      <c r="D192" s="64" t="s">
        <v>273</v>
      </c>
      <c r="E192" s="64"/>
      <c r="F192" s="64">
        <v>1</v>
      </c>
      <c r="G192" s="64">
        <v>19992</v>
      </c>
      <c r="H192" s="65" t="s">
        <v>282</v>
      </c>
      <c r="I192" s="61" t="s">
        <v>91</v>
      </c>
      <c r="J192" s="123">
        <v>2400</v>
      </c>
      <c r="K192" s="125"/>
      <c r="L192" s="122"/>
      <c r="M192" s="122"/>
    </row>
    <row r="193" spans="1:13" x14ac:dyDescent="0.25">
      <c r="A193" s="113" t="s">
        <v>283</v>
      </c>
      <c r="B193" s="61" t="s">
        <v>273</v>
      </c>
      <c r="C193" s="61" t="s">
        <v>279</v>
      </c>
      <c r="D193" s="64" t="s">
        <v>273</v>
      </c>
      <c r="E193" s="64"/>
      <c r="F193" s="64">
        <v>1</v>
      </c>
      <c r="G193" s="64">
        <v>6785</v>
      </c>
      <c r="H193" s="65" t="s">
        <v>284</v>
      </c>
      <c r="I193" s="61" t="s">
        <v>24</v>
      </c>
      <c r="J193" s="123">
        <v>1000</v>
      </c>
      <c r="K193" s="125"/>
      <c r="L193" s="122"/>
      <c r="M193" s="122"/>
    </row>
    <row r="194" spans="1:13" x14ac:dyDescent="0.25">
      <c r="A194" s="113" t="s">
        <v>283</v>
      </c>
      <c r="B194" s="61" t="s">
        <v>273</v>
      </c>
      <c r="C194" s="61" t="s">
        <v>279</v>
      </c>
      <c r="D194" s="64" t="s">
        <v>273</v>
      </c>
      <c r="E194" s="64"/>
      <c r="F194" s="64">
        <v>1</v>
      </c>
      <c r="G194" s="64">
        <v>30635</v>
      </c>
      <c r="H194" s="65" t="s">
        <v>79</v>
      </c>
      <c r="I194" s="61" t="s">
        <v>18</v>
      </c>
      <c r="J194" s="123">
        <v>1000</v>
      </c>
      <c r="K194" s="125"/>
      <c r="L194" s="122"/>
      <c r="M194" s="122"/>
    </row>
    <row r="195" spans="1:13" x14ac:dyDescent="0.25">
      <c r="A195" s="113" t="s">
        <v>283</v>
      </c>
      <c r="B195" s="61" t="s">
        <v>273</v>
      </c>
      <c r="C195" s="61" t="s">
        <v>279</v>
      </c>
      <c r="D195" s="64" t="s">
        <v>273</v>
      </c>
      <c r="E195" s="64"/>
      <c r="F195" s="64">
        <v>1</v>
      </c>
      <c r="G195" s="64">
        <v>29050</v>
      </c>
      <c r="H195" s="65" t="s">
        <v>285</v>
      </c>
      <c r="I195" s="61" t="s">
        <v>24</v>
      </c>
      <c r="J195" s="123">
        <v>1000</v>
      </c>
      <c r="K195" s="125"/>
      <c r="L195" s="122"/>
      <c r="M195" s="122"/>
    </row>
    <row r="196" spans="1:13" x14ac:dyDescent="0.25">
      <c r="A196" s="113" t="s">
        <v>283</v>
      </c>
      <c r="B196" s="61" t="s">
        <v>273</v>
      </c>
      <c r="C196" s="61" t="s">
        <v>279</v>
      </c>
      <c r="D196" s="64" t="s">
        <v>273</v>
      </c>
      <c r="E196" s="64"/>
      <c r="F196" s="64">
        <v>1</v>
      </c>
      <c r="G196" s="64">
        <v>26344</v>
      </c>
      <c r="H196" s="65" t="s">
        <v>243</v>
      </c>
      <c r="I196" s="61" t="s">
        <v>24</v>
      </c>
      <c r="J196" s="123">
        <v>1000</v>
      </c>
      <c r="K196" s="125"/>
      <c r="L196" s="122"/>
      <c r="M196" s="122"/>
    </row>
    <row r="197" spans="1:13" x14ac:dyDescent="0.25">
      <c r="A197" s="113" t="s">
        <v>283</v>
      </c>
      <c r="B197" s="61" t="s">
        <v>273</v>
      </c>
      <c r="C197" s="61" t="s">
        <v>286</v>
      </c>
      <c r="D197" s="64" t="s">
        <v>273</v>
      </c>
      <c r="E197" s="64"/>
      <c r="F197" s="64">
        <v>1</v>
      </c>
      <c r="G197" s="64">
        <v>29041</v>
      </c>
      <c r="H197" s="65" t="s">
        <v>62</v>
      </c>
      <c r="I197" s="61" t="s">
        <v>18</v>
      </c>
      <c r="J197" s="123">
        <v>1000</v>
      </c>
      <c r="K197" s="125"/>
      <c r="L197" s="122"/>
      <c r="M197" s="122"/>
    </row>
    <row r="198" spans="1:13" x14ac:dyDescent="0.25">
      <c r="A198" s="113" t="s">
        <v>283</v>
      </c>
      <c r="B198" s="61" t="s">
        <v>273</v>
      </c>
      <c r="C198" s="61" t="s">
        <v>279</v>
      </c>
      <c r="D198" s="64" t="s">
        <v>273</v>
      </c>
      <c r="E198" s="64"/>
      <c r="F198" s="64">
        <v>1</v>
      </c>
      <c r="G198" s="64">
        <v>15245</v>
      </c>
      <c r="H198" s="65" t="s">
        <v>238</v>
      </c>
      <c r="I198" s="61" t="s">
        <v>24</v>
      </c>
      <c r="J198" s="123">
        <v>1000</v>
      </c>
      <c r="K198" s="125"/>
      <c r="L198" s="122"/>
      <c r="M198" s="122"/>
    </row>
    <row r="199" spans="1:13" x14ac:dyDescent="0.25">
      <c r="A199" s="113" t="s">
        <v>283</v>
      </c>
      <c r="B199" s="61" t="s">
        <v>273</v>
      </c>
      <c r="C199" s="61" t="s">
        <v>279</v>
      </c>
      <c r="D199" s="64" t="s">
        <v>273</v>
      </c>
      <c r="E199" s="64"/>
      <c r="F199" s="64">
        <v>1</v>
      </c>
      <c r="G199" s="64">
        <v>30155</v>
      </c>
      <c r="H199" s="65" t="s">
        <v>287</v>
      </c>
      <c r="I199" s="61" t="s">
        <v>91</v>
      </c>
      <c r="J199" s="123">
        <v>1000</v>
      </c>
      <c r="K199" s="125"/>
      <c r="L199" s="122"/>
      <c r="M199" s="122"/>
    </row>
    <row r="200" spans="1:13" x14ac:dyDescent="0.25">
      <c r="A200" s="26"/>
      <c r="B200" s="66"/>
      <c r="C200" s="67"/>
      <c r="D200" s="2" t="s">
        <v>4</v>
      </c>
      <c r="E200" s="2"/>
      <c r="F200" s="2">
        <v>10</v>
      </c>
      <c r="G200" s="2"/>
      <c r="H200" s="68"/>
      <c r="I200" s="69"/>
      <c r="J200" s="102">
        <v>14200</v>
      </c>
      <c r="K200" s="96"/>
      <c r="L200" s="19"/>
      <c r="M200" s="19"/>
    </row>
    <row r="201" spans="1:13" x14ac:dyDescent="0.25">
      <c r="A201" s="27"/>
      <c r="B201" s="28"/>
      <c r="C201" s="28"/>
      <c r="D201" s="28"/>
      <c r="E201" s="28"/>
      <c r="F201" s="28"/>
      <c r="G201" s="28"/>
      <c r="H201" s="39"/>
      <c r="I201" s="28"/>
      <c r="J201" s="133"/>
      <c r="K201" s="3"/>
      <c r="L201" s="19"/>
      <c r="M201" s="19"/>
    </row>
    <row r="202" spans="1:13" x14ac:dyDescent="0.25">
      <c r="A202" s="30"/>
      <c r="B202" s="31"/>
      <c r="C202" s="31"/>
      <c r="D202" s="31"/>
      <c r="E202" s="31"/>
      <c r="F202" s="31"/>
      <c r="G202" s="31"/>
      <c r="H202" s="40"/>
      <c r="I202" s="31"/>
      <c r="J202" s="31"/>
      <c r="K202" s="29"/>
      <c r="L202" s="29"/>
      <c r="M202" s="29"/>
    </row>
    <row r="203" spans="1:13" x14ac:dyDescent="0.25">
      <c r="A203" s="151" t="s">
        <v>288</v>
      </c>
      <c r="B203" s="152"/>
      <c r="C203" s="152"/>
      <c r="D203" s="152"/>
      <c r="E203" s="152"/>
      <c r="F203" s="152"/>
      <c r="G203" s="152"/>
      <c r="H203" s="152"/>
      <c r="I203" s="152"/>
      <c r="J203" s="153"/>
      <c r="K203" s="29"/>
      <c r="L203" s="29"/>
      <c r="M203" s="29"/>
    </row>
    <row r="204" spans="1:13" x14ac:dyDescent="0.25">
      <c r="A204" s="91" t="s">
        <v>5</v>
      </c>
      <c r="B204" s="91" t="s">
        <v>6</v>
      </c>
      <c r="C204" s="91" t="s">
        <v>7</v>
      </c>
      <c r="D204" s="91" t="s">
        <v>8</v>
      </c>
      <c r="E204" s="91" t="s">
        <v>9</v>
      </c>
      <c r="F204" s="91" t="s">
        <v>10</v>
      </c>
      <c r="G204" s="91"/>
      <c r="H204" s="91" t="s">
        <v>12</v>
      </c>
      <c r="I204" s="98" t="s">
        <v>13</v>
      </c>
      <c r="J204" s="105" t="s">
        <v>81</v>
      </c>
      <c r="K204" s="29"/>
      <c r="L204" s="29"/>
      <c r="M204" s="29"/>
    </row>
    <row r="205" spans="1:13" x14ac:dyDescent="0.25">
      <c r="A205" s="87" t="s">
        <v>283</v>
      </c>
      <c r="B205" s="70" t="s">
        <v>273</v>
      </c>
      <c r="C205" s="70" t="s">
        <v>289</v>
      </c>
      <c r="D205" s="70" t="s">
        <v>273</v>
      </c>
      <c r="E205" s="70"/>
      <c r="F205" s="70"/>
      <c r="G205" s="70"/>
      <c r="H205" s="81"/>
      <c r="I205" s="103"/>
      <c r="J205" s="82">
        <v>0</v>
      </c>
      <c r="K205" s="29"/>
      <c r="L205" s="29"/>
      <c r="M205" s="29"/>
    </row>
    <row r="206" spans="1:13" x14ac:dyDescent="0.25">
      <c r="A206" s="88" t="s">
        <v>283</v>
      </c>
      <c r="B206" s="79" t="s">
        <v>273</v>
      </c>
      <c r="C206" s="80" t="s">
        <v>289</v>
      </c>
      <c r="D206" s="79" t="s">
        <v>273</v>
      </c>
      <c r="E206" s="79"/>
      <c r="F206" s="79"/>
      <c r="G206" s="79"/>
      <c r="H206" s="83"/>
      <c r="I206" s="104"/>
      <c r="J206" s="82">
        <v>0</v>
      </c>
      <c r="K206" s="29"/>
      <c r="L206" s="29"/>
      <c r="M206" s="29"/>
    </row>
    <row r="207" spans="1:13" x14ac:dyDescent="0.25">
      <c r="A207" s="18"/>
      <c r="B207" s="32"/>
      <c r="C207" s="32"/>
      <c r="D207" s="10" t="s">
        <v>4</v>
      </c>
      <c r="E207" s="10">
        <v>0</v>
      </c>
      <c r="F207" s="10">
        <v>0</v>
      </c>
      <c r="G207" s="10"/>
      <c r="H207" s="41"/>
      <c r="I207" s="33"/>
      <c r="J207" s="106">
        <v>0</v>
      </c>
      <c r="K207" s="3"/>
      <c r="L207" s="19"/>
      <c r="M207" s="19"/>
    </row>
  </sheetData>
  <mergeCells count="17">
    <mergeCell ref="B7:C7"/>
    <mergeCell ref="A39:J39"/>
    <mergeCell ref="A179:J179"/>
    <mergeCell ref="A188:J188"/>
    <mergeCell ref="A203:J203"/>
    <mergeCell ref="A18:I18"/>
    <mergeCell ref="J18:J19"/>
    <mergeCell ref="K18:K19"/>
    <mergeCell ref="L18:L19"/>
    <mergeCell ref="M18:M19"/>
    <mergeCell ref="A36:C36"/>
    <mergeCell ref="A9:I9"/>
    <mergeCell ref="J9:J10"/>
    <mergeCell ref="K9:K10"/>
    <mergeCell ref="L9:L10"/>
    <mergeCell ref="M9:M10"/>
    <mergeCell ref="A16:C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rodrigo.calixto</dc:creator>
  <cp:lastModifiedBy>Lidia Fernandes</cp:lastModifiedBy>
  <dcterms:created xsi:type="dcterms:W3CDTF">2019-08-06T13:39:33Z</dcterms:created>
  <dcterms:modified xsi:type="dcterms:W3CDTF">2019-12-05T19:00:45Z</dcterms:modified>
</cp:coreProperties>
</file>