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\\10.17.2.35\ti-doc\UTIC\Hemope\LAI\Atualizações LAI Hemope\2024\"/>
    </mc:Choice>
  </mc:AlternateContent>
  <xr:revisionPtr revIDLastSave="0" documentId="13_ncr:1_{A47955DF-5CAF-40E2-BFD6-F40C390F2F3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21-JAN" sheetId="1" state="hidden" r:id="rId1"/>
    <sheet name="2023 - JAN" sheetId="2" r:id="rId2"/>
    <sheet name="Decreto de Concessão de passage" sheetId="3" state="hidden" r:id="rId3"/>
    <sheet name="Cópia de 2021-JAN" sheetId="4" state="hidden" r:id="rId4"/>
    <sheet name="2023 - FEV" sheetId="18" r:id="rId5"/>
    <sheet name="2023- MAR" sheetId="14" r:id="rId6"/>
    <sheet name="2023- ABR" sheetId="20" r:id="rId7"/>
    <sheet name="2023- MAI" sheetId="21" r:id="rId8"/>
    <sheet name="2023- JUN" sheetId="22" r:id="rId9"/>
    <sheet name="2023- JUL" sheetId="23" r:id="rId10"/>
    <sheet name="2023- AGO" sheetId="15" r:id="rId11"/>
    <sheet name="2023- SET" sheetId="24" r:id="rId12"/>
    <sheet name="2023- OUT" sheetId="25" r:id="rId13"/>
    <sheet name="2023- NOV" sheetId="26" r:id="rId14"/>
    <sheet name="2023- DEZ" sheetId="2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29" l="1"/>
  <c r="Z15" i="29" s="1"/>
  <c r="S15" i="29"/>
  <c r="Z14" i="29"/>
  <c r="Y14" i="29"/>
  <c r="S14" i="29"/>
  <c r="Y13" i="29"/>
  <c r="S13" i="29"/>
  <c r="Z13" i="29" s="1"/>
  <c r="Y12" i="29"/>
  <c r="S12" i="29"/>
  <c r="Z12" i="29" s="1"/>
  <c r="Y11" i="29"/>
  <c r="S11" i="29"/>
  <c r="Z11" i="29" s="1"/>
  <c r="Y10" i="29"/>
  <c r="S10" i="29"/>
  <c r="Z10" i="29" s="1"/>
  <c r="Y9" i="29"/>
  <c r="S9" i="29"/>
  <c r="Z9" i="29" s="1"/>
  <c r="Y8" i="29"/>
  <c r="S8" i="29"/>
  <c r="Z8" i="29" s="1"/>
  <c r="Y15" i="26"/>
  <c r="Z15" i="26" s="1"/>
  <c r="S15" i="26"/>
  <c r="Y14" i="26"/>
  <c r="Z14" i="26" s="1"/>
  <c r="S14" i="26"/>
  <c r="Y13" i="26"/>
  <c r="Z13" i="26" s="1"/>
  <c r="S13" i="26"/>
  <c r="Z12" i="26"/>
  <c r="Y12" i="26"/>
  <c r="S12" i="26"/>
  <c r="Y11" i="26"/>
  <c r="S11" i="26"/>
  <c r="Z11" i="26" s="1"/>
  <c r="Z10" i="26"/>
  <c r="Y10" i="26"/>
  <c r="S10" i="26"/>
  <c r="Y9" i="26"/>
  <c r="S9" i="26"/>
  <c r="Z9" i="26" s="1"/>
  <c r="Y8" i="26"/>
  <c r="S8" i="26"/>
  <c r="Z8" i="26" s="1"/>
  <c r="Y21" i="24"/>
  <c r="S21" i="24"/>
  <c r="Z21" i="24" s="1"/>
  <c r="Y20" i="24"/>
  <c r="Z20" i="24" s="1"/>
  <c r="S20" i="24"/>
  <c r="Y19" i="24"/>
  <c r="Z19" i="24" s="1"/>
  <c r="S19" i="24"/>
  <c r="Y18" i="24"/>
  <c r="S18" i="24"/>
  <c r="Z18" i="24" s="1"/>
  <c r="Y17" i="24"/>
  <c r="S17" i="24"/>
  <c r="Z17" i="24" s="1"/>
  <c r="Z16" i="24"/>
  <c r="S16" i="24"/>
  <c r="Z8" i="24"/>
  <c r="Y8" i="24"/>
  <c r="S8" i="24"/>
  <c r="Y16" i="15"/>
  <c r="S16" i="15"/>
  <c r="Z16" i="15" s="1"/>
  <c r="Z15" i="15"/>
  <c r="Y15" i="15"/>
  <c r="S15" i="15"/>
  <c r="Y11" i="15"/>
  <c r="S11" i="15"/>
  <c r="Z11" i="15" s="1"/>
  <c r="S10" i="15"/>
  <c r="Y9" i="15"/>
  <c r="Z9" i="15" s="1"/>
  <c r="S9" i="15"/>
  <c r="Z8" i="15"/>
  <c r="Y8" i="15"/>
  <c r="S8" i="15"/>
  <c r="Y21" i="23"/>
  <c r="S21" i="23"/>
  <c r="Z21" i="23" s="1"/>
  <c r="Z20" i="23"/>
  <c r="Y20" i="23"/>
  <c r="S20" i="23"/>
  <c r="S19" i="23"/>
  <c r="Z19" i="23" s="1"/>
  <c r="Y18" i="23"/>
  <c r="S18" i="23"/>
  <c r="Z18" i="23" s="1"/>
  <c r="Z10" i="23"/>
  <c r="Y10" i="23"/>
  <c r="S10" i="23"/>
  <c r="Y9" i="23"/>
  <c r="S9" i="23"/>
  <c r="Z9" i="23" s="1"/>
  <c r="Y8" i="23"/>
  <c r="S8" i="23"/>
  <c r="Z8" i="23" s="1"/>
  <c r="S19" i="21"/>
  <c r="Z19" i="21" s="1"/>
  <c r="Y18" i="21"/>
  <c r="S18" i="21"/>
  <c r="Z18" i="21" s="1"/>
  <c r="Y17" i="21"/>
  <c r="S17" i="21"/>
  <c r="Z17" i="21" s="1"/>
  <c r="Y16" i="21"/>
  <c r="S16" i="21"/>
  <c r="Z16" i="21" s="1"/>
  <c r="Y15" i="21"/>
  <c r="Z15" i="21" s="1"/>
  <c r="S15" i="21"/>
  <c r="Y14" i="21"/>
  <c r="Z14" i="21" s="1"/>
  <c r="S14" i="21"/>
  <c r="Y9" i="21"/>
  <c r="S9" i="21"/>
  <c r="Y29" i="20"/>
  <c r="Z29" i="20" s="1"/>
  <c r="S29" i="20"/>
  <c r="Y27" i="20"/>
  <c r="Z27" i="20" s="1"/>
  <c r="S27" i="20"/>
  <c r="Y14" i="20"/>
  <c r="S14" i="20"/>
  <c r="Z14" i="20" s="1"/>
  <c r="Y13" i="20"/>
  <c r="S13" i="20"/>
  <c r="Z13" i="20" s="1"/>
  <c r="Z12" i="20"/>
  <c r="Y12" i="20"/>
  <c r="S12" i="20"/>
  <c r="Y11" i="20"/>
  <c r="S11" i="20"/>
  <c r="Z11" i="20" s="1"/>
  <c r="Y10" i="20"/>
  <c r="S10" i="20"/>
  <c r="Z10" i="20" s="1"/>
  <c r="Y9" i="20"/>
  <c r="Z9" i="20" s="1"/>
  <c r="S9" i="20"/>
  <c r="Y8" i="20"/>
  <c r="Z8" i="20" s="1"/>
  <c r="S8" i="20"/>
  <c r="Y71" i="14"/>
  <c r="Z71" i="14" s="1"/>
  <c r="S71" i="14"/>
  <c r="Y70" i="14"/>
  <c r="S70" i="14"/>
  <c r="Z70" i="14" s="1"/>
  <c r="Y69" i="14"/>
  <c r="S69" i="14"/>
  <c r="Z69" i="14" s="1"/>
  <c r="Z68" i="14"/>
  <c r="Y68" i="14"/>
  <c r="S68" i="14"/>
  <c r="Y67" i="14"/>
  <c r="S67" i="14"/>
  <c r="Z67" i="14" s="1"/>
  <c r="Y66" i="14"/>
  <c r="S66" i="14"/>
  <c r="Z66" i="14" s="1"/>
  <c r="Y65" i="14"/>
  <c r="S65" i="14"/>
  <c r="Z65" i="14" s="1"/>
  <c r="Y64" i="14"/>
  <c r="Z64" i="14" s="1"/>
  <c r="S64" i="14"/>
  <c r="Y14" i="14"/>
  <c r="Z14" i="14" s="1"/>
  <c r="S14" i="14"/>
  <c r="Y13" i="14"/>
  <c r="S13" i="14"/>
  <c r="Z13" i="14" s="1"/>
  <c r="Y12" i="14"/>
  <c r="S12" i="14"/>
  <c r="Z12" i="14" s="1"/>
  <c r="Z11" i="14"/>
  <c r="Y11" i="14"/>
  <c r="S11" i="14"/>
  <c r="Y10" i="14"/>
  <c r="S10" i="14"/>
  <c r="Z10" i="14" s="1"/>
  <c r="Y9" i="14"/>
  <c r="S9" i="14"/>
  <c r="Z9" i="14" s="1"/>
  <c r="Y8" i="14"/>
  <c r="S8" i="14"/>
  <c r="Z8" i="14" s="1"/>
  <c r="Z19" i="18"/>
  <c r="Y19" i="18"/>
  <c r="Z18" i="18"/>
  <c r="Y18" i="18"/>
  <c r="Z17" i="18"/>
  <c r="Y17" i="18"/>
  <c r="Z16" i="18"/>
  <c r="Y16" i="18"/>
  <c r="Y15" i="18"/>
  <c r="Z15" i="18" s="1"/>
  <c r="S15" i="18"/>
  <c r="Y14" i="18"/>
  <c r="Z14" i="18" s="1"/>
  <c r="S14" i="18"/>
  <c r="Y13" i="18"/>
  <c r="S13" i="18"/>
  <c r="Z13" i="18" s="1"/>
  <c r="Y12" i="18"/>
  <c r="S12" i="18"/>
  <c r="Z12" i="18" s="1"/>
  <c r="Z11" i="18"/>
  <c r="Y11" i="18"/>
  <c r="S11" i="18"/>
  <c r="Y10" i="18"/>
  <c r="S10" i="18"/>
  <c r="Z10" i="18" s="1"/>
  <c r="Y9" i="18"/>
  <c r="S9" i="18"/>
  <c r="Z9" i="18" s="1"/>
  <c r="Y8" i="18"/>
  <c r="Z8" i="18" s="1"/>
  <c r="S8" i="18"/>
  <c r="X15" i="4"/>
  <c r="R15" i="4"/>
  <c r="Y15" i="4" s="1"/>
  <c r="X14" i="4"/>
  <c r="Y14" i="4" s="1"/>
  <c r="R14" i="4"/>
  <c r="X13" i="4"/>
  <c r="R13" i="4"/>
  <c r="Y13" i="4" s="1"/>
  <c r="X12" i="4"/>
  <c r="R12" i="4"/>
  <c r="Y12" i="4" s="1"/>
  <c r="Y11" i="4"/>
  <c r="X11" i="4"/>
  <c r="R11" i="4"/>
  <c r="X10" i="4"/>
  <c r="R10" i="4"/>
  <c r="Y10" i="4" s="1"/>
  <c r="X9" i="4"/>
  <c r="R9" i="4"/>
  <c r="Y9" i="4" s="1"/>
  <c r="Y8" i="4"/>
  <c r="X8" i="4"/>
  <c r="R8" i="4"/>
  <c r="Y15" i="2"/>
  <c r="S15" i="2"/>
  <c r="Z15" i="2" s="1"/>
  <c r="Y14" i="2"/>
  <c r="Z14" i="2" s="1"/>
  <c r="S14" i="2"/>
  <c r="Y13" i="2"/>
  <c r="S13" i="2"/>
  <c r="Z13" i="2" s="1"/>
  <c r="Y12" i="2"/>
  <c r="S12" i="2"/>
  <c r="Z12" i="2" s="1"/>
  <c r="Z11" i="2"/>
  <c r="Y11" i="2"/>
  <c r="S11" i="2"/>
  <c r="Y10" i="2"/>
  <c r="S10" i="2"/>
  <c r="Z10" i="2" s="1"/>
  <c r="Y9" i="2"/>
  <c r="S9" i="2"/>
  <c r="Z9" i="2" s="1"/>
  <c r="Y8" i="2"/>
  <c r="S8" i="2"/>
  <c r="Z8" i="2" s="1"/>
  <c r="X15" i="1"/>
  <c r="R15" i="1"/>
  <c r="Y15" i="1" s="1"/>
  <c r="X14" i="1"/>
  <c r="Y14" i="1" s="1"/>
  <c r="R14" i="1"/>
  <c r="X13" i="1"/>
  <c r="R13" i="1"/>
  <c r="Y13" i="1" s="1"/>
  <c r="X12" i="1"/>
  <c r="R12" i="1"/>
  <c r="Y12" i="1" s="1"/>
  <c r="Y11" i="1"/>
  <c r="X11" i="1"/>
  <c r="R11" i="1"/>
  <c r="X10" i="1"/>
  <c r="R10" i="1"/>
  <c r="Y10" i="1" s="1"/>
  <c r="X9" i="1"/>
  <c r="R9" i="1"/>
  <c r="Y9" i="1" s="1"/>
  <c r="X8" i="1"/>
  <c r="R8" i="1"/>
  <c r="Y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charset val="1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charset val="1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charset val="1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charset val="1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charset val="1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charset val="1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charset val="1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charset val="1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charset val="1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charset val="1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charset val="1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charset val="1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charset val="1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charset val="1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charset val="1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charset val="1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charset val="1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charset val="1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charset val="1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charset val="1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charset val="1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charset val="1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charset val="1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charset val="1"/>
            <scheme val="minor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<sst xmlns="http://schemas.openxmlformats.org/spreadsheetml/2006/main" count="2695" uniqueCount="333">
  <si>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</si>
  <si>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</si>
  <si>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</si>
  <si>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</si>
  <si>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</si>
  <si>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</si>
  <si>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</si>
  <si>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</si>
  <si>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</si>
  <si>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</si>
  <si>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</si>
  <si>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</si>
  <si>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</si>
  <si>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</si>
  <si>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</si>
  <si>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</si>
  <si>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</si>
  <si>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</si>
  <si>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</si>
  <si>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</si>
  <si>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</si>
  <si>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</si>
  <si>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</si>
  <si>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</si>
  <si>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</si>
  <si>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</si>
  <si>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</si>
  <si>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</si>
  <si>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</si>
  <si>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</si>
  <si>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</si>
  <si>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</si>
  <si>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</si>
  <si>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</si>
  <si>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</si>
  <si>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</si>
  <si>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</si>
  <si>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</si>
  <si>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</si>
  <si>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</si>
  <si>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</si>
  <si>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</si>
  <si>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</si>
  <si>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</si>
  <si>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</si>
  <si>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</si>
  <si>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</si>
  <si>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</si>
  <si>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</si>
  <si>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</si>
  <si>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</si>
  <si>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</si>
  <si>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</si>
  <si>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</si>
  <si>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</si>
  <si>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</si>
  <si>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</si>
  <si>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</si>
  <si>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</si>
  <si>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</si>
  <si>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</si>
  <si>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</si>
  <si>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</si>
  <si>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</si>
  <si>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</si>
  <si>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</si>
  <si>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</si>
  <si>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</si>
  <si>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</si>
  <si>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FUNDAÇÃO DE HEMATOLOGIA E HEMOTERAPIA DE PERNAMBUCO - HEMOPE</t>
  </si>
  <si>
    <t>ANEXO VII - MAPA DE DIÁRIAS E PASSAGENS (ITEM 10.2 DO ANEXO I, DA PORTARIA SCGE No 27/2022)</t>
  </si>
  <si>
    <t>ATUALIZADO EM  08.01.2023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</si>
  <si>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</si>
  <si>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</si>
  <si>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</si>
  <si>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</si>
  <si>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</si>
  <si>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</si>
  <si>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</si>
  <si>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</si>
  <si>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</si>
  <si>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</si>
  <si>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</si>
  <si>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</si>
  <si>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</si>
  <si>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</si>
  <si>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</si>
  <si>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</si>
  <si>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</si>
  <si>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</si>
  <si>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</si>
  <si>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</si>
  <si>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</si>
  <si>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</si>
  <si>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</si>
  <si>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</si>
  <si>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</si>
  <si>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</si>
  <si>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</si>
  <si>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</si>
  <si>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</si>
  <si>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</si>
  <si>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</si>
  <si>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</si>
  <si>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</si>
  <si>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</si>
  <si>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</si>
  <si>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</si>
  <si>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>2023 - JANEIRO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</si>
  <si>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</si>
  <si>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</si>
  <si>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</si>
  <si>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</si>
  <si>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</si>
  <si>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</si>
  <si>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</si>
  <si>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</si>
  <si>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</si>
  <si>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</si>
  <si>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</si>
  <si>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</si>
  <si>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</si>
  <si>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</si>
  <si>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</si>
  <si>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</si>
  <si>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</si>
  <si>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</si>
  <si>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</si>
  <si>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</si>
  <si>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</si>
  <si>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</si>
  <si>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</si>
  <si>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</si>
  <si>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</si>
  <si>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</si>
  <si>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</si>
  <si>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</si>
  <si>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</si>
  <si>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</si>
  <si>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</si>
  <si>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</si>
  <si>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</si>
  <si>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</si>
  <si>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</si>
  <si>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</si>
  <si>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</si>
  <si>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</si>
  <si>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</si>
  <si>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ATUALIZADO EM  09.03.2023</t>
  </si>
  <si>
    <t>HEMOPE</t>
  </si>
  <si>
    <t>VALDECIRA JOSÉ RIBEIRO</t>
  </si>
  <si>
    <t>AUXILIAR DE ENFERMAGEM</t>
  </si>
  <si>
    <t xml:space="preserve">COLETA EXTERNA </t>
  </si>
  <si>
    <t>PE</t>
  </si>
  <si>
    <t>RECIFE</t>
  </si>
  <si>
    <t>CHÃ GRANDE</t>
  </si>
  <si>
    <t>11.02.2023</t>
  </si>
  <si>
    <t>11.02..2023</t>
  </si>
  <si>
    <t>DIANA  APARECIDA  ANDRADE  SILVA</t>
  </si>
  <si>
    <t>CHA GRANDE</t>
  </si>
  <si>
    <t>MARLENE MENDES DA SILVA</t>
  </si>
  <si>
    <t>SUELI BALBINA DE LIMA</t>
  </si>
  <si>
    <t>ROSSANA ALVES DE MELO</t>
  </si>
  <si>
    <t>ALBILENE BARBOSA DOS SANTOS</t>
  </si>
  <si>
    <t>APOIO ADMINISTRATIVO</t>
  </si>
  <si>
    <t>EDINALVA MARIA DA SILVA</t>
  </si>
  <si>
    <t>SUYENE SANTOS DA SILVA TARGINO</t>
  </si>
  <si>
    <t>OSMIR ALVES DE OLIVEIRA</t>
  </si>
  <si>
    <t>ENFERMEIRO</t>
  </si>
  <si>
    <t>DEBORAH GRAZYELLA DE MORAIS  S LIMA</t>
  </si>
  <si>
    <t>ENFERMEIRA</t>
  </si>
  <si>
    <t>MARIA DE  FATIMA ARAUJO SILVA</t>
  </si>
  <si>
    <t>CEMIRA DA SILVA SOUZA</t>
  </si>
  <si>
    <t xml:space="preserve">[19] VALOR DA PASSAGEM DE IDA, EM REAIS (R$). </t>
  </si>
  <si>
    <t>ATUALIZADO EM 12/04/2023</t>
  </si>
  <si>
    <t>JACQUILENE DE AMORIM GUERRA</t>
  </si>
  <si>
    <t>COLETA EXTERNA</t>
  </si>
  <si>
    <t>MACAPARANA</t>
  </si>
  <si>
    <t>10.03.2023</t>
  </si>
  <si>
    <t>11.03.2023</t>
  </si>
  <si>
    <t>ABILENE BARBOSA DOS SANTOS</t>
  </si>
  <si>
    <t>DIANA APARECIDA ANDRADE DA SILVA</t>
  </si>
  <si>
    <t>10.11.2023</t>
  </si>
  <si>
    <t>LUIZ GABRIEL DE OLIVIRA</t>
  </si>
  <si>
    <t>MÉDICO</t>
  </si>
  <si>
    <t>LIMOEIRO</t>
  </si>
  <si>
    <t>04.03.2023</t>
  </si>
  <si>
    <t>CLAUDIA  CICERA MONTEIRO DE MORAIS</t>
  </si>
  <si>
    <t>ASSISTENTE SOCIAL</t>
  </si>
  <si>
    <t>03.03.2023</t>
  </si>
  <si>
    <t>MONICA ASSUNÇÃO LINS E SILVA</t>
  </si>
  <si>
    <t>04.04.2023</t>
  </si>
  <si>
    <t>LUCINEIDE  FRANÇA LAPENDA</t>
  </si>
  <si>
    <t>CATARINA MARIA  SOARES SOUZA LIMA</t>
  </si>
  <si>
    <t>MEDICA</t>
  </si>
  <si>
    <t>R417,52</t>
  </si>
  <si>
    <t>SIMONE FERNANDES MONTEIRO DA SILVA</t>
  </si>
  <si>
    <t>ROZILENE MARIA DE SANTANA</t>
  </si>
  <si>
    <t>TORITAMA</t>
  </si>
  <si>
    <t>31.03.2023</t>
  </si>
  <si>
    <t>01.04.2023</t>
  </si>
  <si>
    <t>MARGARIDA DA CUNHA MIRANDA</t>
  </si>
  <si>
    <t>LUCINEIDE FRANÇA LAPENDA</t>
  </si>
  <si>
    <t>PALMARES</t>
  </si>
  <si>
    <t>29.03.2023</t>
  </si>
  <si>
    <t>NAZARE DA MATA</t>
  </si>
  <si>
    <t>25.03.2023</t>
  </si>
  <si>
    <t>VALDECIRA JOSE RIBEIRO</t>
  </si>
  <si>
    <t>EDINALDO FRANCISCO DA SILVA</t>
  </si>
  <si>
    <t>MOTORISTA</t>
  </si>
  <si>
    <t>VIAGEM HEMORREDE</t>
  </si>
  <si>
    <t>GARANHUNS</t>
  </si>
  <si>
    <t>HEMORREDE</t>
  </si>
  <si>
    <t>26.02.2023</t>
  </si>
  <si>
    <t>SUYENE  DOS SANTOS  SILVA TARGINO</t>
  </si>
  <si>
    <t>02.03.2023</t>
  </si>
  <si>
    <t>ALLISSON FRANCISCO DE MORAIS</t>
  </si>
  <si>
    <t>LUCIMAR  DOS SANTOS FONSECA</t>
  </si>
  <si>
    <t>SANDRA SUELI MENDES DA SILVA</t>
  </si>
  <si>
    <t>GILDETE COSME JOANA DE MOURA</t>
  </si>
  <si>
    <t>TECNICA DE ENFERMAGEM</t>
  </si>
  <si>
    <t>CARMEM LUCIA BATISTA DO AMARAL</t>
  </si>
  <si>
    <t>BARBARA  MARANHÃO C CAVALCANTI</t>
  </si>
  <si>
    <t>SUELY BALBINA DE LIMA</t>
  </si>
  <si>
    <t>MARIA DE FATIMA ARAUJO SILVA</t>
  </si>
  <si>
    <t>09.03.2023</t>
  </si>
  <si>
    <t>SUELY  BALBINA DE LIMA</t>
  </si>
  <si>
    <t>SANDRA SUELY MENDES DE ALMEIDA</t>
  </si>
  <si>
    <t>EDNALVA MARIA DA SILVA</t>
  </si>
  <si>
    <t>POLLYANNA ANDREZA DE SOUZA N SILVA</t>
  </si>
  <si>
    <t>LUCIMAR DOS SANTOS FONSECA</t>
  </si>
  <si>
    <t>CARMEN CELIA SOUZA MATOS</t>
  </si>
  <si>
    <t>ATUALIZADO EM 08/05/2023</t>
  </si>
  <si>
    <t>MARIA EDIVANE MARIZ DE MELO</t>
  </si>
  <si>
    <t>SUPERVISORA</t>
  </si>
  <si>
    <t>VISITA À HEMORREDE</t>
  </si>
  <si>
    <t>CARUARU/ARCOVERDE</t>
  </si>
  <si>
    <t>27.04.2023</t>
  </si>
  <si>
    <t>28.04.2023</t>
  </si>
  <si>
    <t>FERNANDO ANTONIO PEREIRA LEMOS</t>
  </si>
  <si>
    <t>SUPERVISOR</t>
  </si>
  <si>
    <t>GLORIA  DE GOITA</t>
  </si>
  <si>
    <t>15.04.2023</t>
  </si>
  <si>
    <t>DIANA APARECIDA</t>
  </si>
  <si>
    <t>JACQUILENE AMORIM GUERRA</t>
  </si>
  <si>
    <t>BÁRBARA MARANHÃO C.CAVALCANTI</t>
  </si>
  <si>
    <t>SANDRA SUELI MENDES DE ALMEIDA</t>
  </si>
  <si>
    <t>SUYENE TARGINO DA SILVA</t>
  </si>
  <si>
    <t>LUCIMARA DOS SANTOS FONSECA</t>
  </si>
  <si>
    <t>GILDETE COSME JOANA</t>
  </si>
  <si>
    <t>EDNALVA MAIA DA SILVA</t>
  </si>
  <si>
    <t>ATUALIZADO EM 08/06/2023</t>
  </si>
  <si>
    <t>AUXILIAR DE ENFRMAGEM</t>
  </si>
  <si>
    <t>FEIRA NOVA</t>
  </si>
  <si>
    <t>06.05.2023</t>
  </si>
  <si>
    <t>06.05.2032</t>
  </si>
  <si>
    <t>POLLYANNA ANDREZA DE S NUNES SILVA</t>
  </si>
  <si>
    <t>JACQULENE DE AMORIM GUERRA</t>
  </si>
  <si>
    <t>CEMIRA DA SILVA SOUSA</t>
  </si>
  <si>
    <t>CARMEM CELIA SOUSA MATOS</t>
  </si>
  <si>
    <t>ALLISON FRANCISCO DE MORAIS</t>
  </si>
  <si>
    <t>006.05.2023</t>
  </si>
  <si>
    <t>ATUALIZADO EM 11/07/2023</t>
  </si>
  <si>
    <t>ATUALIZADO EM 09/08/2023</t>
  </si>
  <si>
    <t>234561-7</t>
  </si>
  <si>
    <t>29.07.2023</t>
  </si>
  <si>
    <t>SANDRA SUELI  MENDES DE ALMEDA</t>
  </si>
  <si>
    <t>952-0</t>
  </si>
  <si>
    <t>28.07.2023</t>
  </si>
  <si>
    <t>23197-0</t>
  </si>
  <si>
    <t>TIMBAUBA</t>
  </si>
  <si>
    <t>07.07.2023</t>
  </si>
  <si>
    <t>798-6</t>
  </si>
  <si>
    <t>27.07.2023</t>
  </si>
  <si>
    <t>LUCIMAR DO SANTOS FONSECA</t>
  </si>
  <si>
    <t>653.0</t>
  </si>
  <si>
    <t xml:space="preserve">EDNALVA MARIA DA SILVA </t>
  </si>
  <si>
    <t>458-8</t>
  </si>
  <si>
    <t>29.09.2023</t>
  </si>
  <si>
    <t>6965-4</t>
  </si>
  <si>
    <t>6511-0</t>
  </si>
  <si>
    <t>653-0</t>
  </si>
  <si>
    <t>08.07.2023</t>
  </si>
  <si>
    <t>12704-3</t>
  </si>
  <si>
    <t>789-6</t>
  </si>
  <si>
    <t>SANDRA SUEL MENDES DA SILVA</t>
  </si>
  <si>
    <t>07.08.2023</t>
  </si>
  <si>
    <t>DIANA APARECIDA  ANDRADE DA SILVA</t>
  </si>
  <si>
    <t>231970-0</t>
  </si>
  <si>
    <t>ATUALIZADO EM 05/09/2023</t>
  </si>
  <si>
    <t>EDINADO FRANCISCO DA SILVA</t>
  </si>
  <si>
    <t>PETROLINA</t>
  </si>
  <si>
    <t>05.08.2023</t>
  </si>
  <si>
    <t>12.08.2023</t>
  </si>
  <si>
    <t>SAO VICENTE FERRER</t>
  </si>
  <si>
    <t>11.08.2023</t>
  </si>
  <si>
    <t>10.08.2023</t>
  </si>
  <si>
    <t>ABILENE BARBOA DOS SANTOS</t>
  </si>
  <si>
    <t>ATUALIZADO EM 16/10/2023</t>
  </si>
  <si>
    <t>GRAVATÁ</t>
  </si>
  <si>
    <t>19.09.2023</t>
  </si>
  <si>
    <t>20.09.2023</t>
  </si>
  <si>
    <t>GILDETE GOMES JOANA DE MOURA</t>
  </si>
  <si>
    <t>SUELI BALBINA DA SILVA</t>
  </si>
  <si>
    <t>ALISSON FRANCISCO DE MORAIS</t>
  </si>
  <si>
    <t>18.09.2023</t>
  </si>
  <si>
    <t>SURUBIM</t>
  </si>
  <si>
    <t>12.09.2023</t>
  </si>
  <si>
    <t>JONES SIDNEI BABOSA DE OLIVEIRA</t>
  </si>
  <si>
    <t>03.07.2023</t>
  </si>
  <si>
    <t>ATUALIZADO EM 06/12/2023</t>
  </si>
  <si>
    <t>RECIFE/CARUARU</t>
  </si>
  <si>
    <t>30.10.2023</t>
  </si>
  <si>
    <t>01.11.2023</t>
  </si>
  <si>
    <t>444.8</t>
  </si>
  <si>
    <t>19.10.2023</t>
  </si>
  <si>
    <t>21.10.2023</t>
  </si>
  <si>
    <t>798.6</t>
  </si>
  <si>
    <t>20.10.2023</t>
  </si>
  <si>
    <t>ALLISSON FRANCISCO DE MORAES</t>
  </si>
  <si>
    <t>6550.1</t>
  </si>
  <si>
    <t>440.5</t>
  </si>
  <si>
    <t>ANDREA SALES DOS SANTOS</t>
  </si>
  <si>
    <t>776.5</t>
  </si>
  <si>
    <t>GERENTE</t>
  </si>
  <si>
    <t>Petrolina, Ouricuri, Serra talhada, GAranhuns e Caruaru</t>
  </si>
  <si>
    <t>19.11.2023</t>
  </si>
  <si>
    <t>25.11.2023</t>
  </si>
  <si>
    <t>Atualizado em 08/01/2024</t>
  </si>
  <si>
    <t>NÃO HOUVE LIBERAÇÃO DE DIÁRIAS NO MÊS  DE DEZ 2023</t>
  </si>
  <si>
    <t>NÃO HOUVE LIBERAÇÃO DE DIÁRIAS NO MÊS  DE NOV 2023</t>
  </si>
  <si>
    <t>NÃO HOUVE LIBERAÇÃO DE DIÁRIAS NO MÊS  DE JUN 2023</t>
  </si>
  <si>
    <t>NÃO HOUVE LIBERAÇÃO DE DIÁRIAS / PASSAGENS NO MES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</si>
</sst>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]#,##0.00"/>
    <numFmt numFmtId="165" formatCode="[$R$ -416]#,##0.00"/>
    <numFmt numFmtId="166" formatCode="mmm\-yy"/>
    <numFmt numFmtId="167" formatCode="&quot;R$&quot;#,##0.00;[Red]\-&quot;R$&quot;#,##0.00"/>
  </numFmts>
  <fonts count="22">
    <font>
      <sz val="11"/>
      <color rgb="FF000000"/>
      <name val="Arial"/>
      <charset val="134"/>
      <scheme val="minor"/>
    </font>
    <font>
      <b/>
      <sz val="16"/>
      <color theme="1"/>
      <name val="Calibri"/>
      <charset val="134"/>
    </font>
    <font>
      <b/>
      <sz val="16"/>
      <color rgb="FFFFFFFF"/>
      <name val="Calibri"/>
      <charset val="134"/>
    </font>
    <font>
      <sz val="11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Arial"/>
      <charset val="134"/>
    </font>
    <font>
      <b/>
      <sz val="11"/>
      <color rgb="FFFFFFFF"/>
      <name val="Arial"/>
      <charset val="134"/>
    </font>
    <font>
      <sz val="11"/>
      <color rgb="FF000000"/>
      <name val="Arial"/>
      <charset val="134"/>
    </font>
    <font>
      <sz val="11"/>
      <color rgb="FF222222"/>
      <name val="Arial"/>
      <charset val="134"/>
    </font>
    <font>
      <sz val="10"/>
      <color rgb="FF000000"/>
      <name val="Arial"/>
      <charset val="134"/>
    </font>
    <font>
      <sz val="11"/>
      <color rgb="FF000000"/>
      <name val="Cambria"/>
      <charset val="134"/>
    </font>
    <font>
      <sz val="16"/>
      <color rgb="FFFFFFFF"/>
      <name val="Calibri"/>
      <charset val="134"/>
    </font>
    <font>
      <sz val="11"/>
      <color theme="1"/>
      <name val="Calibri"/>
      <charset val="134"/>
    </font>
    <font>
      <sz val="10"/>
      <color rgb="FFEFEFEF"/>
      <name val="Arial"/>
      <charset val="134"/>
    </font>
    <font>
      <b/>
      <sz val="11"/>
      <color rgb="FF000000"/>
      <name val="Calibri"/>
      <charset val="134"/>
    </font>
    <font>
      <sz val="11"/>
      <color indexed="8"/>
      <name val="Arial"/>
      <charset val="134"/>
    </font>
    <font>
      <sz val="8"/>
      <color indexed="8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mbria"/>
      <charset val="134"/>
    </font>
    <font>
      <b/>
      <sz val="11"/>
      <color rgb="FF333333"/>
      <name val="&quot;Times New Roman&quot;"/>
      <charset val="134"/>
    </font>
    <font>
      <b/>
      <sz val="12"/>
      <color rgb="FF333333"/>
      <name val="Times New Roman"/>
      <charset val="134"/>
    </font>
    <font>
      <sz val="11"/>
      <color rgb="FF000000"/>
      <name val="Arial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3" fillId="0" borderId="1" xfId="0" applyFont="1" applyBorder="1"/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vertical="center" wrapText="1"/>
    </xf>
    <xf numFmtId="165" fontId="7" fillId="5" borderId="5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7" fillId="4" borderId="2" xfId="0" applyFont="1" applyFill="1" applyBorder="1" applyAlignment="1">
      <alignment vertical="center" wrapText="1"/>
    </xf>
    <xf numFmtId="0" fontId="13" fillId="0" borderId="0" xfId="0" applyFont="1"/>
    <xf numFmtId="14" fontId="4" fillId="3" borderId="1" xfId="0" applyNumberFormat="1" applyFont="1" applyFill="1" applyBorder="1" applyAlignment="1">
      <alignment vertical="center"/>
    </xf>
    <xf numFmtId="0" fontId="14" fillId="0" borderId="0" xfId="0" applyFont="1" applyAlignment="1">
      <alignment wrapText="1"/>
    </xf>
    <xf numFmtId="3" fontId="15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49" fontId="15" fillId="6" borderId="10" xfId="0" applyNumberFormat="1" applyFont="1" applyFill="1" applyBorder="1" applyAlignment="1">
      <alignment horizontal="center" vertical="center" wrapText="1"/>
    </xf>
    <xf numFmtId="166" fontId="15" fillId="6" borderId="10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165" fontId="15" fillId="6" borderId="10" xfId="0" applyNumberFormat="1" applyFont="1" applyFill="1" applyBorder="1" applyAlignment="1">
      <alignment vertical="center" wrapText="1"/>
    </xf>
    <xf numFmtId="165" fontId="15" fillId="0" borderId="10" xfId="0" applyNumberFormat="1" applyFont="1" applyBorder="1" applyAlignment="1">
      <alignment vertical="center" wrapText="1"/>
    </xf>
    <xf numFmtId="0" fontId="16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164" fontId="6" fillId="2" borderId="5" xfId="0" applyNumberFormat="1" applyFont="1" applyFill="1" applyBorder="1" applyAlignment="1">
      <alignment horizontal="right" vertical="center" wrapText="1"/>
    </xf>
    <xf numFmtId="167" fontId="3" fillId="0" borderId="3" xfId="0" applyNumberFormat="1" applyFont="1" applyBorder="1"/>
    <xf numFmtId="0" fontId="17" fillId="0" borderId="0" xfId="0" applyFont="1"/>
    <xf numFmtId="167" fontId="7" fillId="4" borderId="2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0" fillId="0" borderId="13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right"/>
    </xf>
    <xf numFmtId="0" fontId="18" fillId="0" borderId="13" xfId="0" applyFont="1" applyBorder="1"/>
    <xf numFmtId="0" fontId="7" fillId="0" borderId="11" xfId="0" applyFont="1" applyBorder="1"/>
    <xf numFmtId="0" fontId="9" fillId="0" borderId="11" xfId="0" applyFont="1" applyBorder="1" applyAlignment="1">
      <alignment wrapText="1"/>
    </xf>
    <xf numFmtId="0" fontId="9" fillId="0" borderId="11" xfId="0" applyFont="1" applyBorder="1"/>
    <xf numFmtId="0" fontId="7" fillId="0" borderId="8" xfId="0" applyFont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14" fontId="7" fillId="4" borderId="14" xfId="0" applyNumberFormat="1" applyFont="1" applyFill="1" applyBorder="1" applyAlignment="1">
      <alignment horizontal="center" vertical="center" wrapText="1"/>
    </xf>
    <xf numFmtId="165" fontId="7" fillId="4" borderId="14" xfId="0" applyNumberFormat="1" applyFont="1" applyFill="1" applyBorder="1" applyAlignment="1">
      <alignment vertical="center" wrapText="1"/>
    </xf>
    <xf numFmtId="0" fontId="10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165" fontId="7" fillId="5" borderId="14" xfId="0" applyNumberFormat="1" applyFont="1" applyFill="1" applyBorder="1" applyAlignment="1">
      <alignment vertical="center" wrapText="1"/>
    </xf>
    <xf numFmtId="165" fontId="7" fillId="4" borderId="11" xfId="0" applyNumberFormat="1" applyFont="1" applyFill="1" applyBorder="1" applyAlignment="1">
      <alignment vertical="center" wrapText="1"/>
    </xf>
    <xf numFmtId="165" fontId="7" fillId="4" borderId="15" xfId="0" applyNumberFormat="1" applyFont="1" applyFill="1" applyBorder="1" applyAlignment="1">
      <alignment vertical="center" wrapText="1"/>
    </xf>
    <xf numFmtId="0" fontId="9" fillId="0" borderId="13" xfId="0" applyFont="1" applyBorder="1"/>
    <xf numFmtId="165" fontId="7" fillId="5" borderId="16" xfId="0" applyNumberFormat="1" applyFont="1" applyFill="1" applyBorder="1" applyAlignment="1">
      <alignment vertical="center" wrapText="1"/>
    </xf>
    <xf numFmtId="165" fontId="7" fillId="5" borderId="11" xfId="0" applyNumberFormat="1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19" fillId="4" borderId="0" xfId="0" applyFont="1" applyFill="1"/>
    <xf numFmtId="0" fontId="5" fillId="0" borderId="0" xfId="0" applyFont="1"/>
    <xf numFmtId="0" fontId="5" fillId="4" borderId="0" xfId="0" applyFont="1" applyFill="1"/>
    <xf numFmtId="0" fontId="20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6" fillId="2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0" fontId="5" fillId="0" borderId="5" xfId="0" applyFont="1" applyBorder="1" applyAlignment="1">
      <alignment wrapText="1"/>
    </xf>
    <xf numFmtId="0" fontId="3" fillId="0" borderId="7" xfId="0" applyFont="1" applyBorder="1"/>
    <xf numFmtId="0" fontId="3" fillId="0" borderId="6" xfId="0" applyFont="1" applyBorder="1"/>
    <xf numFmtId="0" fontId="1" fillId="0" borderId="0" xfId="0" applyFont="1" applyAlignment="1">
      <alignment horizontal="left" wrapText="1"/>
    </xf>
    <xf numFmtId="0" fontId="0" fillId="0" borderId="0" xfId="0"/>
    <xf numFmtId="0" fontId="5" fillId="4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5" fillId="0" borderId="0" xfId="0" applyFont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4" fontId="6" fillId="2" borderId="4" xfId="0" applyNumberFormat="1" applyFont="1" applyFill="1" applyBorder="1" applyAlignment="1">
      <alignment wrapText="1"/>
    </xf>
  </cellXfs>
  <cellStyles count="1">
    <cellStyle name="Normal" xfId="0" builtinId="0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67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90083E51-821C-48F2-916E-4403C38434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21"/>
      <c r="AB1" s="21"/>
    </row>
    <row r="2" spans="1:30" ht="21">
      <c r="A2" s="88"/>
      <c r="B2" s="94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21"/>
      <c r="AB2" s="21"/>
    </row>
    <row r="3" spans="1:30" ht="21">
      <c r="A3" s="88"/>
      <c r="B3" s="94" t="s">
        <v>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22"/>
      <c r="AB3" s="22"/>
    </row>
    <row r="4" spans="1:30" ht="15" customHeight="1">
      <c r="A4" s="1" t="s">
        <v>3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22"/>
      <c r="AB4" s="22"/>
    </row>
    <row r="5" spans="1:30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85"/>
      <c r="N5" s="85"/>
      <c r="O5" s="90" t="s">
        <v>8</v>
      </c>
      <c r="P5" s="85"/>
      <c r="Q5" s="85"/>
      <c r="R5" s="86"/>
      <c r="S5" s="90" t="s">
        <v>9</v>
      </c>
      <c r="T5" s="85"/>
      <c r="U5" s="85"/>
      <c r="V5" s="85"/>
      <c r="W5" s="85"/>
      <c r="X5" s="86"/>
      <c r="Y5" s="80" t="s">
        <v>10</v>
      </c>
      <c r="Z5" s="80" t="s">
        <v>11</v>
      </c>
      <c r="AA5" s="8"/>
      <c r="AB5" s="8"/>
      <c r="AC5" s="8"/>
    </row>
    <row r="6" spans="1:30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17</v>
      </c>
      <c r="G6" s="80" t="s">
        <v>18</v>
      </c>
      <c r="H6" s="80" t="s">
        <v>19</v>
      </c>
      <c r="I6" s="90" t="s">
        <v>20</v>
      </c>
      <c r="J6" s="86"/>
      <c r="K6" s="91" t="s">
        <v>21</v>
      </c>
      <c r="L6" s="86"/>
      <c r="M6" s="80" t="s">
        <v>22</v>
      </c>
      <c r="N6" s="80" t="s">
        <v>23</v>
      </c>
      <c r="O6" s="80" t="s">
        <v>24</v>
      </c>
      <c r="P6" s="82" t="s">
        <v>25</v>
      </c>
      <c r="Q6" s="82" t="s">
        <v>26</v>
      </c>
      <c r="R6" s="82" t="s">
        <v>27</v>
      </c>
      <c r="S6" s="91" t="s">
        <v>28</v>
      </c>
      <c r="T6" s="86"/>
      <c r="U6" s="91" t="s">
        <v>29</v>
      </c>
      <c r="V6" s="86"/>
      <c r="W6" s="80" t="s">
        <v>30</v>
      </c>
      <c r="X6" s="82" t="s">
        <v>31</v>
      </c>
      <c r="Y6" s="83"/>
      <c r="Z6" s="83"/>
      <c r="AA6" s="8"/>
      <c r="AB6" s="8"/>
      <c r="AC6" s="8"/>
      <c r="AD6" s="8"/>
    </row>
    <row r="7" spans="1:30" ht="30">
      <c r="A7" s="81"/>
      <c r="B7" s="81"/>
      <c r="C7" s="81"/>
      <c r="D7" s="81"/>
      <c r="E7" s="81"/>
      <c r="F7" s="81"/>
      <c r="G7" s="81"/>
      <c r="H7" s="81"/>
      <c r="I7" s="13" t="s">
        <v>32</v>
      </c>
      <c r="J7" s="13" t="s">
        <v>33</v>
      </c>
      <c r="K7" s="13" t="s">
        <v>34</v>
      </c>
      <c r="L7" s="14" t="s">
        <v>35</v>
      </c>
      <c r="M7" s="81"/>
      <c r="N7" s="81"/>
      <c r="O7" s="81"/>
      <c r="P7" s="81"/>
      <c r="Q7" s="81"/>
      <c r="R7" s="81"/>
      <c r="S7" s="13" t="s">
        <v>36</v>
      </c>
      <c r="T7" s="14" t="s">
        <v>37</v>
      </c>
      <c r="U7" s="13" t="s">
        <v>38</v>
      </c>
      <c r="V7" s="14" t="s">
        <v>39</v>
      </c>
      <c r="W7" s="81"/>
      <c r="X7" s="81"/>
      <c r="Y7" s="81"/>
      <c r="Z7" s="81"/>
      <c r="AA7" s="8"/>
      <c r="AB7" s="8"/>
      <c r="AC7" s="8"/>
      <c r="AD7" s="8"/>
    </row>
    <row r="8" spans="1:30" ht="14.25">
      <c r="A8" s="4"/>
      <c r="B8" s="4"/>
      <c r="C8" s="5"/>
      <c r="D8" s="4"/>
      <c r="E8" s="4"/>
      <c r="F8" s="4"/>
      <c r="G8" s="6"/>
      <c r="H8" s="4"/>
      <c r="I8" s="4"/>
      <c r="J8" s="15"/>
      <c r="K8" s="4"/>
      <c r="L8" s="16"/>
      <c r="M8" s="17"/>
      <c r="N8" s="17"/>
      <c r="O8" s="18"/>
      <c r="P8" s="19">
        <v>0</v>
      </c>
      <c r="Q8" s="19">
        <v>0</v>
      </c>
      <c r="R8" s="20">
        <f t="shared" ref="R8:R15" si="0">P8+Q8</f>
        <v>0</v>
      </c>
      <c r="S8" s="4">
        <v>0</v>
      </c>
      <c r="T8" s="19">
        <v>0</v>
      </c>
      <c r="U8" s="4">
        <v>0</v>
      </c>
      <c r="V8" s="19">
        <v>0</v>
      </c>
      <c r="W8" s="4">
        <v>0</v>
      </c>
      <c r="X8" s="20">
        <f t="shared" ref="X8:X15" si="1">(S8*T8)+(U8*V8)</f>
        <v>0</v>
      </c>
      <c r="Y8" s="20">
        <f t="shared" ref="Y8:Y15" si="2">R8+X8</f>
        <v>0</v>
      </c>
      <c r="Z8" s="23"/>
      <c r="AA8" s="8"/>
      <c r="AB8" s="8"/>
      <c r="AC8" s="8"/>
      <c r="AD8" s="8"/>
    </row>
    <row r="9" spans="1:30" ht="14.25">
      <c r="A9" s="4"/>
      <c r="B9" s="4"/>
      <c r="C9" s="5"/>
      <c r="D9" s="4"/>
      <c r="E9" s="4"/>
      <c r="F9" s="4"/>
      <c r="G9" s="6"/>
      <c r="H9" s="4"/>
      <c r="I9" s="4"/>
      <c r="J9" s="15"/>
      <c r="K9" s="4"/>
      <c r="L9" s="16"/>
      <c r="M9" s="17"/>
      <c r="N9" s="17"/>
      <c r="O9" s="18"/>
      <c r="P9" s="19">
        <v>0</v>
      </c>
      <c r="Q9" s="19">
        <v>0</v>
      </c>
      <c r="R9" s="20">
        <f t="shared" si="0"/>
        <v>0</v>
      </c>
      <c r="S9" s="4">
        <v>0</v>
      </c>
      <c r="T9" s="19">
        <v>0</v>
      </c>
      <c r="U9" s="4">
        <v>0</v>
      </c>
      <c r="V9" s="19">
        <v>0</v>
      </c>
      <c r="W9" s="4">
        <v>0</v>
      </c>
      <c r="X9" s="20">
        <f t="shared" si="1"/>
        <v>0</v>
      </c>
      <c r="Y9" s="20">
        <f t="shared" si="2"/>
        <v>0</v>
      </c>
      <c r="Z9" s="23"/>
      <c r="AA9" s="8"/>
      <c r="AB9" s="8"/>
      <c r="AC9" s="8"/>
      <c r="AD9" s="8"/>
    </row>
    <row r="10" spans="1:30" ht="15.75" customHeight="1">
      <c r="A10" s="4"/>
      <c r="B10" s="4"/>
      <c r="C10" s="5"/>
      <c r="D10" s="4"/>
      <c r="E10" s="4"/>
      <c r="F10" s="4"/>
      <c r="G10" s="6"/>
      <c r="H10" s="4"/>
      <c r="I10" s="4"/>
      <c r="J10" s="15"/>
      <c r="K10" s="4"/>
      <c r="L10" s="16"/>
      <c r="M10" s="17"/>
      <c r="N10" s="17"/>
      <c r="O10" s="18"/>
      <c r="P10" s="19">
        <v>0</v>
      </c>
      <c r="Q10" s="19">
        <v>0</v>
      </c>
      <c r="R10" s="20">
        <f t="shared" si="0"/>
        <v>0</v>
      </c>
      <c r="S10" s="4">
        <v>0</v>
      </c>
      <c r="T10" s="19">
        <v>0</v>
      </c>
      <c r="U10" s="4">
        <v>0</v>
      </c>
      <c r="V10" s="19">
        <v>0</v>
      </c>
      <c r="W10" s="4">
        <v>0</v>
      </c>
      <c r="X10" s="20">
        <f t="shared" si="1"/>
        <v>0</v>
      </c>
      <c r="Y10" s="20">
        <f t="shared" si="2"/>
        <v>0</v>
      </c>
      <c r="Z10" s="23"/>
      <c r="AA10" s="8"/>
      <c r="AB10" s="8"/>
      <c r="AC10" s="8"/>
      <c r="AD10" s="8"/>
    </row>
    <row r="11" spans="1:30" ht="15.75" customHeight="1">
      <c r="A11" s="4"/>
      <c r="B11" s="4"/>
      <c r="C11" s="5"/>
      <c r="D11" s="4"/>
      <c r="E11" s="4"/>
      <c r="F11" s="4"/>
      <c r="G11" s="6"/>
      <c r="H11" s="4"/>
      <c r="I11" s="4"/>
      <c r="J11" s="15"/>
      <c r="K11" s="4"/>
      <c r="L11" s="16"/>
      <c r="M11" s="17"/>
      <c r="N11" s="17"/>
      <c r="O11" s="18"/>
      <c r="P11" s="19">
        <v>0</v>
      </c>
      <c r="Q11" s="19">
        <v>0</v>
      </c>
      <c r="R11" s="20">
        <f t="shared" si="0"/>
        <v>0</v>
      </c>
      <c r="S11" s="4">
        <v>0</v>
      </c>
      <c r="T11" s="19">
        <v>0</v>
      </c>
      <c r="U11" s="4">
        <v>0</v>
      </c>
      <c r="V11" s="19">
        <v>0</v>
      </c>
      <c r="W11" s="4">
        <v>0</v>
      </c>
      <c r="X11" s="20">
        <f t="shared" si="1"/>
        <v>0</v>
      </c>
      <c r="Y11" s="20">
        <f t="shared" si="2"/>
        <v>0</v>
      </c>
      <c r="Z11" s="23"/>
      <c r="AA11" s="8"/>
      <c r="AB11" s="8"/>
      <c r="AC11" s="8"/>
      <c r="AD11" s="8"/>
    </row>
    <row r="12" spans="1:30" ht="15.75" customHeight="1">
      <c r="A12" s="4"/>
      <c r="B12" s="4"/>
      <c r="C12" s="5"/>
      <c r="D12" s="4"/>
      <c r="E12" s="4"/>
      <c r="F12" s="4"/>
      <c r="G12" s="6"/>
      <c r="H12" s="4"/>
      <c r="I12" s="4"/>
      <c r="J12" s="15"/>
      <c r="K12" s="4"/>
      <c r="L12" s="16"/>
      <c r="M12" s="17"/>
      <c r="N12" s="17"/>
      <c r="O12" s="18"/>
      <c r="P12" s="19">
        <v>0</v>
      </c>
      <c r="Q12" s="19">
        <v>0</v>
      </c>
      <c r="R12" s="20">
        <f t="shared" si="0"/>
        <v>0</v>
      </c>
      <c r="S12" s="4">
        <v>0</v>
      </c>
      <c r="T12" s="19">
        <v>0</v>
      </c>
      <c r="U12" s="4">
        <v>0</v>
      </c>
      <c r="V12" s="19">
        <v>0</v>
      </c>
      <c r="W12" s="4">
        <v>0</v>
      </c>
      <c r="X12" s="20">
        <f t="shared" si="1"/>
        <v>0</v>
      </c>
      <c r="Y12" s="20">
        <f t="shared" si="2"/>
        <v>0</v>
      </c>
      <c r="Z12" s="23"/>
      <c r="AA12" s="8"/>
      <c r="AB12" s="8"/>
      <c r="AC12" s="8"/>
      <c r="AD12" s="8"/>
    </row>
    <row r="13" spans="1:30" ht="15.75" customHeight="1">
      <c r="A13" s="4"/>
      <c r="B13" s="4"/>
      <c r="C13" s="5"/>
      <c r="D13" s="4"/>
      <c r="E13" s="4"/>
      <c r="F13" s="4"/>
      <c r="G13" s="6"/>
      <c r="H13" s="4"/>
      <c r="I13" s="4"/>
      <c r="J13" s="15"/>
      <c r="K13" s="4"/>
      <c r="L13" s="16"/>
      <c r="M13" s="17"/>
      <c r="N13" s="17"/>
      <c r="O13" s="18"/>
      <c r="P13" s="19">
        <v>0</v>
      </c>
      <c r="Q13" s="19">
        <v>0</v>
      </c>
      <c r="R13" s="20">
        <f t="shared" si="0"/>
        <v>0</v>
      </c>
      <c r="S13" s="4">
        <v>0</v>
      </c>
      <c r="T13" s="19">
        <v>0</v>
      </c>
      <c r="U13" s="4">
        <v>0</v>
      </c>
      <c r="V13" s="19">
        <v>0</v>
      </c>
      <c r="W13" s="4">
        <v>0</v>
      </c>
      <c r="X13" s="20">
        <f t="shared" si="1"/>
        <v>0</v>
      </c>
      <c r="Y13" s="20">
        <f t="shared" si="2"/>
        <v>0</v>
      </c>
      <c r="Z13" s="23"/>
      <c r="AA13" s="8"/>
      <c r="AB13" s="8"/>
      <c r="AC13" s="8"/>
      <c r="AD13" s="8"/>
    </row>
    <row r="14" spans="1:30" ht="15.75" customHeight="1">
      <c r="A14" s="4"/>
      <c r="B14" s="4"/>
      <c r="C14" s="5"/>
      <c r="D14" s="4"/>
      <c r="E14" s="4"/>
      <c r="F14" s="4"/>
      <c r="G14" s="6"/>
      <c r="H14" s="4"/>
      <c r="I14" s="4"/>
      <c r="J14" s="15"/>
      <c r="K14" s="4"/>
      <c r="L14" s="16"/>
      <c r="M14" s="17"/>
      <c r="N14" s="17"/>
      <c r="O14" s="18"/>
      <c r="P14" s="19">
        <v>0</v>
      </c>
      <c r="Q14" s="19">
        <v>0</v>
      </c>
      <c r="R14" s="20">
        <f t="shared" si="0"/>
        <v>0</v>
      </c>
      <c r="S14" s="4">
        <v>0</v>
      </c>
      <c r="T14" s="19">
        <v>0</v>
      </c>
      <c r="U14" s="4">
        <v>0</v>
      </c>
      <c r="V14" s="19">
        <v>0</v>
      </c>
      <c r="W14" s="4">
        <v>0</v>
      </c>
      <c r="X14" s="20">
        <f t="shared" si="1"/>
        <v>0</v>
      </c>
      <c r="Y14" s="20">
        <f t="shared" si="2"/>
        <v>0</v>
      </c>
      <c r="Z14" s="23"/>
      <c r="AA14" s="8"/>
      <c r="AB14" s="8"/>
      <c r="AC14" s="8"/>
      <c r="AD14" s="8"/>
    </row>
    <row r="15" spans="1:30" ht="15.75" customHeight="1">
      <c r="A15" s="4"/>
      <c r="B15" s="4"/>
      <c r="C15" s="5"/>
      <c r="D15" s="4"/>
      <c r="E15" s="4"/>
      <c r="F15" s="4"/>
      <c r="G15" s="6"/>
      <c r="H15" s="4"/>
      <c r="I15" s="4"/>
      <c r="J15" s="15"/>
      <c r="K15" s="4"/>
      <c r="L15" s="16"/>
      <c r="M15" s="17"/>
      <c r="N15" s="17"/>
      <c r="O15" s="18"/>
      <c r="P15" s="19">
        <v>0</v>
      </c>
      <c r="Q15" s="19">
        <v>0</v>
      </c>
      <c r="R15" s="20">
        <f t="shared" si="0"/>
        <v>0</v>
      </c>
      <c r="S15" s="4">
        <v>0</v>
      </c>
      <c r="T15" s="19">
        <v>0</v>
      </c>
      <c r="U15" s="4">
        <v>0</v>
      </c>
      <c r="V15" s="19">
        <v>0</v>
      </c>
      <c r="W15" s="4">
        <v>0</v>
      </c>
      <c r="X15" s="20">
        <f t="shared" si="1"/>
        <v>0</v>
      </c>
      <c r="Y15" s="20">
        <f t="shared" si="2"/>
        <v>0</v>
      </c>
      <c r="Z15" s="23"/>
      <c r="AA15" s="8"/>
      <c r="AB15" s="8"/>
      <c r="AC15" s="8"/>
      <c r="AD15" s="8"/>
    </row>
    <row r="16" spans="1:30" ht="38.25" customHeight="1">
      <c r="A16" s="7"/>
      <c r="B16" s="8"/>
      <c r="C16" s="9"/>
      <c r="D16" s="10"/>
      <c r="E16" s="10"/>
      <c r="F16" s="10"/>
      <c r="G16" s="11"/>
      <c r="H16" s="11"/>
      <c r="I16" s="11"/>
      <c r="J16" s="1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30" ht="15.75" customHeight="1">
      <c r="A17" s="92" t="s">
        <v>40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30" ht="15.75" customHeight="1">
      <c r="A18" s="89" t="s">
        <v>41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30" ht="15.75" customHeight="1">
      <c r="A19" s="84" t="s">
        <v>42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30" ht="15.75" customHeight="1">
      <c r="A20" s="84" t="s">
        <v>43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30" ht="15.75" customHeight="1">
      <c r="A21" s="84" t="s">
        <v>44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30" ht="15.75" customHeight="1">
      <c r="A22" s="84" t="s">
        <v>45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30" ht="15.75" customHeight="1">
      <c r="A23" s="84" t="s">
        <v>46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30" ht="15.75" customHeight="1">
      <c r="A24" s="84" t="s">
        <v>47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30" ht="15.75" customHeight="1">
      <c r="A25" s="84" t="s">
        <v>48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84" t="s">
        <v>49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30" ht="15.75" customHeight="1">
      <c r="A27" s="84" t="s">
        <v>50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30" ht="15.75" customHeight="1">
      <c r="A28" s="84" t="s">
        <v>51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30" ht="15.75" customHeight="1">
      <c r="A29" s="84" t="s">
        <v>52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30" ht="15.75" customHeight="1">
      <c r="A30" s="84" t="s">
        <v>53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30" ht="15.75" customHeight="1">
      <c r="A31" s="84" t="s">
        <v>54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30" ht="15.75" customHeight="1">
      <c r="A32" s="84" t="s">
        <v>55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84" t="s">
        <v>56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84" t="s">
        <v>57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84" t="s">
        <v>58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84" t="s">
        <v>59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84" t="s">
        <v>60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84" t="s">
        <v>61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84" t="s">
        <v>62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84" t="s">
        <v>63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84" t="s">
        <v>64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84" t="s">
        <v>65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84" t="s">
        <v>66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84" t="s">
        <v>67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 t="s">
        <v>68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I6:J6"/>
    <mergeCell ref="K6:L6"/>
    <mergeCell ref="S6:T6"/>
    <mergeCell ref="U6:V6"/>
    <mergeCell ref="A17:L17"/>
    <mergeCell ref="M6:M7"/>
    <mergeCell ref="N6:N7"/>
    <mergeCell ref="O6:O7"/>
    <mergeCell ref="P6:P7"/>
    <mergeCell ref="Q6:Q7"/>
    <mergeCell ref="R6:R7"/>
    <mergeCell ref="A25:L25"/>
    <mergeCell ref="A26:L26"/>
    <mergeCell ref="A27:L27"/>
    <mergeCell ref="A18:L18"/>
    <mergeCell ref="A19:L19"/>
    <mergeCell ref="A20:L20"/>
    <mergeCell ref="A21:L21"/>
    <mergeCell ref="A22:L22"/>
    <mergeCell ref="A44:L44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38:L38"/>
    <mergeCell ref="A39:L39"/>
    <mergeCell ref="A40:L40"/>
    <mergeCell ref="A41:L41"/>
    <mergeCell ref="A42:L42"/>
    <mergeCell ref="A33:L33"/>
    <mergeCell ref="W6:W7"/>
    <mergeCell ref="X6:X7"/>
    <mergeCell ref="Y5:Y7"/>
    <mergeCell ref="Z5:Z7"/>
    <mergeCell ref="A43:L4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E1002"/>
  <sheetViews>
    <sheetView tabSelected="1" zoomScale="89" zoomScaleNormal="89" workbookViewId="0">
      <pane ySplit="7" topLeftCell="A8" activePane="bottomLeft" state="frozen"/>
      <selection pane="bottomLeft" activeCell="C9" sqref="C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1" t="s">
        <v>71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 ht="28.5">
      <c r="A8" s="4">
        <v>530101</v>
      </c>
      <c r="B8" s="4"/>
      <c r="C8" s="5" t="s">
        <v>332</v>
      </c>
      <c r="D8" s="4"/>
      <c r="E8" s="4"/>
      <c r="F8" s="4"/>
      <c r="G8" s="6"/>
      <c r="H8" s="4"/>
      <c r="I8" s="4"/>
      <c r="J8" s="15"/>
      <c r="K8" s="4"/>
      <c r="L8" s="16"/>
      <c r="M8" s="17"/>
      <c r="N8" s="17"/>
      <c r="O8" s="18"/>
      <c r="P8" s="19"/>
      <c r="Q8" s="19">
        <v>0</v>
      </c>
      <c r="R8" s="19">
        <v>0</v>
      </c>
      <c r="S8" s="20">
        <f t="shared" ref="S8:S15" si="0">Q8+R8</f>
        <v>0</v>
      </c>
      <c r="T8" s="4">
        <v>0</v>
      </c>
      <c r="U8" s="19">
        <v>0</v>
      </c>
      <c r="V8" s="4">
        <v>0</v>
      </c>
      <c r="W8" s="19">
        <v>0</v>
      </c>
      <c r="X8" s="4">
        <v>0</v>
      </c>
      <c r="Y8" s="20">
        <f t="shared" ref="Y8:Y15" si="1">(T8*U8)+(V8*W8)</f>
        <v>0</v>
      </c>
      <c r="Z8" s="20">
        <f t="shared" ref="Z8:Z15" si="2">S8+Y8</f>
        <v>0</v>
      </c>
      <c r="AA8" s="23"/>
      <c r="AB8" s="8"/>
      <c r="AC8" s="8"/>
      <c r="AD8" s="24" t="s">
        <v>94</v>
      </c>
      <c r="AE8" s="8"/>
    </row>
    <row r="9" spans="1:31" ht="14.25">
      <c r="A9" s="4"/>
      <c r="B9" s="4"/>
      <c r="C9" s="5"/>
      <c r="D9" s="4"/>
      <c r="E9" s="4"/>
      <c r="F9" s="4"/>
      <c r="G9" s="6"/>
      <c r="H9" s="4"/>
      <c r="I9" s="4"/>
      <c r="J9" s="15"/>
      <c r="K9" s="4"/>
      <c r="L9" s="16"/>
      <c r="M9" s="17"/>
      <c r="N9" s="17"/>
      <c r="O9" s="18"/>
      <c r="P9" s="19"/>
      <c r="Q9" s="19">
        <v>0</v>
      </c>
      <c r="R9" s="19">
        <v>0</v>
      </c>
      <c r="S9" s="20">
        <f t="shared" si="0"/>
        <v>0</v>
      </c>
      <c r="T9" s="4">
        <v>0</v>
      </c>
      <c r="U9" s="19">
        <v>0</v>
      </c>
      <c r="V9" s="4">
        <v>0</v>
      </c>
      <c r="W9" s="19">
        <v>0</v>
      </c>
      <c r="X9" s="4">
        <v>0</v>
      </c>
      <c r="Y9" s="20">
        <f t="shared" si="1"/>
        <v>0</v>
      </c>
      <c r="Z9" s="20">
        <f t="shared" si="2"/>
        <v>0</v>
      </c>
      <c r="AA9" s="23"/>
      <c r="AB9" s="8"/>
      <c r="AC9" s="8"/>
      <c r="AD9" s="24" t="s">
        <v>95</v>
      </c>
      <c r="AE9" s="8"/>
    </row>
    <row r="10" spans="1:31" ht="15.75" customHeight="1">
      <c r="A10" s="4"/>
      <c r="B10" s="4"/>
      <c r="C10" s="5"/>
      <c r="D10" s="4"/>
      <c r="E10" s="4"/>
      <c r="F10" s="4"/>
      <c r="G10" s="6"/>
      <c r="H10" s="4"/>
      <c r="I10" s="4"/>
      <c r="J10" s="15"/>
      <c r="K10" s="4"/>
      <c r="L10" s="16"/>
      <c r="M10" s="17"/>
      <c r="N10" s="17"/>
      <c r="O10" s="18"/>
      <c r="P10" s="19"/>
      <c r="Q10" s="19">
        <v>0</v>
      </c>
      <c r="R10" s="19">
        <v>0</v>
      </c>
      <c r="S10" s="20">
        <f t="shared" si="0"/>
        <v>0</v>
      </c>
      <c r="T10" s="4">
        <v>0</v>
      </c>
      <c r="U10" s="19">
        <v>0</v>
      </c>
      <c r="V10" s="4">
        <v>0</v>
      </c>
      <c r="W10" s="19">
        <v>0</v>
      </c>
      <c r="X10" s="4">
        <v>0</v>
      </c>
      <c r="Y10" s="20">
        <f t="shared" si="1"/>
        <v>0</v>
      </c>
      <c r="Z10" s="20">
        <f t="shared" si="2"/>
        <v>0</v>
      </c>
      <c r="AA10" s="23"/>
      <c r="AB10" s="8"/>
      <c r="AC10" s="8"/>
      <c r="AD10" s="24" t="s">
        <v>96</v>
      </c>
      <c r="AE10" s="8"/>
    </row>
    <row r="11" spans="1:31" ht="15.75" customHeight="1">
      <c r="A11" s="4"/>
      <c r="B11" s="4"/>
      <c r="C11" s="5"/>
      <c r="D11" s="4"/>
      <c r="E11" s="4"/>
      <c r="F11" s="4"/>
      <c r="G11" s="6"/>
      <c r="H11" s="4"/>
      <c r="I11" s="4"/>
      <c r="J11" s="15"/>
      <c r="K11" s="4"/>
      <c r="L11" s="16"/>
      <c r="M11" s="17"/>
      <c r="N11" s="17"/>
      <c r="O11" s="18"/>
      <c r="P11" s="19"/>
      <c r="Q11" s="19">
        <v>0</v>
      </c>
      <c r="R11" s="19">
        <v>0</v>
      </c>
      <c r="S11" s="20">
        <f t="shared" si="0"/>
        <v>0</v>
      </c>
      <c r="T11" s="4">
        <v>0</v>
      </c>
      <c r="U11" s="19">
        <v>0</v>
      </c>
      <c r="V11" s="4">
        <v>0</v>
      </c>
      <c r="W11" s="19">
        <v>0</v>
      </c>
      <c r="X11" s="4">
        <v>0</v>
      </c>
      <c r="Y11" s="20">
        <f t="shared" si="1"/>
        <v>0</v>
      </c>
      <c r="Z11" s="20">
        <f t="shared" si="2"/>
        <v>0</v>
      </c>
      <c r="AA11" s="23"/>
      <c r="AB11" s="8"/>
      <c r="AC11" s="8"/>
      <c r="AD11" s="8"/>
      <c r="AE11" s="8"/>
    </row>
    <row r="12" spans="1:31" ht="15.75" customHeight="1">
      <c r="A12" s="4"/>
      <c r="B12" s="4"/>
      <c r="C12" s="5"/>
      <c r="D12" s="4"/>
      <c r="E12" s="4"/>
      <c r="F12" s="4"/>
      <c r="G12" s="6"/>
      <c r="H12" s="4"/>
      <c r="I12" s="4"/>
      <c r="J12" s="15"/>
      <c r="K12" s="4"/>
      <c r="L12" s="16"/>
      <c r="M12" s="17"/>
      <c r="N12" s="17"/>
      <c r="O12" s="18"/>
      <c r="P12" s="19"/>
      <c r="Q12" s="19">
        <v>0</v>
      </c>
      <c r="R12" s="19">
        <v>0</v>
      </c>
      <c r="S12" s="20">
        <f t="shared" si="0"/>
        <v>0</v>
      </c>
      <c r="T12" s="4">
        <v>0</v>
      </c>
      <c r="U12" s="19">
        <v>0</v>
      </c>
      <c r="V12" s="4">
        <v>0</v>
      </c>
      <c r="W12" s="19">
        <v>0</v>
      </c>
      <c r="X12" s="4">
        <v>0</v>
      </c>
      <c r="Y12" s="20">
        <f t="shared" si="1"/>
        <v>0</v>
      </c>
      <c r="Z12" s="20">
        <f t="shared" si="2"/>
        <v>0</v>
      </c>
      <c r="AA12" s="23"/>
      <c r="AB12" s="8"/>
      <c r="AC12" s="8"/>
      <c r="AD12" s="8"/>
      <c r="AE12" s="8"/>
    </row>
    <row r="13" spans="1:31" ht="15.75" customHeight="1">
      <c r="A13" s="4"/>
      <c r="B13" s="4"/>
      <c r="C13" s="5"/>
      <c r="D13" s="4"/>
      <c r="E13" s="4"/>
      <c r="F13" s="4"/>
      <c r="G13" s="6"/>
      <c r="H13" s="4"/>
      <c r="I13" s="4"/>
      <c r="J13" s="15"/>
      <c r="K13" s="4"/>
      <c r="L13" s="16"/>
      <c r="M13" s="17"/>
      <c r="N13" s="17"/>
      <c r="O13" s="18"/>
      <c r="P13" s="19"/>
      <c r="Q13" s="19">
        <v>0</v>
      </c>
      <c r="R13" s="19">
        <v>0</v>
      </c>
      <c r="S13" s="20">
        <f t="shared" si="0"/>
        <v>0</v>
      </c>
      <c r="T13" s="4">
        <v>0</v>
      </c>
      <c r="U13" s="19">
        <v>0</v>
      </c>
      <c r="V13" s="4">
        <v>0</v>
      </c>
      <c r="W13" s="19">
        <v>0</v>
      </c>
      <c r="X13" s="4">
        <v>0</v>
      </c>
      <c r="Y13" s="20">
        <f t="shared" si="1"/>
        <v>0</v>
      </c>
      <c r="Z13" s="20">
        <f t="shared" si="2"/>
        <v>0</v>
      </c>
      <c r="AA13" s="23"/>
      <c r="AB13" s="8"/>
      <c r="AC13" s="8"/>
      <c r="AD13" s="8"/>
      <c r="AE13" s="8"/>
    </row>
    <row r="14" spans="1:31" ht="15.75" customHeight="1">
      <c r="A14" s="4"/>
      <c r="B14" s="4"/>
      <c r="C14" s="5"/>
      <c r="D14" s="4"/>
      <c r="E14" s="4"/>
      <c r="F14" s="4"/>
      <c r="G14" s="6"/>
      <c r="H14" s="4"/>
      <c r="I14" s="4"/>
      <c r="J14" s="15"/>
      <c r="K14" s="4"/>
      <c r="L14" s="16"/>
      <c r="M14" s="17"/>
      <c r="N14" s="17"/>
      <c r="O14" s="18"/>
      <c r="P14" s="19"/>
      <c r="Q14" s="19">
        <v>0</v>
      </c>
      <c r="R14" s="19">
        <v>0</v>
      </c>
      <c r="S14" s="20">
        <f t="shared" si="0"/>
        <v>0</v>
      </c>
      <c r="T14" s="4">
        <v>0</v>
      </c>
      <c r="U14" s="19">
        <v>0</v>
      </c>
      <c r="V14" s="4">
        <v>0</v>
      </c>
      <c r="W14" s="19">
        <v>0</v>
      </c>
      <c r="X14" s="4">
        <v>0</v>
      </c>
      <c r="Y14" s="20">
        <f t="shared" si="1"/>
        <v>0</v>
      </c>
      <c r="Z14" s="20">
        <f t="shared" si="2"/>
        <v>0</v>
      </c>
      <c r="AA14" s="23"/>
      <c r="AB14" s="8"/>
      <c r="AC14" s="8"/>
      <c r="AD14" s="8"/>
      <c r="AE14" s="8"/>
    </row>
    <row r="15" spans="1:31" ht="15.75" customHeight="1">
      <c r="A15" s="4"/>
      <c r="B15" s="4"/>
      <c r="C15" s="5"/>
      <c r="D15" s="4"/>
      <c r="E15" s="4"/>
      <c r="F15" s="4"/>
      <c r="G15" s="6"/>
      <c r="H15" s="4"/>
      <c r="I15" s="4"/>
      <c r="J15" s="15"/>
      <c r="K15" s="4"/>
      <c r="L15" s="16"/>
      <c r="M15" s="17"/>
      <c r="N15" s="17"/>
      <c r="O15" s="18"/>
      <c r="P15" s="19"/>
      <c r="Q15" s="19">
        <v>0</v>
      </c>
      <c r="R15" s="19">
        <v>0</v>
      </c>
      <c r="S15" s="20">
        <f t="shared" si="0"/>
        <v>0</v>
      </c>
      <c r="T15" s="4">
        <v>0</v>
      </c>
      <c r="U15" s="19">
        <v>0</v>
      </c>
      <c r="V15" s="4">
        <v>0</v>
      </c>
      <c r="W15" s="19">
        <v>0</v>
      </c>
      <c r="X15" s="4">
        <v>0</v>
      </c>
      <c r="Y15" s="20">
        <f t="shared" si="1"/>
        <v>0</v>
      </c>
      <c r="Z15" s="20">
        <f t="shared" si="2"/>
        <v>0</v>
      </c>
      <c r="AA15" s="23"/>
      <c r="AB15" s="8"/>
      <c r="AC15" s="8"/>
      <c r="AD15" s="8"/>
      <c r="AE15" s="8"/>
    </row>
    <row r="16" spans="1:31" ht="38.25" customHeight="1">
      <c r="A16" s="7"/>
      <c r="B16" s="8"/>
      <c r="C16" s="9"/>
      <c r="D16" s="10"/>
      <c r="E16" s="10"/>
      <c r="F16" s="10"/>
      <c r="G16" s="11"/>
      <c r="H16" s="11"/>
      <c r="I16" s="11"/>
      <c r="J16" s="1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31" ht="15.75" customHeight="1">
      <c r="A17" s="92" t="s">
        <v>40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31" ht="15.75" customHeight="1">
      <c r="A18" s="89" t="s">
        <v>41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31" ht="15.75" customHeight="1">
      <c r="A19" s="84" t="s">
        <v>42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31" ht="15.75" customHeight="1">
      <c r="A20" s="84" t="s">
        <v>43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31" ht="15.75" customHeight="1">
      <c r="A21" s="84" t="s">
        <v>44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31" ht="15.75" customHeight="1">
      <c r="A22" s="84" t="s">
        <v>45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31" ht="15.75" customHeight="1">
      <c r="A23" s="84" t="s">
        <v>46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31" ht="15.75" customHeight="1">
      <c r="A24" s="84" t="s">
        <v>47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31" ht="15.75" customHeight="1">
      <c r="A25" s="84" t="s">
        <v>97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.75" customHeight="1">
      <c r="A26" s="84" t="s">
        <v>98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1" ht="15.75" customHeight="1">
      <c r="A27" s="84" t="s">
        <v>99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31" ht="15.75" customHeight="1">
      <c r="A28" s="84" t="s">
        <v>100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1" ht="15.75" customHeight="1">
      <c r="A29" s="84" t="s">
        <v>101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1" ht="15.75" customHeight="1">
      <c r="A30" s="84" t="s">
        <v>102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31" ht="15.75" customHeight="1">
      <c r="A31" s="84" t="s">
        <v>103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31" ht="15.75" customHeight="1">
      <c r="A32" s="84" t="s">
        <v>104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84" t="s">
        <v>105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84" t="s">
        <v>106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84" t="s">
        <v>107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84" t="s">
        <v>108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84" t="s">
        <v>109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84" t="s">
        <v>110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84" t="s">
        <v>111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84" t="s">
        <v>112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84" t="s">
        <v>113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84" t="s">
        <v>114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84" t="s">
        <v>115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84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84" t="s">
        <v>117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84" t="s">
        <v>118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17:L17"/>
    <mergeCell ref="M6:M7"/>
    <mergeCell ref="N6:N7"/>
    <mergeCell ref="O6:O7"/>
    <mergeCell ref="P6:P7"/>
    <mergeCell ref="Q6:Q7"/>
    <mergeCell ref="R6:R7"/>
    <mergeCell ref="S6:S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44:L44"/>
    <mergeCell ref="A45:L45"/>
    <mergeCell ref="A46:L46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38:L38"/>
    <mergeCell ref="A39:L39"/>
    <mergeCell ref="A40:L40"/>
    <mergeCell ref="A41:L41"/>
    <mergeCell ref="X6:X7"/>
    <mergeCell ref="Y6:Y7"/>
    <mergeCell ref="Z5:Z7"/>
    <mergeCell ref="AA5:AA7"/>
    <mergeCell ref="A43:L43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</mergeCells>
  <conditionalFormatting sqref="AD8:AD10">
    <cfRule type="notContainsBlanks" dxfId="7" priority="1">
      <formula>LEN(TRIM(AD8))&gt;0</formula>
    </cfRule>
  </conditionalFormatting>
  <dataValidations count="2">
    <dataValidation type="list" allowBlank="1" sqref="H8:H15" xr:uid="{00000000-0002-0000-0100-000000000000}">
      <formula1>"SERVIÇO,CURSO,EVENTO,REUNIÃO,OUTROS"</formula1>
    </dataValidation>
    <dataValidation type="list" allowBlank="1" sqref="P8:P15" xr:uid="{00000000-0002-0000-0100-000001000000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75" t="s">
        <v>119</v>
      </c>
      <c r="C2" s="76"/>
      <c r="D2" s="76"/>
      <c r="E2" s="76"/>
      <c r="F2" s="76"/>
      <c r="G2" s="76"/>
      <c r="H2" s="76"/>
      <c r="I2" s="76"/>
    </row>
    <row r="3" spans="2:9" ht="14.25">
      <c r="B3" s="77"/>
      <c r="C3" s="77"/>
      <c r="D3" s="77"/>
      <c r="E3" s="77"/>
      <c r="F3" s="77"/>
      <c r="G3" s="77"/>
      <c r="H3" s="77"/>
      <c r="I3" s="77"/>
    </row>
    <row r="4" spans="2:9" ht="14.25">
      <c r="B4" s="97" t="s">
        <v>120</v>
      </c>
      <c r="C4" s="88"/>
      <c r="D4" s="88"/>
      <c r="E4" s="88"/>
      <c r="F4" s="88"/>
      <c r="G4" s="88"/>
      <c r="H4" s="88"/>
      <c r="I4" s="88"/>
    </row>
    <row r="5" spans="2:9" ht="14.25">
      <c r="B5" s="97" t="s">
        <v>121</v>
      </c>
      <c r="C5" s="88"/>
      <c r="D5" s="88"/>
      <c r="E5" s="88"/>
      <c r="F5" s="88"/>
      <c r="G5" s="88"/>
      <c r="H5" s="88"/>
      <c r="I5" s="88"/>
    </row>
    <row r="6" spans="2:9" ht="14.25">
      <c r="B6" s="97" t="s">
        <v>122</v>
      </c>
      <c r="C6" s="88"/>
      <c r="D6" s="88"/>
      <c r="E6" s="88"/>
      <c r="F6" s="88"/>
      <c r="G6" s="88"/>
      <c r="H6" s="88"/>
      <c r="I6" s="88"/>
    </row>
    <row r="7" spans="2:9" ht="14.25">
      <c r="B7" s="97" t="s">
        <v>123</v>
      </c>
      <c r="C7" s="88"/>
      <c r="D7" s="88"/>
      <c r="E7" s="88"/>
      <c r="F7" s="88"/>
      <c r="G7" s="88"/>
      <c r="H7" s="88"/>
      <c r="I7" s="88"/>
    </row>
    <row r="13" spans="2:9" ht="15" customHeight="1">
      <c r="B13" s="78" t="s">
        <v>124</v>
      </c>
    </row>
    <row r="14" spans="2:9" ht="15" customHeight="1">
      <c r="B14" t="s">
        <v>125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21"/>
      <c r="AB1" s="21"/>
    </row>
    <row r="2" spans="1:30" ht="21">
      <c r="A2" s="88"/>
      <c r="B2" s="94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21"/>
      <c r="AB2" s="21"/>
    </row>
    <row r="3" spans="1:30" ht="21">
      <c r="A3" s="88"/>
      <c r="B3" s="94" t="s">
        <v>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22"/>
      <c r="AB3" s="22"/>
    </row>
    <row r="4" spans="1:30" ht="15" customHeight="1">
      <c r="A4" s="1" t="s">
        <v>3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22"/>
      <c r="AB4" s="22"/>
    </row>
    <row r="5" spans="1:30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85"/>
      <c r="N5" s="85"/>
      <c r="O5" s="90" t="s">
        <v>8</v>
      </c>
      <c r="P5" s="85"/>
      <c r="Q5" s="85"/>
      <c r="R5" s="86"/>
      <c r="S5" s="90" t="s">
        <v>9</v>
      </c>
      <c r="T5" s="85"/>
      <c r="U5" s="85"/>
      <c r="V5" s="85"/>
      <c r="W5" s="85"/>
      <c r="X5" s="86"/>
      <c r="Y5" s="80" t="s">
        <v>126</v>
      </c>
      <c r="Z5" s="80" t="s">
        <v>127</v>
      </c>
      <c r="AA5" s="8"/>
      <c r="AB5" s="8"/>
      <c r="AC5" s="8"/>
    </row>
    <row r="6" spans="1:30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17</v>
      </c>
      <c r="G6" s="80" t="s">
        <v>18</v>
      </c>
      <c r="H6" s="80" t="s">
        <v>19</v>
      </c>
      <c r="I6" s="90" t="s">
        <v>20</v>
      </c>
      <c r="J6" s="86"/>
      <c r="K6" s="91" t="s">
        <v>21</v>
      </c>
      <c r="L6" s="86"/>
      <c r="M6" s="80" t="s">
        <v>22</v>
      </c>
      <c r="N6" s="80" t="s">
        <v>23</v>
      </c>
      <c r="O6" s="80" t="s">
        <v>128</v>
      </c>
      <c r="P6" s="82" t="s">
        <v>129</v>
      </c>
      <c r="Q6" s="82" t="s">
        <v>130</v>
      </c>
      <c r="R6" s="82" t="s">
        <v>131</v>
      </c>
      <c r="S6" s="91" t="s">
        <v>28</v>
      </c>
      <c r="T6" s="86"/>
      <c r="U6" s="91" t="s">
        <v>29</v>
      </c>
      <c r="V6" s="86"/>
      <c r="W6" s="80" t="s">
        <v>132</v>
      </c>
      <c r="X6" s="82" t="s">
        <v>133</v>
      </c>
      <c r="Y6" s="83"/>
      <c r="Z6" s="83"/>
      <c r="AA6" s="8"/>
      <c r="AB6" s="8"/>
      <c r="AC6" s="8"/>
      <c r="AD6" s="8"/>
    </row>
    <row r="7" spans="1:30" ht="30">
      <c r="A7" s="81"/>
      <c r="B7" s="81"/>
      <c r="C7" s="81"/>
      <c r="D7" s="81"/>
      <c r="E7" s="81"/>
      <c r="F7" s="81"/>
      <c r="G7" s="81"/>
      <c r="H7" s="81"/>
      <c r="I7" s="13" t="s">
        <v>32</v>
      </c>
      <c r="J7" s="13" t="s">
        <v>33</v>
      </c>
      <c r="K7" s="13" t="s">
        <v>34</v>
      </c>
      <c r="L7" s="14" t="s">
        <v>35</v>
      </c>
      <c r="M7" s="81"/>
      <c r="N7" s="81"/>
      <c r="O7" s="81"/>
      <c r="P7" s="81"/>
      <c r="Q7" s="81"/>
      <c r="R7" s="81"/>
      <c r="S7" s="13" t="s">
        <v>134</v>
      </c>
      <c r="T7" s="14" t="s">
        <v>135</v>
      </c>
      <c r="U7" s="13" t="s">
        <v>90</v>
      </c>
      <c r="V7" s="14" t="s">
        <v>91</v>
      </c>
      <c r="W7" s="81"/>
      <c r="X7" s="81"/>
      <c r="Y7" s="81"/>
      <c r="Z7" s="81"/>
      <c r="AA7" s="8"/>
      <c r="AB7" s="8"/>
      <c r="AC7" s="8"/>
      <c r="AD7" s="8"/>
    </row>
    <row r="8" spans="1:30" ht="14.25">
      <c r="A8" s="4"/>
      <c r="B8" s="4"/>
      <c r="C8" s="5"/>
      <c r="D8" s="4"/>
      <c r="E8" s="4"/>
      <c r="F8" s="4"/>
      <c r="G8" s="6"/>
      <c r="H8" s="4"/>
      <c r="I8" s="4"/>
      <c r="J8" s="15"/>
      <c r="K8" s="4"/>
      <c r="L8" s="16"/>
      <c r="M8" s="17"/>
      <c r="N8" s="17"/>
      <c r="O8" s="18"/>
      <c r="P8" s="19">
        <v>0</v>
      </c>
      <c r="Q8" s="19">
        <v>0</v>
      </c>
      <c r="R8" s="20">
        <f t="shared" ref="R8:R15" si="0">P8+Q8</f>
        <v>0</v>
      </c>
      <c r="S8" s="4">
        <v>0</v>
      </c>
      <c r="T8" s="19">
        <v>0</v>
      </c>
      <c r="U8" s="4">
        <v>0</v>
      </c>
      <c r="V8" s="19">
        <v>0</v>
      </c>
      <c r="W8" s="4">
        <v>0</v>
      </c>
      <c r="X8" s="20">
        <f t="shared" ref="X8:X15" si="1">(S8*T8)+(U8*V8)</f>
        <v>0</v>
      </c>
      <c r="Y8" s="20">
        <f t="shared" ref="Y8:Y15" si="2">R8+X8</f>
        <v>0</v>
      </c>
      <c r="Z8" s="23"/>
      <c r="AA8" s="8"/>
      <c r="AB8" s="8"/>
      <c r="AC8" s="8"/>
      <c r="AD8" s="8"/>
    </row>
    <row r="9" spans="1:30" ht="14.25">
      <c r="A9" s="4"/>
      <c r="B9" s="4"/>
      <c r="C9" s="5"/>
      <c r="D9" s="4"/>
      <c r="E9" s="4"/>
      <c r="F9" s="4"/>
      <c r="G9" s="6"/>
      <c r="H9" s="4"/>
      <c r="I9" s="4"/>
      <c r="J9" s="15"/>
      <c r="K9" s="4"/>
      <c r="L9" s="16"/>
      <c r="M9" s="17"/>
      <c r="N9" s="17"/>
      <c r="O9" s="18"/>
      <c r="P9" s="19">
        <v>0</v>
      </c>
      <c r="Q9" s="19">
        <v>0</v>
      </c>
      <c r="R9" s="20">
        <f t="shared" si="0"/>
        <v>0</v>
      </c>
      <c r="S9" s="4">
        <v>0</v>
      </c>
      <c r="T9" s="19">
        <v>0</v>
      </c>
      <c r="U9" s="4">
        <v>0</v>
      </c>
      <c r="V9" s="19">
        <v>0</v>
      </c>
      <c r="W9" s="4">
        <v>0</v>
      </c>
      <c r="X9" s="20">
        <f t="shared" si="1"/>
        <v>0</v>
      </c>
      <c r="Y9" s="20">
        <f t="shared" si="2"/>
        <v>0</v>
      </c>
      <c r="Z9" s="23"/>
      <c r="AA9" s="8"/>
      <c r="AB9" s="8"/>
      <c r="AC9" s="8"/>
      <c r="AD9" s="8"/>
    </row>
    <row r="10" spans="1:30" ht="15.75" customHeight="1">
      <c r="A10" s="4"/>
      <c r="B10" s="4"/>
      <c r="C10" s="5"/>
      <c r="D10" s="4"/>
      <c r="E10" s="4"/>
      <c r="F10" s="4"/>
      <c r="G10" s="6"/>
      <c r="H10" s="4"/>
      <c r="I10" s="4"/>
      <c r="J10" s="15"/>
      <c r="K10" s="4"/>
      <c r="L10" s="16"/>
      <c r="M10" s="17"/>
      <c r="N10" s="17"/>
      <c r="O10" s="18"/>
      <c r="P10" s="19">
        <v>0</v>
      </c>
      <c r="Q10" s="19">
        <v>0</v>
      </c>
      <c r="R10" s="20">
        <f t="shared" si="0"/>
        <v>0</v>
      </c>
      <c r="S10" s="4">
        <v>0</v>
      </c>
      <c r="T10" s="19">
        <v>0</v>
      </c>
      <c r="U10" s="4">
        <v>0</v>
      </c>
      <c r="V10" s="19">
        <v>0</v>
      </c>
      <c r="W10" s="4">
        <v>0</v>
      </c>
      <c r="X10" s="20">
        <f t="shared" si="1"/>
        <v>0</v>
      </c>
      <c r="Y10" s="20">
        <f t="shared" si="2"/>
        <v>0</v>
      </c>
      <c r="Z10" s="23"/>
      <c r="AA10" s="8"/>
      <c r="AB10" s="8"/>
      <c r="AC10" s="8"/>
      <c r="AD10" s="8"/>
    </row>
    <row r="11" spans="1:30" ht="15.75" customHeight="1">
      <c r="A11" s="4"/>
      <c r="B11" s="4"/>
      <c r="C11" s="5"/>
      <c r="D11" s="4"/>
      <c r="E11" s="4"/>
      <c r="F11" s="4"/>
      <c r="G11" s="6"/>
      <c r="H11" s="4"/>
      <c r="I11" s="4"/>
      <c r="J11" s="15"/>
      <c r="K11" s="4"/>
      <c r="L11" s="16"/>
      <c r="M11" s="17"/>
      <c r="N11" s="17"/>
      <c r="O11" s="18"/>
      <c r="P11" s="19">
        <v>0</v>
      </c>
      <c r="Q11" s="19">
        <v>0</v>
      </c>
      <c r="R11" s="20">
        <f t="shared" si="0"/>
        <v>0</v>
      </c>
      <c r="S11" s="4">
        <v>0</v>
      </c>
      <c r="T11" s="19">
        <v>0</v>
      </c>
      <c r="U11" s="4">
        <v>0</v>
      </c>
      <c r="V11" s="19">
        <v>0</v>
      </c>
      <c r="W11" s="4">
        <v>0</v>
      </c>
      <c r="X11" s="20">
        <f t="shared" si="1"/>
        <v>0</v>
      </c>
      <c r="Y11" s="20">
        <f t="shared" si="2"/>
        <v>0</v>
      </c>
      <c r="Z11" s="23"/>
      <c r="AA11" s="8"/>
      <c r="AB11" s="8"/>
      <c r="AC11" s="8"/>
      <c r="AD11" s="8"/>
    </row>
    <row r="12" spans="1:30" ht="15.75" customHeight="1">
      <c r="A12" s="4"/>
      <c r="B12" s="4"/>
      <c r="C12" s="5"/>
      <c r="D12" s="4"/>
      <c r="E12" s="4"/>
      <c r="F12" s="4"/>
      <c r="G12" s="6"/>
      <c r="H12" s="4"/>
      <c r="I12" s="4"/>
      <c r="J12" s="15"/>
      <c r="K12" s="4"/>
      <c r="L12" s="16"/>
      <c r="M12" s="17"/>
      <c r="N12" s="17"/>
      <c r="O12" s="18"/>
      <c r="P12" s="19">
        <v>0</v>
      </c>
      <c r="Q12" s="19">
        <v>0</v>
      </c>
      <c r="R12" s="20">
        <f t="shared" si="0"/>
        <v>0</v>
      </c>
      <c r="S12" s="4">
        <v>0</v>
      </c>
      <c r="T12" s="19">
        <v>0</v>
      </c>
      <c r="U12" s="4">
        <v>0</v>
      </c>
      <c r="V12" s="19">
        <v>0</v>
      </c>
      <c r="W12" s="4">
        <v>0</v>
      </c>
      <c r="X12" s="20">
        <f t="shared" si="1"/>
        <v>0</v>
      </c>
      <c r="Y12" s="20">
        <f t="shared" si="2"/>
        <v>0</v>
      </c>
      <c r="Z12" s="23"/>
      <c r="AA12" s="8"/>
      <c r="AB12" s="8"/>
      <c r="AC12" s="8"/>
      <c r="AD12" s="8"/>
    </row>
    <row r="13" spans="1:30" ht="15.75" customHeight="1">
      <c r="A13" s="4"/>
      <c r="B13" s="4"/>
      <c r="C13" s="5"/>
      <c r="D13" s="4"/>
      <c r="E13" s="4"/>
      <c r="F13" s="4"/>
      <c r="G13" s="6"/>
      <c r="H13" s="4"/>
      <c r="I13" s="4"/>
      <c r="J13" s="15"/>
      <c r="K13" s="4"/>
      <c r="L13" s="16"/>
      <c r="M13" s="17"/>
      <c r="N13" s="17"/>
      <c r="O13" s="18"/>
      <c r="P13" s="19">
        <v>0</v>
      </c>
      <c r="Q13" s="19">
        <v>0</v>
      </c>
      <c r="R13" s="20">
        <f t="shared" si="0"/>
        <v>0</v>
      </c>
      <c r="S13" s="4">
        <v>0</v>
      </c>
      <c r="T13" s="19">
        <v>0</v>
      </c>
      <c r="U13" s="4">
        <v>0</v>
      </c>
      <c r="V13" s="19">
        <v>0</v>
      </c>
      <c r="W13" s="4">
        <v>0</v>
      </c>
      <c r="X13" s="20">
        <f t="shared" si="1"/>
        <v>0</v>
      </c>
      <c r="Y13" s="20">
        <f t="shared" si="2"/>
        <v>0</v>
      </c>
      <c r="Z13" s="23"/>
      <c r="AA13" s="8"/>
      <c r="AB13" s="8"/>
      <c r="AC13" s="8"/>
      <c r="AD13" s="8"/>
    </row>
    <row r="14" spans="1:30" ht="15.75" customHeight="1">
      <c r="A14" s="4"/>
      <c r="B14" s="4"/>
      <c r="C14" s="5"/>
      <c r="D14" s="4"/>
      <c r="E14" s="4"/>
      <c r="F14" s="4"/>
      <c r="G14" s="6"/>
      <c r="H14" s="4"/>
      <c r="I14" s="4"/>
      <c r="J14" s="15"/>
      <c r="K14" s="4"/>
      <c r="L14" s="16"/>
      <c r="M14" s="17"/>
      <c r="N14" s="17"/>
      <c r="O14" s="18"/>
      <c r="P14" s="19">
        <v>0</v>
      </c>
      <c r="Q14" s="19">
        <v>0</v>
      </c>
      <c r="R14" s="20">
        <f t="shared" si="0"/>
        <v>0</v>
      </c>
      <c r="S14" s="4">
        <v>0</v>
      </c>
      <c r="T14" s="19">
        <v>0</v>
      </c>
      <c r="U14" s="4">
        <v>0</v>
      </c>
      <c r="V14" s="19">
        <v>0</v>
      </c>
      <c r="W14" s="4">
        <v>0</v>
      </c>
      <c r="X14" s="20">
        <f t="shared" si="1"/>
        <v>0</v>
      </c>
      <c r="Y14" s="20">
        <f t="shared" si="2"/>
        <v>0</v>
      </c>
      <c r="Z14" s="23"/>
      <c r="AA14" s="8"/>
      <c r="AB14" s="8"/>
      <c r="AC14" s="8"/>
      <c r="AD14" s="8"/>
    </row>
    <row r="15" spans="1:30" ht="15.75" customHeight="1">
      <c r="A15" s="4"/>
      <c r="B15" s="4"/>
      <c r="C15" s="5"/>
      <c r="D15" s="4"/>
      <c r="E15" s="4"/>
      <c r="F15" s="4"/>
      <c r="G15" s="6"/>
      <c r="H15" s="4"/>
      <c r="I15" s="4"/>
      <c r="J15" s="15"/>
      <c r="K15" s="4"/>
      <c r="L15" s="16"/>
      <c r="M15" s="17"/>
      <c r="N15" s="17"/>
      <c r="O15" s="18"/>
      <c r="P15" s="19">
        <v>0</v>
      </c>
      <c r="Q15" s="19">
        <v>0</v>
      </c>
      <c r="R15" s="20">
        <f t="shared" si="0"/>
        <v>0</v>
      </c>
      <c r="S15" s="4">
        <v>0</v>
      </c>
      <c r="T15" s="19">
        <v>0</v>
      </c>
      <c r="U15" s="4">
        <v>0</v>
      </c>
      <c r="V15" s="19">
        <v>0</v>
      </c>
      <c r="W15" s="4">
        <v>0</v>
      </c>
      <c r="X15" s="20">
        <f t="shared" si="1"/>
        <v>0</v>
      </c>
      <c r="Y15" s="20">
        <f t="shared" si="2"/>
        <v>0</v>
      </c>
      <c r="Z15" s="23"/>
      <c r="AA15" s="8"/>
      <c r="AB15" s="8"/>
      <c r="AC15" s="8"/>
      <c r="AD15" s="8"/>
    </row>
    <row r="16" spans="1:30" ht="38.25" customHeight="1">
      <c r="A16" s="7"/>
      <c r="B16" s="8"/>
      <c r="C16" s="9"/>
      <c r="D16" s="10"/>
      <c r="E16" s="10"/>
      <c r="F16" s="10"/>
      <c r="G16" s="11"/>
      <c r="H16" s="11"/>
      <c r="I16" s="11"/>
      <c r="J16" s="1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30" ht="15.75" customHeight="1">
      <c r="A17" s="92" t="s">
        <v>40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30" ht="15.75" customHeight="1">
      <c r="A18" s="89" t="s">
        <v>41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30" ht="15.75" customHeight="1">
      <c r="A19" s="84" t="s">
        <v>42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30" ht="15.75" customHeight="1">
      <c r="A20" s="84" t="s">
        <v>43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30" ht="15.75" customHeight="1">
      <c r="A21" s="84" t="s">
        <v>44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30" ht="15.75" customHeight="1">
      <c r="A22" s="84" t="s">
        <v>45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30" ht="15.75" customHeight="1">
      <c r="A23" s="84" t="s">
        <v>46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30" ht="15.75" customHeight="1">
      <c r="A24" s="84" t="s">
        <v>47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30" ht="15.75" customHeight="1">
      <c r="A25" s="84" t="s">
        <v>48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84" t="s">
        <v>49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30" ht="15.75" customHeight="1">
      <c r="A27" s="84" t="s">
        <v>50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30" ht="15.75" customHeight="1">
      <c r="A28" s="84" t="s">
        <v>51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30" ht="15.75" customHeight="1">
      <c r="A29" s="84" t="s">
        <v>52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30" ht="15.75" customHeight="1">
      <c r="A30" s="84" t="s">
        <v>53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30" ht="15.75" customHeight="1">
      <c r="A31" s="84" t="s">
        <v>54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30" ht="15.75" customHeight="1">
      <c r="A32" s="84" t="s">
        <v>55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84" t="s">
        <v>56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84" t="s">
        <v>136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84" t="s">
        <v>137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84" t="s">
        <v>138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84" t="s">
        <v>139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84" t="s">
        <v>140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84" t="s">
        <v>141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84" t="s">
        <v>142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84" t="s">
        <v>143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84" t="s">
        <v>144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84" t="s">
        <v>145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84" t="s">
        <v>146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84" t="s">
        <v>147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I6:J6"/>
    <mergeCell ref="K6:L6"/>
    <mergeCell ref="S6:T6"/>
    <mergeCell ref="U6:V6"/>
    <mergeCell ref="A17:L17"/>
    <mergeCell ref="M6:M7"/>
    <mergeCell ref="N6:N7"/>
    <mergeCell ref="O6:O7"/>
    <mergeCell ref="P6:P7"/>
    <mergeCell ref="Q6:Q7"/>
    <mergeCell ref="R6:R7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44:L44"/>
    <mergeCell ref="A45:L45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38:L38"/>
    <mergeCell ref="A39:L39"/>
    <mergeCell ref="A40:L40"/>
    <mergeCell ref="A41:L41"/>
    <mergeCell ref="A42:L42"/>
    <mergeCell ref="W6:W7"/>
    <mergeCell ref="X6:X7"/>
    <mergeCell ref="Y5:Y7"/>
    <mergeCell ref="Z5:Z7"/>
    <mergeCell ref="A43:L43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</mergeCells>
  <dataValidations count="1">
    <dataValidation type="list" allowBlank="1" sqref="H8:H15" xr:uid="{00000000-0002-0000-03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E1010"/>
  <sheetViews>
    <sheetView zoomScale="89" zoomScaleNormal="89" workbookViewId="0">
      <pane ySplit="7" topLeftCell="A8" activePane="bottomLeft" state="frozen"/>
      <selection pane="bottomLeft" activeCell="B3" sqref="B3:AA3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1" t="s">
        <v>148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3"/>
      <c r="B7" s="83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 ht="14.25">
      <c r="A8" s="45" t="s">
        <v>149</v>
      </c>
      <c r="B8" s="45" t="s">
        <v>149</v>
      </c>
      <c r="C8" s="46" t="s">
        <v>150</v>
      </c>
      <c r="D8" s="4">
        <v>7986</v>
      </c>
      <c r="E8" s="4" t="s">
        <v>151</v>
      </c>
      <c r="F8" s="4" t="s">
        <v>152</v>
      </c>
      <c r="G8" s="6"/>
      <c r="H8" s="4"/>
      <c r="I8" s="4" t="s">
        <v>153</v>
      </c>
      <c r="J8" s="15" t="s">
        <v>154</v>
      </c>
      <c r="K8" s="4" t="s">
        <v>153</v>
      </c>
      <c r="L8" s="16" t="s">
        <v>155</v>
      </c>
      <c r="M8" s="17" t="s">
        <v>156</v>
      </c>
      <c r="N8" s="17" t="s">
        <v>157</v>
      </c>
      <c r="O8" s="18"/>
      <c r="P8" s="19"/>
      <c r="Q8" s="19">
        <v>0</v>
      </c>
      <c r="R8" s="19">
        <v>0</v>
      </c>
      <c r="S8" s="20">
        <f t="shared" ref="S8:S15" si="0">Q8+R8</f>
        <v>0</v>
      </c>
      <c r="T8" s="4">
        <v>0</v>
      </c>
      <c r="U8" s="19">
        <v>0</v>
      </c>
      <c r="V8" s="4">
        <v>1</v>
      </c>
      <c r="W8" s="19">
        <v>17.52</v>
      </c>
      <c r="X8" s="4">
        <v>1</v>
      </c>
      <c r="Y8" s="20">
        <f t="shared" ref="Y8:Z19" si="1">(T8*U8)+(V8*W8)</f>
        <v>17.52</v>
      </c>
      <c r="Z8" s="20">
        <f t="shared" ref="Z8:Z15" si="2">S8+Y8</f>
        <v>17.52</v>
      </c>
      <c r="AA8" s="23"/>
      <c r="AB8" s="8"/>
      <c r="AC8" s="8"/>
      <c r="AD8" s="24" t="s">
        <v>94</v>
      </c>
      <c r="AE8" s="8"/>
    </row>
    <row r="9" spans="1:31" ht="14.25">
      <c r="A9" s="45" t="s">
        <v>149</v>
      </c>
      <c r="B9" s="45" t="s">
        <v>149</v>
      </c>
      <c r="C9" s="46" t="s">
        <v>158</v>
      </c>
      <c r="D9" s="4">
        <v>231970</v>
      </c>
      <c r="E9" s="4" t="s">
        <v>151</v>
      </c>
      <c r="F9" s="4" t="s">
        <v>152</v>
      </c>
      <c r="G9" s="6"/>
      <c r="H9" s="4"/>
      <c r="I9" s="4" t="s">
        <v>153</v>
      </c>
      <c r="J9" s="15" t="s">
        <v>154</v>
      </c>
      <c r="K9" s="4" t="s">
        <v>153</v>
      </c>
      <c r="L9" s="16" t="s">
        <v>159</v>
      </c>
      <c r="M9" s="17" t="s">
        <v>156</v>
      </c>
      <c r="N9" s="17" t="s">
        <v>156</v>
      </c>
      <c r="O9" s="18"/>
      <c r="P9" s="19"/>
      <c r="Q9" s="19">
        <v>0</v>
      </c>
      <c r="R9" s="19">
        <v>0</v>
      </c>
      <c r="S9" s="20">
        <f t="shared" si="0"/>
        <v>0</v>
      </c>
      <c r="T9" s="4">
        <v>0</v>
      </c>
      <c r="U9" s="19">
        <v>0</v>
      </c>
      <c r="V9" s="4">
        <v>1</v>
      </c>
      <c r="W9" s="19">
        <v>17.52</v>
      </c>
      <c r="X9" s="4">
        <v>1</v>
      </c>
      <c r="Y9" s="20">
        <f t="shared" si="1"/>
        <v>17.52</v>
      </c>
      <c r="Z9" s="20">
        <f t="shared" si="2"/>
        <v>17.52</v>
      </c>
      <c r="AA9" s="23"/>
      <c r="AB9" s="8"/>
      <c r="AC9" s="8"/>
      <c r="AD9" s="24" t="s">
        <v>95</v>
      </c>
      <c r="AE9" s="8"/>
    </row>
    <row r="10" spans="1:31" ht="15.75" customHeight="1">
      <c r="A10" s="45" t="s">
        <v>149</v>
      </c>
      <c r="B10" s="45" t="s">
        <v>149</v>
      </c>
      <c r="C10" s="46" t="s">
        <v>160</v>
      </c>
      <c r="D10" s="4">
        <v>2348640</v>
      </c>
      <c r="E10" s="4" t="s">
        <v>151</v>
      </c>
      <c r="F10" s="4" t="s">
        <v>152</v>
      </c>
      <c r="G10" s="6"/>
      <c r="H10" s="4"/>
      <c r="I10" s="4" t="s">
        <v>153</v>
      </c>
      <c r="J10" s="15" t="s">
        <v>154</v>
      </c>
      <c r="K10" s="4" t="s">
        <v>153</v>
      </c>
      <c r="L10" s="16" t="s">
        <v>159</v>
      </c>
      <c r="M10" s="17" t="s">
        <v>156</v>
      </c>
      <c r="N10" s="17" t="s">
        <v>156</v>
      </c>
      <c r="O10" s="18"/>
      <c r="P10" s="19"/>
      <c r="Q10" s="19">
        <v>0</v>
      </c>
      <c r="R10" s="19">
        <v>0</v>
      </c>
      <c r="S10" s="20">
        <f t="shared" si="0"/>
        <v>0</v>
      </c>
      <c r="T10" s="4">
        <v>0</v>
      </c>
      <c r="U10" s="19">
        <v>0</v>
      </c>
      <c r="V10" s="4">
        <v>1</v>
      </c>
      <c r="W10" s="19">
        <v>17.52</v>
      </c>
      <c r="X10" s="4">
        <v>1</v>
      </c>
      <c r="Y10" s="20">
        <f t="shared" si="1"/>
        <v>17.52</v>
      </c>
      <c r="Z10" s="20">
        <f t="shared" si="2"/>
        <v>17.52</v>
      </c>
      <c r="AA10" s="23"/>
      <c r="AB10" s="8"/>
      <c r="AC10" s="8"/>
      <c r="AD10" s="24" t="s">
        <v>96</v>
      </c>
      <c r="AE10" s="8"/>
    </row>
    <row r="11" spans="1:31" ht="15.75" customHeight="1">
      <c r="A11" s="45" t="s">
        <v>149</v>
      </c>
      <c r="B11" s="45" t="s">
        <v>149</v>
      </c>
      <c r="C11" s="46" t="s">
        <v>161</v>
      </c>
      <c r="D11" s="4">
        <v>23480880</v>
      </c>
      <c r="E11" s="4" t="s">
        <v>151</v>
      </c>
      <c r="F11" s="4" t="s">
        <v>152</v>
      </c>
      <c r="G11" s="6"/>
      <c r="H11" s="4"/>
      <c r="I11" s="4" t="s">
        <v>153</v>
      </c>
      <c r="J11" s="15" t="s">
        <v>154</v>
      </c>
      <c r="K11" s="4" t="s">
        <v>153</v>
      </c>
      <c r="L11" s="16" t="s">
        <v>159</v>
      </c>
      <c r="M11" s="17" t="s">
        <v>156</v>
      </c>
      <c r="N11" s="17" t="s">
        <v>156</v>
      </c>
      <c r="O11" s="18"/>
      <c r="P11" s="19"/>
      <c r="Q11" s="19">
        <v>0</v>
      </c>
      <c r="R11" s="19">
        <v>0</v>
      </c>
      <c r="S11" s="20">
        <f t="shared" si="0"/>
        <v>0</v>
      </c>
      <c r="T11" s="4">
        <v>0</v>
      </c>
      <c r="U11" s="19">
        <v>0</v>
      </c>
      <c r="V11" s="4">
        <v>1</v>
      </c>
      <c r="W11" s="19">
        <v>17.52</v>
      </c>
      <c r="X11" s="4">
        <v>1</v>
      </c>
      <c r="Y11" s="20">
        <f t="shared" si="1"/>
        <v>17.52</v>
      </c>
      <c r="Z11" s="20">
        <f t="shared" si="2"/>
        <v>17.52</v>
      </c>
      <c r="AA11" s="23"/>
      <c r="AB11" s="8"/>
      <c r="AC11" s="8"/>
      <c r="AD11" s="8"/>
      <c r="AE11" s="8"/>
    </row>
    <row r="12" spans="1:31" ht="15.75" customHeight="1">
      <c r="A12" s="45" t="s">
        <v>149</v>
      </c>
      <c r="B12" s="45" t="s">
        <v>149</v>
      </c>
      <c r="C12" s="46" t="s">
        <v>162</v>
      </c>
      <c r="D12" s="4">
        <v>2757562</v>
      </c>
      <c r="E12" s="4" t="s">
        <v>151</v>
      </c>
      <c r="F12" s="4" t="s">
        <v>152</v>
      </c>
      <c r="G12" s="6"/>
      <c r="H12" s="4"/>
      <c r="I12" s="4" t="s">
        <v>153</v>
      </c>
      <c r="J12" s="15" t="s">
        <v>154</v>
      </c>
      <c r="K12" s="4" t="s">
        <v>153</v>
      </c>
      <c r="L12" s="16" t="s">
        <v>159</v>
      </c>
      <c r="M12" s="17" t="s">
        <v>156</v>
      </c>
      <c r="N12" s="17" t="s">
        <v>157</v>
      </c>
      <c r="O12" s="18"/>
      <c r="P12" s="19"/>
      <c r="Q12" s="19">
        <v>0</v>
      </c>
      <c r="R12" s="19">
        <v>0</v>
      </c>
      <c r="S12" s="20">
        <f t="shared" si="0"/>
        <v>0</v>
      </c>
      <c r="T12" s="4">
        <v>0</v>
      </c>
      <c r="U12" s="19">
        <v>0</v>
      </c>
      <c r="V12" s="4">
        <v>1</v>
      </c>
      <c r="W12" s="19">
        <v>17.52</v>
      </c>
      <c r="X12" s="4">
        <v>1</v>
      </c>
      <c r="Y12" s="20">
        <f t="shared" si="1"/>
        <v>17.52</v>
      </c>
      <c r="Z12" s="20">
        <f t="shared" si="2"/>
        <v>17.52</v>
      </c>
      <c r="AA12" s="23"/>
      <c r="AB12" s="8"/>
      <c r="AC12" s="8"/>
      <c r="AD12" s="8"/>
      <c r="AE12" s="8"/>
    </row>
    <row r="13" spans="1:31" ht="15.75" customHeight="1">
      <c r="A13" s="45" t="s">
        <v>149</v>
      </c>
      <c r="B13" s="45" t="s">
        <v>149</v>
      </c>
      <c r="C13" s="46" t="s">
        <v>163</v>
      </c>
      <c r="D13" s="4">
        <v>4405</v>
      </c>
      <c r="E13" s="4" t="s">
        <v>164</v>
      </c>
      <c r="F13" s="4" t="s">
        <v>152</v>
      </c>
      <c r="G13" s="6"/>
      <c r="H13" s="4"/>
      <c r="I13" s="4" t="s">
        <v>153</v>
      </c>
      <c r="J13" s="15" t="s">
        <v>154</v>
      </c>
      <c r="K13" s="4" t="s">
        <v>153</v>
      </c>
      <c r="L13" s="16" t="s">
        <v>159</v>
      </c>
      <c r="M13" s="17" t="s">
        <v>156</v>
      </c>
      <c r="N13" s="17" t="s">
        <v>157</v>
      </c>
      <c r="O13" s="18"/>
      <c r="P13" s="19"/>
      <c r="Q13" s="19">
        <v>0</v>
      </c>
      <c r="R13" s="19">
        <v>0</v>
      </c>
      <c r="S13" s="20">
        <f t="shared" si="0"/>
        <v>0</v>
      </c>
      <c r="T13" s="4">
        <v>0</v>
      </c>
      <c r="U13" s="19">
        <v>0</v>
      </c>
      <c r="V13" s="4">
        <v>1</v>
      </c>
      <c r="W13" s="19">
        <v>17.52</v>
      </c>
      <c r="X13" s="4">
        <v>1</v>
      </c>
      <c r="Y13" s="67">
        <f t="shared" si="1"/>
        <v>17.52</v>
      </c>
      <c r="Z13" s="67">
        <f t="shared" si="2"/>
        <v>17.52</v>
      </c>
      <c r="AA13" s="23"/>
      <c r="AB13" s="8"/>
      <c r="AC13" s="8"/>
      <c r="AD13" s="8"/>
      <c r="AE13" s="8"/>
    </row>
    <row r="14" spans="1:31" ht="15.75" customHeight="1">
      <c r="A14" s="45" t="s">
        <v>149</v>
      </c>
      <c r="B14" s="45" t="s">
        <v>149</v>
      </c>
      <c r="C14" s="46" t="s">
        <v>165</v>
      </c>
      <c r="D14" s="4">
        <v>4588</v>
      </c>
      <c r="E14" s="4" t="s">
        <v>151</v>
      </c>
      <c r="F14" s="4" t="s">
        <v>152</v>
      </c>
      <c r="G14" s="6"/>
      <c r="H14" s="4"/>
      <c r="I14" s="4" t="s">
        <v>153</v>
      </c>
      <c r="J14" s="15" t="s">
        <v>154</v>
      </c>
      <c r="K14" s="4" t="s">
        <v>153</v>
      </c>
      <c r="L14" s="16" t="s">
        <v>159</v>
      </c>
      <c r="M14" s="17" t="s">
        <v>156</v>
      </c>
      <c r="N14" s="17" t="s">
        <v>157</v>
      </c>
      <c r="O14" s="18"/>
      <c r="P14" s="19"/>
      <c r="Q14" s="19">
        <v>0</v>
      </c>
      <c r="R14" s="19">
        <v>0</v>
      </c>
      <c r="S14" s="20">
        <f t="shared" si="0"/>
        <v>0</v>
      </c>
      <c r="T14" s="4">
        <v>0</v>
      </c>
      <c r="U14" s="19">
        <v>0</v>
      </c>
      <c r="V14" s="4">
        <v>1</v>
      </c>
      <c r="W14" s="19">
        <v>17</v>
      </c>
      <c r="X14" s="66">
        <v>1</v>
      </c>
      <c r="Y14" s="71">
        <f t="shared" si="1"/>
        <v>17</v>
      </c>
      <c r="Z14" s="72">
        <f t="shared" si="2"/>
        <v>17</v>
      </c>
      <c r="AA14" s="73"/>
      <c r="AB14" s="8"/>
      <c r="AC14" s="8"/>
      <c r="AD14" s="8"/>
      <c r="AE14" s="8"/>
    </row>
    <row r="15" spans="1:31" ht="15.75" customHeight="1">
      <c r="A15" s="45" t="s">
        <v>149</v>
      </c>
      <c r="B15" s="45" t="s">
        <v>149</v>
      </c>
      <c r="C15" s="47" t="s">
        <v>166</v>
      </c>
      <c r="D15" s="48">
        <v>129615</v>
      </c>
      <c r="E15" s="48" t="s">
        <v>151</v>
      </c>
      <c r="F15" s="48" t="s">
        <v>152</v>
      </c>
      <c r="G15" s="49"/>
      <c r="H15" s="48"/>
      <c r="I15" s="48" t="s">
        <v>153</v>
      </c>
      <c r="J15" s="58" t="s">
        <v>154</v>
      </c>
      <c r="K15" s="48" t="s">
        <v>153</v>
      </c>
      <c r="L15" s="59" t="s">
        <v>159</v>
      </c>
      <c r="M15" s="60" t="s">
        <v>156</v>
      </c>
      <c r="N15" s="60" t="s">
        <v>157</v>
      </c>
      <c r="O15" s="61"/>
      <c r="P15" s="62"/>
      <c r="Q15" s="62">
        <v>0</v>
      </c>
      <c r="R15" s="62">
        <v>0</v>
      </c>
      <c r="S15" s="67">
        <f t="shared" si="0"/>
        <v>0</v>
      </c>
      <c r="T15" s="48">
        <v>0</v>
      </c>
      <c r="U15" s="62">
        <v>0</v>
      </c>
      <c r="V15" s="48">
        <v>1</v>
      </c>
      <c r="W15" s="62">
        <v>17.52</v>
      </c>
      <c r="X15" s="45">
        <v>1</v>
      </c>
      <c r="Y15" s="72">
        <f t="shared" si="1"/>
        <v>17.52</v>
      </c>
      <c r="Z15" s="72">
        <f t="shared" si="2"/>
        <v>17.52</v>
      </c>
      <c r="AA15" s="74"/>
      <c r="AB15" s="8"/>
      <c r="AC15" s="8"/>
      <c r="AD15" s="8"/>
      <c r="AE15" s="8"/>
    </row>
    <row r="16" spans="1:31" ht="20.100000000000001" customHeight="1">
      <c r="A16" s="45" t="s">
        <v>149</v>
      </c>
      <c r="B16" s="45" t="s">
        <v>149</v>
      </c>
      <c r="C16" s="50" t="s">
        <v>167</v>
      </c>
      <c r="D16" s="51">
        <v>69674</v>
      </c>
      <c r="E16" s="52" t="s">
        <v>168</v>
      </c>
      <c r="F16" s="52" t="s">
        <v>152</v>
      </c>
      <c r="G16" s="53"/>
      <c r="H16" s="53"/>
      <c r="I16" s="63" t="s">
        <v>153</v>
      </c>
      <c r="J16" s="63" t="s">
        <v>154</v>
      </c>
      <c r="K16" s="64" t="s">
        <v>153</v>
      </c>
      <c r="L16" s="57" t="s">
        <v>159</v>
      </c>
      <c r="M16" s="64" t="s">
        <v>156</v>
      </c>
      <c r="N16" s="65" t="s">
        <v>157</v>
      </c>
      <c r="O16" s="57"/>
      <c r="P16" s="57"/>
      <c r="Q16" s="62">
        <v>0</v>
      </c>
      <c r="R16" s="62">
        <v>0</v>
      </c>
      <c r="S16" s="67">
        <v>0</v>
      </c>
      <c r="T16" s="48">
        <v>0</v>
      </c>
      <c r="U16" s="62">
        <v>0</v>
      </c>
      <c r="V16" s="64">
        <v>1</v>
      </c>
      <c r="W16" s="62">
        <v>17.52</v>
      </c>
      <c r="X16" s="64">
        <v>1</v>
      </c>
      <c r="Y16" s="72">
        <f t="shared" si="1"/>
        <v>17.52</v>
      </c>
      <c r="Z16" s="72">
        <f t="shared" si="1"/>
        <v>17.52</v>
      </c>
      <c r="AA16" s="70"/>
      <c r="AB16" s="8"/>
      <c r="AC16" s="8"/>
    </row>
    <row r="17" spans="1:29" ht="20.100000000000001" customHeight="1">
      <c r="A17" s="45" t="s">
        <v>149</v>
      </c>
      <c r="B17" s="45" t="s">
        <v>149</v>
      </c>
      <c r="C17" s="50" t="s">
        <v>169</v>
      </c>
      <c r="D17" s="52">
        <v>65820</v>
      </c>
      <c r="E17" s="52" t="s">
        <v>170</v>
      </c>
      <c r="F17" s="52" t="s">
        <v>152</v>
      </c>
      <c r="G17" s="53"/>
      <c r="H17" s="53"/>
      <c r="I17" s="63" t="s">
        <v>153</v>
      </c>
      <c r="J17" s="63" t="s">
        <v>154</v>
      </c>
      <c r="K17" s="64" t="s">
        <v>153</v>
      </c>
      <c r="L17" s="57" t="s">
        <v>159</v>
      </c>
      <c r="M17" s="64" t="s">
        <v>156</v>
      </c>
      <c r="N17" s="64" t="s">
        <v>156</v>
      </c>
      <c r="O17" s="57"/>
      <c r="P17" s="57"/>
      <c r="Q17" s="62">
        <v>0</v>
      </c>
      <c r="R17" s="62">
        <v>0</v>
      </c>
      <c r="S17" s="62">
        <v>0</v>
      </c>
      <c r="T17" s="48">
        <v>0</v>
      </c>
      <c r="U17" s="62">
        <v>0</v>
      </c>
      <c r="V17" s="64">
        <v>1</v>
      </c>
      <c r="W17" s="62">
        <v>17.52</v>
      </c>
      <c r="X17" s="64">
        <v>1</v>
      </c>
      <c r="Y17" s="72">
        <f t="shared" si="1"/>
        <v>17.52</v>
      </c>
      <c r="Z17" s="72">
        <f t="shared" si="1"/>
        <v>17.52</v>
      </c>
      <c r="AA17" s="70"/>
      <c r="AB17" s="8"/>
      <c r="AC17" s="8"/>
    </row>
    <row r="18" spans="1:29" ht="20.100000000000001" customHeight="1">
      <c r="A18" s="45" t="s">
        <v>149</v>
      </c>
      <c r="B18" s="45" t="s">
        <v>149</v>
      </c>
      <c r="C18" s="50" t="s">
        <v>171</v>
      </c>
      <c r="D18" s="52">
        <v>3727</v>
      </c>
      <c r="E18" s="52" t="s">
        <v>151</v>
      </c>
      <c r="F18" s="52" t="s">
        <v>152</v>
      </c>
      <c r="G18" s="53"/>
      <c r="H18" s="53"/>
      <c r="I18" s="63" t="s">
        <v>153</v>
      </c>
      <c r="J18" s="63" t="s">
        <v>154</v>
      </c>
      <c r="K18" s="64" t="s">
        <v>153</v>
      </c>
      <c r="L18" s="57" t="s">
        <v>159</v>
      </c>
      <c r="M18" s="64" t="s">
        <v>156</v>
      </c>
      <c r="N18" s="64" t="s">
        <v>156</v>
      </c>
      <c r="O18" s="57"/>
      <c r="P18" s="57"/>
      <c r="Q18" s="62">
        <v>0</v>
      </c>
      <c r="R18" s="62">
        <v>0</v>
      </c>
      <c r="S18" s="62">
        <v>0</v>
      </c>
      <c r="T18" s="48">
        <v>0</v>
      </c>
      <c r="U18" s="62">
        <v>0</v>
      </c>
      <c r="V18" s="64">
        <v>1</v>
      </c>
      <c r="W18" s="62">
        <v>17.52</v>
      </c>
      <c r="X18" s="64">
        <v>1</v>
      </c>
      <c r="Y18" s="72">
        <f t="shared" si="1"/>
        <v>17.52</v>
      </c>
      <c r="Z18" s="72">
        <f t="shared" si="1"/>
        <v>17.52</v>
      </c>
      <c r="AA18" s="57"/>
      <c r="AB18" s="8"/>
      <c r="AC18" s="8"/>
    </row>
    <row r="19" spans="1:29" ht="20.100000000000001" customHeight="1">
      <c r="A19" s="45" t="s">
        <v>149</v>
      </c>
      <c r="B19" s="45" t="s">
        <v>149</v>
      </c>
      <c r="C19" s="50" t="s">
        <v>172</v>
      </c>
      <c r="D19" s="52">
        <v>127043</v>
      </c>
      <c r="E19" s="52" t="s">
        <v>151</v>
      </c>
      <c r="F19" s="52" t="s">
        <v>152</v>
      </c>
      <c r="G19" s="53"/>
      <c r="H19" s="53"/>
      <c r="I19" s="63" t="s">
        <v>153</v>
      </c>
      <c r="J19" s="63" t="s">
        <v>154</v>
      </c>
      <c r="K19" s="64" t="s">
        <v>153</v>
      </c>
      <c r="L19" s="57" t="s">
        <v>159</v>
      </c>
      <c r="M19" s="64" t="s">
        <v>156</v>
      </c>
      <c r="N19" s="64" t="s">
        <v>156</v>
      </c>
      <c r="O19" s="57"/>
      <c r="P19" s="57"/>
      <c r="Q19" s="62">
        <v>0</v>
      </c>
      <c r="R19" s="62">
        <v>0</v>
      </c>
      <c r="S19" s="62">
        <v>0</v>
      </c>
      <c r="T19" s="48">
        <v>0</v>
      </c>
      <c r="U19" s="62">
        <v>0</v>
      </c>
      <c r="V19" s="64">
        <v>1</v>
      </c>
      <c r="W19" s="62">
        <v>17.52</v>
      </c>
      <c r="X19" s="64">
        <v>1</v>
      </c>
      <c r="Y19" s="72">
        <f t="shared" si="1"/>
        <v>17.52</v>
      </c>
      <c r="Z19" s="72">
        <f t="shared" si="1"/>
        <v>17.52</v>
      </c>
      <c r="AA19" s="57"/>
      <c r="AB19" s="8"/>
      <c r="AC19" s="8"/>
    </row>
    <row r="20" spans="1:29" ht="20.100000000000001" customHeight="1">
      <c r="A20" s="45"/>
      <c r="B20" s="45"/>
      <c r="C20" s="54"/>
      <c r="D20" s="55"/>
      <c r="E20" s="52"/>
      <c r="F20" s="52"/>
      <c r="G20" s="53"/>
      <c r="H20" s="53"/>
      <c r="I20" s="63"/>
      <c r="J20" s="63"/>
      <c r="K20" s="64"/>
      <c r="L20" s="57"/>
      <c r="M20" s="57"/>
      <c r="N20" s="57"/>
      <c r="O20" s="57"/>
      <c r="P20" s="57"/>
      <c r="Q20" s="68"/>
      <c r="R20" s="69"/>
      <c r="S20" s="67"/>
      <c r="T20" s="48"/>
      <c r="U20" s="62"/>
      <c r="V20" s="57"/>
      <c r="W20" s="57"/>
      <c r="X20" s="57"/>
      <c r="Y20" s="57"/>
      <c r="Z20" s="57"/>
      <c r="AA20" s="57"/>
      <c r="AB20" s="8"/>
      <c r="AC20" s="8"/>
    </row>
    <row r="21" spans="1:29" ht="20.100000000000001" customHeight="1">
      <c r="A21" s="45"/>
      <c r="B21" s="45"/>
      <c r="C21" s="50"/>
      <c r="D21" s="55"/>
      <c r="E21" s="55"/>
      <c r="F21" s="55"/>
      <c r="G21" s="53"/>
      <c r="H21" s="53"/>
      <c r="I21" s="53"/>
      <c r="J21" s="53"/>
      <c r="K21" s="57"/>
      <c r="L21" s="57"/>
      <c r="M21" s="57"/>
      <c r="N21" s="57"/>
      <c r="O21" s="57"/>
      <c r="P21" s="57"/>
      <c r="Q21" s="68"/>
      <c r="R21" s="69"/>
      <c r="S21" s="67"/>
      <c r="T21" s="48"/>
      <c r="U21" s="62"/>
      <c r="V21" s="57"/>
      <c r="W21" s="57"/>
      <c r="X21" s="57"/>
      <c r="Y21" s="57"/>
      <c r="Z21" s="57"/>
      <c r="AA21" s="57"/>
      <c r="AB21" s="8"/>
      <c r="AC21" s="8"/>
    </row>
    <row r="22" spans="1:29" ht="20.100000000000001" customHeight="1">
      <c r="A22" s="45"/>
      <c r="B22" s="45"/>
      <c r="C22" s="50"/>
      <c r="D22" s="55"/>
      <c r="E22" s="55"/>
      <c r="F22" s="55"/>
      <c r="G22" s="53"/>
      <c r="H22" s="53"/>
      <c r="I22" s="53"/>
      <c r="J22" s="53"/>
      <c r="K22" s="57"/>
      <c r="L22" s="57"/>
      <c r="M22" s="57"/>
      <c r="N22" s="57"/>
      <c r="O22" s="57"/>
      <c r="P22" s="57"/>
      <c r="Q22" s="68"/>
      <c r="R22" s="69"/>
      <c r="S22" s="67"/>
      <c r="T22" s="48"/>
      <c r="U22" s="62"/>
      <c r="V22" s="57"/>
      <c r="W22" s="57"/>
      <c r="X22" s="57"/>
      <c r="Y22" s="57"/>
      <c r="Z22" s="57"/>
      <c r="AA22" s="57"/>
      <c r="AB22" s="8"/>
      <c r="AC22" s="8"/>
    </row>
    <row r="23" spans="1:29" ht="20.100000000000001" customHeight="1">
      <c r="A23" s="56"/>
      <c r="B23" s="57"/>
      <c r="C23" s="50"/>
      <c r="D23" s="55"/>
      <c r="E23" s="55"/>
      <c r="F23" s="55"/>
      <c r="G23" s="53"/>
      <c r="H23" s="53"/>
      <c r="I23" s="53"/>
      <c r="J23" s="53"/>
      <c r="K23" s="57"/>
      <c r="L23" s="57"/>
      <c r="M23" s="57"/>
      <c r="N23" s="57"/>
      <c r="O23" s="57"/>
      <c r="P23" s="57"/>
      <c r="Q23" s="68"/>
      <c r="R23" s="70"/>
      <c r="S23" s="57"/>
      <c r="T23" s="57"/>
      <c r="U23" s="57"/>
      <c r="V23" s="57"/>
      <c r="W23" s="57"/>
      <c r="X23" s="57"/>
      <c r="Y23" s="57"/>
      <c r="Z23" s="57"/>
      <c r="AA23" s="57"/>
      <c r="AB23" s="8"/>
      <c r="AC23" s="8"/>
    </row>
    <row r="24" spans="1:29" ht="20.100000000000001" customHeight="1">
      <c r="A24" s="7"/>
      <c r="B24" s="8"/>
      <c r="C24" s="9"/>
      <c r="D24" s="10"/>
      <c r="E24" s="10"/>
      <c r="F24" s="10"/>
      <c r="G24" s="11"/>
      <c r="H24" s="11"/>
      <c r="I24" s="11"/>
      <c r="J24" s="11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5.75" customHeight="1">
      <c r="A25" s="92" t="s">
        <v>40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89" t="s">
        <v>41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84" t="s">
        <v>42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84" t="s">
        <v>43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84" t="s">
        <v>44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84" t="s">
        <v>45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84" t="s">
        <v>46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84" t="s">
        <v>47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31" ht="15.75" customHeight="1">
      <c r="A33" s="84" t="s">
        <v>97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5.75" customHeight="1">
      <c r="A34" s="84" t="s">
        <v>98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31" ht="15.75" customHeight="1">
      <c r="A35" s="84" t="s">
        <v>99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31" ht="15.75" customHeight="1">
      <c r="A36" s="84" t="s">
        <v>100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31" ht="15.75" customHeight="1">
      <c r="A37" s="84" t="s">
        <v>101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31" ht="15.75" customHeight="1">
      <c r="A38" s="84" t="s">
        <v>102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31" ht="15.75" customHeight="1">
      <c r="A39" s="84" t="s">
        <v>103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31" ht="15.75" customHeight="1">
      <c r="A40" s="84" t="s">
        <v>104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31" ht="15.75" customHeight="1">
      <c r="A41" s="84" t="s">
        <v>105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31" ht="15.75" customHeight="1">
      <c r="A42" s="84" t="s">
        <v>106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31" ht="15.75" customHeight="1">
      <c r="A43" s="84" t="s">
        <v>107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31" ht="15.75" customHeight="1">
      <c r="A44" s="84" t="s">
        <v>173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31" ht="15.75" customHeight="1">
      <c r="A45" s="84" t="s">
        <v>109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31" ht="15.75" customHeight="1">
      <c r="A46" s="84" t="s">
        <v>110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31" ht="15.75" customHeight="1">
      <c r="A47" s="84" t="s">
        <v>111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31" ht="15.75" customHeight="1">
      <c r="A48" s="84" t="s">
        <v>112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84" t="s">
        <v>113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84" t="s">
        <v>114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84" t="s">
        <v>115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84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84" t="s">
        <v>117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84" t="s">
        <v>118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25:L25"/>
    <mergeCell ref="M6:M7"/>
    <mergeCell ref="N6:N7"/>
    <mergeCell ref="O6:O7"/>
    <mergeCell ref="P6:P7"/>
    <mergeCell ref="Q6:Q7"/>
    <mergeCell ref="R6:R7"/>
    <mergeCell ref="S6:S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52:L52"/>
    <mergeCell ref="A53:L53"/>
    <mergeCell ref="A54:L54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6:L46"/>
    <mergeCell ref="A47:L47"/>
    <mergeCell ref="A48:L48"/>
    <mergeCell ref="A49:L49"/>
    <mergeCell ref="X6:X7"/>
    <mergeCell ref="Y6:Y7"/>
    <mergeCell ref="Z5:Z7"/>
    <mergeCell ref="AA5:AA7"/>
    <mergeCell ref="A51:L51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</mergeCells>
  <conditionalFormatting sqref="AD8:AD10">
    <cfRule type="notContainsBlanks" dxfId="6" priority="1">
      <formula>LEN(TRIM(AD8))&gt;0</formula>
    </cfRule>
  </conditionalFormatting>
  <dataValidations count="2">
    <dataValidation type="list" allowBlank="1" sqref="H8:H15" xr:uid="{00000000-0002-0000-0400-000000000000}">
      <formula1>"SERVIÇO,CURSO,EVENTO,REUNIÃO,OUTROS"</formula1>
    </dataValidation>
    <dataValidation type="list" allowBlank="1" sqref="P8:P15" xr:uid="{00000000-0002-0000-0400-000001000000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E1058"/>
  <sheetViews>
    <sheetView zoomScale="89" zoomScaleNormal="89" workbookViewId="0">
      <pane ySplit="7" topLeftCell="A53" activePane="bottomLeft" state="frozen"/>
      <selection pane="bottomLeft" activeCell="B3" sqref="B3:AA3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1" t="s">
        <v>174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>
      <c r="A8" s="4" t="s">
        <v>149</v>
      </c>
      <c r="B8" s="4" t="s">
        <v>149</v>
      </c>
      <c r="C8" s="39" t="s">
        <v>175</v>
      </c>
      <c r="D8" s="4">
        <v>68535</v>
      </c>
      <c r="E8" s="4" t="s">
        <v>170</v>
      </c>
      <c r="F8" s="4" t="s">
        <v>176</v>
      </c>
      <c r="G8" s="6"/>
      <c r="H8" s="4"/>
      <c r="I8" s="4" t="s">
        <v>153</v>
      </c>
      <c r="J8" s="15" t="s">
        <v>154</v>
      </c>
      <c r="K8" s="4" t="s">
        <v>153</v>
      </c>
      <c r="L8" s="16" t="s">
        <v>177</v>
      </c>
      <c r="M8" s="17" t="s">
        <v>178</v>
      </c>
      <c r="N8" s="17" t="s">
        <v>179</v>
      </c>
      <c r="O8" s="18"/>
      <c r="P8" s="19"/>
      <c r="Q8" s="19">
        <v>0</v>
      </c>
      <c r="R8" s="19">
        <v>0</v>
      </c>
      <c r="S8" s="20">
        <f t="shared" ref="S8:S14" si="0">Q8+R8</f>
        <v>0</v>
      </c>
      <c r="T8" s="4">
        <v>1</v>
      </c>
      <c r="U8" s="19">
        <v>54.01</v>
      </c>
      <c r="V8" s="4">
        <v>0</v>
      </c>
      <c r="W8" s="41">
        <v>0</v>
      </c>
      <c r="X8" s="4">
        <v>1</v>
      </c>
      <c r="Y8" s="20">
        <f t="shared" ref="Y8:Y14" si="1">(T8*U8)+(V8*W8)</f>
        <v>54.01</v>
      </c>
      <c r="Z8" s="20">
        <f t="shared" ref="Z8:Z14" si="2">S8+Y8</f>
        <v>54.01</v>
      </c>
      <c r="AA8" s="23"/>
      <c r="AB8" s="8"/>
      <c r="AC8" s="8"/>
      <c r="AD8" s="24" t="s">
        <v>94</v>
      </c>
      <c r="AE8" s="8"/>
    </row>
    <row r="9" spans="1:31" ht="14.25">
      <c r="A9" s="4" t="s">
        <v>149</v>
      </c>
      <c r="B9" s="4" t="s">
        <v>149</v>
      </c>
      <c r="C9" s="5" t="s">
        <v>172</v>
      </c>
      <c r="D9" s="4">
        <v>127043</v>
      </c>
      <c r="E9" s="4" t="s">
        <v>151</v>
      </c>
      <c r="F9" s="4" t="s">
        <v>176</v>
      </c>
      <c r="G9" s="6"/>
      <c r="H9" s="4"/>
      <c r="I9" s="4" t="s">
        <v>153</v>
      </c>
      <c r="J9" s="15" t="s">
        <v>154</v>
      </c>
      <c r="K9" s="4" t="s">
        <v>153</v>
      </c>
      <c r="L9" s="16" t="s">
        <v>177</v>
      </c>
      <c r="M9" s="17" t="s">
        <v>178</v>
      </c>
      <c r="N9" s="17" t="s">
        <v>179</v>
      </c>
      <c r="O9" s="18"/>
      <c r="P9" s="19"/>
      <c r="Q9" s="19">
        <v>0</v>
      </c>
      <c r="R9" s="19">
        <v>0</v>
      </c>
      <c r="S9" s="20">
        <f t="shared" si="0"/>
        <v>0</v>
      </c>
      <c r="T9" s="4">
        <v>1</v>
      </c>
      <c r="U9" s="19">
        <v>54.01</v>
      </c>
      <c r="V9" s="4">
        <v>0</v>
      </c>
      <c r="W9" s="41">
        <v>0</v>
      </c>
      <c r="X9" s="4">
        <v>1</v>
      </c>
      <c r="Y9" s="20">
        <f t="shared" si="1"/>
        <v>54.01</v>
      </c>
      <c r="Z9" s="20">
        <f t="shared" si="2"/>
        <v>54.01</v>
      </c>
      <c r="AA9" s="23"/>
      <c r="AB9" s="8"/>
      <c r="AC9" s="8"/>
      <c r="AD9" s="24" t="s">
        <v>95</v>
      </c>
      <c r="AE9" s="8"/>
    </row>
    <row r="10" spans="1:31" ht="14.25">
      <c r="A10" s="4" t="s">
        <v>149</v>
      </c>
      <c r="B10" s="4" t="s">
        <v>149</v>
      </c>
      <c r="C10" s="5" t="s">
        <v>160</v>
      </c>
      <c r="D10" s="4">
        <v>2348540</v>
      </c>
      <c r="E10" s="4" t="s">
        <v>151</v>
      </c>
      <c r="F10" s="4" t="s">
        <v>176</v>
      </c>
      <c r="G10" s="6"/>
      <c r="H10" s="4"/>
      <c r="I10" s="4" t="s">
        <v>153</v>
      </c>
      <c r="J10" s="15" t="s">
        <v>154</v>
      </c>
      <c r="K10" s="4" t="s">
        <v>153</v>
      </c>
      <c r="L10" s="16" t="s">
        <v>177</v>
      </c>
      <c r="M10" s="17" t="s">
        <v>178</v>
      </c>
      <c r="N10" s="17" t="s">
        <v>179</v>
      </c>
      <c r="O10" s="18"/>
      <c r="P10" s="19"/>
      <c r="Q10" s="19">
        <v>0</v>
      </c>
      <c r="R10" s="19">
        <v>0</v>
      </c>
      <c r="S10" s="20">
        <f t="shared" si="0"/>
        <v>0</v>
      </c>
      <c r="T10" s="4">
        <v>1</v>
      </c>
      <c r="U10" s="19">
        <v>54.01</v>
      </c>
      <c r="V10" s="4">
        <v>0</v>
      </c>
      <c r="W10" s="41">
        <v>0</v>
      </c>
      <c r="X10" s="4">
        <v>1</v>
      </c>
      <c r="Y10" s="20">
        <f t="shared" si="1"/>
        <v>54.01</v>
      </c>
      <c r="Z10" s="20">
        <f t="shared" si="2"/>
        <v>54.01</v>
      </c>
      <c r="AA10" s="23"/>
      <c r="AB10" s="8"/>
      <c r="AC10" s="8"/>
      <c r="AD10" s="24" t="s">
        <v>96</v>
      </c>
      <c r="AE10" s="8"/>
    </row>
    <row r="11" spans="1:31" ht="14.25">
      <c r="A11" s="4" t="s">
        <v>149</v>
      </c>
      <c r="B11" s="4" t="s">
        <v>149</v>
      </c>
      <c r="C11" s="5" t="s">
        <v>180</v>
      </c>
      <c r="D11" s="4">
        <v>4405</v>
      </c>
      <c r="E11" s="4" t="s">
        <v>151</v>
      </c>
      <c r="F11" s="4" t="s">
        <v>176</v>
      </c>
      <c r="G11" s="6"/>
      <c r="H11" s="4"/>
      <c r="I11" s="4" t="s">
        <v>153</v>
      </c>
      <c r="J11" s="15" t="s">
        <v>154</v>
      </c>
      <c r="K11" s="4" t="s">
        <v>153</v>
      </c>
      <c r="L11" s="16" t="s">
        <v>177</v>
      </c>
      <c r="M11" s="17" t="s">
        <v>178</v>
      </c>
      <c r="N11" s="17" t="s">
        <v>179</v>
      </c>
      <c r="O11" s="18"/>
      <c r="P11" s="19"/>
      <c r="Q11" s="19">
        <v>0</v>
      </c>
      <c r="R11" s="19">
        <v>0</v>
      </c>
      <c r="S11" s="20">
        <f t="shared" si="0"/>
        <v>0</v>
      </c>
      <c r="T11" s="4">
        <v>1</v>
      </c>
      <c r="U11" s="19">
        <v>54.01</v>
      </c>
      <c r="V11" s="4">
        <v>0</v>
      </c>
      <c r="W11" s="41">
        <v>0</v>
      </c>
      <c r="X11" s="4">
        <v>1</v>
      </c>
      <c r="Y11" s="20">
        <f t="shared" si="1"/>
        <v>54.01</v>
      </c>
      <c r="Z11" s="20">
        <f t="shared" si="2"/>
        <v>54.01</v>
      </c>
      <c r="AA11" s="23"/>
      <c r="AB11" s="8"/>
      <c r="AC11" s="8"/>
      <c r="AD11" s="8"/>
      <c r="AE11" s="8"/>
    </row>
    <row r="12" spans="1:31" ht="14.25">
      <c r="A12" s="4" t="s">
        <v>149</v>
      </c>
      <c r="B12" s="4" t="s">
        <v>149</v>
      </c>
      <c r="C12" s="5" t="s">
        <v>181</v>
      </c>
      <c r="D12" s="4">
        <v>231970</v>
      </c>
      <c r="E12" s="4" t="s">
        <v>151</v>
      </c>
      <c r="F12" s="4" t="s">
        <v>176</v>
      </c>
      <c r="G12" s="6"/>
      <c r="H12" s="4"/>
      <c r="I12" s="4" t="s">
        <v>153</v>
      </c>
      <c r="J12" s="15" t="s">
        <v>154</v>
      </c>
      <c r="K12" s="4" t="s">
        <v>153</v>
      </c>
      <c r="L12" s="16" t="s">
        <v>177</v>
      </c>
      <c r="M12" s="17" t="s">
        <v>182</v>
      </c>
      <c r="N12" s="17" t="s">
        <v>179</v>
      </c>
      <c r="O12" s="18"/>
      <c r="P12" s="19"/>
      <c r="Q12" s="19">
        <v>0</v>
      </c>
      <c r="R12" s="19">
        <v>0</v>
      </c>
      <c r="S12" s="20">
        <f t="shared" si="0"/>
        <v>0</v>
      </c>
      <c r="T12" s="4">
        <v>1</v>
      </c>
      <c r="U12" s="19">
        <v>54.01</v>
      </c>
      <c r="V12" s="4">
        <v>0</v>
      </c>
      <c r="W12" s="41">
        <v>0</v>
      </c>
      <c r="X12" s="4">
        <v>1</v>
      </c>
      <c r="Y12" s="20">
        <f t="shared" si="1"/>
        <v>54.01</v>
      </c>
      <c r="Z12" s="20">
        <f t="shared" si="2"/>
        <v>54.01</v>
      </c>
      <c r="AA12" s="23"/>
      <c r="AB12" s="8"/>
      <c r="AC12" s="8"/>
      <c r="AD12" s="8"/>
      <c r="AE12" s="8"/>
    </row>
    <row r="13" spans="1:31" ht="14.25">
      <c r="A13" s="42" t="s">
        <v>149</v>
      </c>
      <c r="B13" s="42" t="s">
        <v>149</v>
      </c>
      <c r="C13" s="43" t="s">
        <v>183</v>
      </c>
      <c r="D13" s="4">
        <v>66716</v>
      </c>
      <c r="E13" s="4" t="s">
        <v>184</v>
      </c>
      <c r="F13" s="4" t="s">
        <v>176</v>
      </c>
      <c r="G13" s="6"/>
      <c r="H13" s="4"/>
      <c r="I13" s="4" t="s">
        <v>153</v>
      </c>
      <c r="J13" s="15" t="s">
        <v>154</v>
      </c>
      <c r="K13" s="4" t="s">
        <v>153</v>
      </c>
      <c r="L13" s="16" t="s">
        <v>185</v>
      </c>
      <c r="M13" s="44" t="s">
        <v>186</v>
      </c>
      <c r="N13" s="17" t="s">
        <v>186</v>
      </c>
      <c r="O13" s="18"/>
      <c r="P13" s="19"/>
      <c r="Q13" s="19">
        <v>0</v>
      </c>
      <c r="R13" s="19">
        <v>0</v>
      </c>
      <c r="S13" s="20">
        <f t="shared" si="0"/>
        <v>0</v>
      </c>
      <c r="T13" s="4">
        <v>0</v>
      </c>
      <c r="U13" s="19">
        <v>0</v>
      </c>
      <c r="V13" s="4">
        <v>1</v>
      </c>
      <c r="W13" s="41">
        <v>17.52</v>
      </c>
      <c r="X13" s="4">
        <v>1</v>
      </c>
      <c r="Y13" s="20">
        <f t="shared" si="1"/>
        <v>17.52</v>
      </c>
      <c r="Z13" s="20">
        <f t="shared" si="2"/>
        <v>17.52</v>
      </c>
      <c r="AA13" s="23"/>
      <c r="AB13" s="8"/>
      <c r="AC13" s="8"/>
      <c r="AD13" s="8"/>
      <c r="AE13" s="8"/>
    </row>
    <row r="14" spans="1:31" ht="14.25">
      <c r="A14" s="4" t="s">
        <v>149</v>
      </c>
      <c r="B14" s="4" t="s">
        <v>149</v>
      </c>
      <c r="C14" s="5" t="s">
        <v>187</v>
      </c>
      <c r="D14" s="4">
        <v>67705</v>
      </c>
      <c r="E14" s="4" t="s">
        <v>188</v>
      </c>
      <c r="F14" s="4" t="s">
        <v>176</v>
      </c>
      <c r="G14" s="6"/>
      <c r="H14" s="4"/>
      <c r="I14" s="4" t="s">
        <v>153</v>
      </c>
      <c r="J14" s="15" t="s">
        <v>154</v>
      </c>
      <c r="K14" s="4" t="s">
        <v>153</v>
      </c>
      <c r="L14" s="16" t="s">
        <v>185</v>
      </c>
      <c r="M14" s="17" t="s">
        <v>189</v>
      </c>
      <c r="N14" s="17" t="s">
        <v>189</v>
      </c>
      <c r="O14" s="18"/>
      <c r="P14" s="19"/>
      <c r="Q14" s="19">
        <v>0</v>
      </c>
      <c r="R14" s="19">
        <v>0</v>
      </c>
      <c r="S14" s="20">
        <f t="shared" si="0"/>
        <v>0</v>
      </c>
      <c r="T14" s="4">
        <v>0</v>
      </c>
      <c r="U14" s="19">
        <v>0</v>
      </c>
      <c r="V14" s="4">
        <v>1</v>
      </c>
      <c r="W14" s="41">
        <v>17.52</v>
      </c>
      <c r="X14" s="4">
        <v>1</v>
      </c>
      <c r="Y14" s="20">
        <f t="shared" si="1"/>
        <v>17.52</v>
      </c>
      <c r="Z14" s="20">
        <f t="shared" si="2"/>
        <v>17.52</v>
      </c>
      <c r="AA14" s="23"/>
      <c r="AB14" s="8"/>
      <c r="AC14" s="8"/>
      <c r="AD14" s="8"/>
      <c r="AE14" s="8"/>
    </row>
    <row r="15" spans="1:31" ht="14.25">
      <c r="A15" s="4" t="s">
        <v>149</v>
      </c>
      <c r="B15" s="4" t="s">
        <v>149</v>
      </c>
      <c r="C15" s="5" t="s">
        <v>190</v>
      </c>
      <c r="D15" s="4">
        <v>4445</v>
      </c>
      <c r="E15" s="4" t="s">
        <v>188</v>
      </c>
      <c r="F15" s="4" t="s">
        <v>176</v>
      </c>
      <c r="G15" s="6"/>
      <c r="H15" s="4"/>
      <c r="I15" s="4" t="s">
        <v>153</v>
      </c>
      <c r="J15" s="15" t="s">
        <v>154</v>
      </c>
      <c r="K15" s="4" t="s">
        <v>153</v>
      </c>
      <c r="L15" s="16" t="s">
        <v>185</v>
      </c>
      <c r="M15" s="17" t="s">
        <v>191</v>
      </c>
      <c r="N15" s="17" t="s">
        <v>191</v>
      </c>
      <c r="O15" s="18"/>
      <c r="P15" s="19"/>
      <c r="Q15" s="19">
        <v>0</v>
      </c>
      <c r="R15" s="19">
        <v>0</v>
      </c>
      <c r="S15" s="20">
        <v>0</v>
      </c>
      <c r="T15" s="4">
        <v>0</v>
      </c>
      <c r="U15" s="19">
        <v>0</v>
      </c>
      <c r="V15" s="4">
        <v>1</v>
      </c>
      <c r="W15" s="41">
        <v>17.52</v>
      </c>
      <c r="X15" s="4">
        <v>1</v>
      </c>
      <c r="Y15" s="20">
        <v>17.52</v>
      </c>
      <c r="Z15" s="20">
        <v>17.52</v>
      </c>
      <c r="AA15" s="23"/>
      <c r="AB15" s="8"/>
      <c r="AC15" s="8"/>
      <c r="AD15" s="8"/>
      <c r="AE15" s="8"/>
    </row>
    <row r="16" spans="1:31" ht="14.25">
      <c r="A16" s="4" t="s">
        <v>149</v>
      </c>
      <c r="B16" s="4" t="s">
        <v>149</v>
      </c>
      <c r="C16" s="5" t="s">
        <v>192</v>
      </c>
      <c r="D16" s="4">
        <v>1511793</v>
      </c>
      <c r="E16" s="4" t="s">
        <v>188</v>
      </c>
      <c r="F16" s="4" t="s">
        <v>176</v>
      </c>
      <c r="G16" s="6"/>
      <c r="H16" s="4"/>
      <c r="I16" s="4" t="s">
        <v>153</v>
      </c>
      <c r="J16" s="15" t="s">
        <v>154</v>
      </c>
      <c r="K16" s="4" t="s">
        <v>153</v>
      </c>
      <c r="L16" s="16" t="s">
        <v>185</v>
      </c>
      <c r="M16" s="17" t="s">
        <v>189</v>
      </c>
      <c r="N16" s="17" t="s">
        <v>189</v>
      </c>
      <c r="O16" s="18"/>
      <c r="P16" s="19"/>
      <c r="Q16" s="19">
        <v>0</v>
      </c>
      <c r="R16" s="19">
        <v>0</v>
      </c>
      <c r="S16" s="20">
        <v>0</v>
      </c>
      <c r="T16" s="4">
        <v>0</v>
      </c>
      <c r="U16" s="19">
        <v>0</v>
      </c>
      <c r="V16" s="4">
        <v>1</v>
      </c>
      <c r="W16" s="41">
        <v>17.52</v>
      </c>
      <c r="X16" s="4">
        <v>1</v>
      </c>
      <c r="Y16" s="20">
        <v>17.52</v>
      </c>
      <c r="Z16" s="20">
        <v>17.52</v>
      </c>
      <c r="AA16" s="23"/>
      <c r="AB16" s="8"/>
      <c r="AC16" s="8"/>
      <c r="AD16" s="8"/>
      <c r="AE16" s="8"/>
    </row>
    <row r="17" spans="1:31" ht="14.25">
      <c r="A17" s="4" t="s">
        <v>149</v>
      </c>
      <c r="B17" s="4" t="s">
        <v>149</v>
      </c>
      <c r="C17" s="5" t="s">
        <v>193</v>
      </c>
      <c r="D17" s="4">
        <v>1708</v>
      </c>
      <c r="E17" s="4" t="s">
        <v>194</v>
      </c>
      <c r="F17" s="4" t="s">
        <v>176</v>
      </c>
      <c r="G17" s="6"/>
      <c r="H17" s="4"/>
      <c r="I17" s="4" t="s">
        <v>153</v>
      </c>
      <c r="J17" s="15" t="s">
        <v>154</v>
      </c>
      <c r="K17" s="4" t="s">
        <v>153</v>
      </c>
      <c r="L17" s="16" t="s">
        <v>185</v>
      </c>
      <c r="M17" s="17" t="s">
        <v>189</v>
      </c>
      <c r="N17" s="17" t="s">
        <v>189</v>
      </c>
      <c r="O17" s="18"/>
      <c r="P17" s="19"/>
      <c r="Q17" s="19">
        <v>0</v>
      </c>
      <c r="R17" s="19">
        <v>0</v>
      </c>
      <c r="S17" s="20">
        <v>0</v>
      </c>
      <c r="T17" s="4">
        <v>0</v>
      </c>
      <c r="U17" s="19">
        <v>0</v>
      </c>
      <c r="V17" s="4">
        <v>1</v>
      </c>
      <c r="W17" s="41" t="s">
        <v>195</v>
      </c>
      <c r="X17" s="4">
        <v>1</v>
      </c>
      <c r="Y17" s="20">
        <v>17.52</v>
      </c>
      <c r="Z17" s="20">
        <v>17.52</v>
      </c>
      <c r="AA17" s="23"/>
      <c r="AB17" s="8"/>
      <c r="AC17" s="8"/>
      <c r="AD17" s="8"/>
      <c r="AE17" s="8"/>
    </row>
    <row r="18" spans="1:31" ht="14.25">
      <c r="A18" s="4" t="s">
        <v>149</v>
      </c>
      <c r="B18" s="4" t="s">
        <v>149</v>
      </c>
      <c r="C18" s="5" t="s">
        <v>196</v>
      </c>
      <c r="D18" s="4">
        <v>65118</v>
      </c>
      <c r="E18" s="4" t="s">
        <v>151</v>
      </c>
      <c r="F18" s="4" t="s">
        <v>176</v>
      </c>
      <c r="G18" s="6"/>
      <c r="H18" s="4"/>
      <c r="I18" s="4" t="s">
        <v>153</v>
      </c>
      <c r="J18" s="15" t="s">
        <v>154</v>
      </c>
      <c r="K18" s="4" t="s">
        <v>153</v>
      </c>
      <c r="L18" s="16" t="s">
        <v>177</v>
      </c>
      <c r="M18" s="17" t="s">
        <v>178</v>
      </c>
      <c r="N18" s="17" t="s">
        <v>179</v>
      </c>
      <c r="O18" s="18"/>
      <c r="P18" s="19"/>
      <c r="Q18" s="19">
        <v>0</v>
      </c>
      <c r="R18" s="19">
        <v>0</v>
      </c>
      <c r="S18" s="20">
        <v>0</v>
      </c>
      <c r="T18" s="4">
        <v>1</v>
      </c>
      <c r="U18" s="19">
        <v>54.01</v>
      </c>
      <c r="V18" s="4">
        <v>0</v>
      </c>
      <c r="W18" s="19">
        <v>0</v>
      </c>
      <c r="X18" s="4">
        <v>1</v>
      </c>
      <c r="Y18" s="20">
        <v>54.01</v>
      </c>
      <c r="Z18" s="20">
        <v>54.01</v>
      </c>
      <c r="AA18" s="23"/>
      <c r="AB18" s="8"/>
      <c r="AC18" s="8"/>
      <c r="AD18" s="8"/>
      <c r="AE18" s="8"/>
    </row>
    <row r="19" spans="1:31" ht="14.25">
      <c r="A19" s="4" t="s">
        <v>149</v>
      </c>
      <c r="B19" s="4" t="s">
        <v>149</v>
      </c>
      <c r="C19" s="5" t="s">
        <v>181</v>
      </c>
      <c r="D19" s="4">
        <v>231970</v>
      </c>
      <c r="E19" s="4" t="s">
        <v>151</v>
      </c>
      <c r="F19" s="4" t="s">
        <v>176</v>
      </c>
      <c r="G19" s="6"/>
      <c r="H19" s="4"/>
      <c r="I19" s="4" t="s">
        <v>153</v>
      </c>
      <c r="J19" s="15" t="s">
        <v>154</v>
      </c>
      <c r="K19" s="4" t="s">
        <v>153</v>
      </c>
      <c r="L19" s="16" t="s">
        <v>177</v>
      </c>
      <c r="M19" s="17" t="s">
        <v>178</v>
      </c>
      <c r="N19" s="17" t="s">
        <v>179</v>
      </c>
      <c r="O19" s="18"/>
      <c r="P19" s="19"/>
      <c r="Q19" s="19">
        <v>0</v>
      </c>
      <c r="R19" s="19">
        <v>0</v>
      </c>
      <c r="S19" s="20">
        <v>0</v>
      </c>
      <c r="T19" s="4">
        <v>1</v>
      </c>
      <c r="U19" s="19">
        <v>54.01</v>
      </c>
      <c r="V19" s="4">
        <v>0</v>
      </c>
      <c r="W19" s="19">
        <v>0</v>
      </c>
      <c r="X19" s="4">
        <v>1</v>
      </c>
      <c r="Y19" s="20">
        <v>54.01</v>
      </c>
      <c r="Z19" s="20">
        <v>54.01</v>
      </c>
      <c r="AA19" s="23"/>
      <c r="AB19" s="8"/>
      <c r="AC19" s="8"/>
      <c r="AD19" s="8"/>
      <c r="AE19" s="8"/>
    </row>
    <row r="20" spans="1:31" ht="14.25">
      <c r="A20" s="4" t="s">
        <v>149</v>
      </c>
      <c r="B20" s="4" t="s">
        <v>149</v>
      </c>
      <c r="C20" s="5" t="s">
        <v>197</v>
      </c>
      <c r="D20" s="4">
        <v>5568</v>
      </c>
      <c r="E20" s="4" t="s">
        <v>188</v>
      </c>
      <c r="F20" s="4" t="s">
        <v>176</v>
      </c>
      <c r="G20" s="6"/>
      <c r="H20" s="4"/>
      <c r="I20" s="4" t="s">
        <v>153</v>
      </c>
      <c r="J20" s="15" t="s">
        <v>154</v>
      </c>
      <c r="K20" s="4" t="s">
        <v>153</v>
      </c>
      <c r="L20" s="16" t="s">
        <v>198</v>
      </c>
      <c r="M20" s="17" t="s">
        <v>199</v>
      </c>
      <c r="N20" s="17" t="s">
        <v>200</v>
      </c>
      <c r="O20" s="18"/>
      <c r="P20" s="19"/>
      <c r="Q20" s="19">
        <v>0</v>
      </c>
      <c r="R20" s="19">
        <v>0</v>
      </c>
      <c r="S20" s="20">
        <v>0</v>
      </c>
      <c r="T20" s="4">
        <v>1</v>
      </c>
      <c r="U20" s="19">
        <v>54.01</v>
      </c>
      <c r="V20" s="4">
        <v>0</v>
      </c>
      <c r="W20" s="19">
        <v>0</v>
      </c>
      <c r="X20" s="4">
        <v>1</v>
      </c>
      <c r="Y20" s="20">
        <v>54.01</v>
      </c>
      <c r="Z20" s="20">
        <v>54.01</v>
      </c>
      <c r="AA20" s="23"/>
      <c r="AB20" s="8"/>
      <c r="AC20" s="8"/>
      <c r="AD20" s="8"/>
      <c r="AE20" s="8"/>
    </row>
    <row r="21" spans="1:31" ht="14.25">
      <c r="A21" s="4" t="s">
        <v>149</v>
      </c>
      <c r="B21" s="4" t="s">
        <v>149</v>
      </c>
      <c r="C21" s="5" t="s">
        <v>201</v>
      </c>
      <c r="D21" s="4">
        <v>7196</v>
      </c>
      <c r="E21" s="4" t="s">
        <v>188</v>
      </c>
      <c r="F21" s="4" t="s">
        <v>176</v>
      </c>
      <c r="G21" s="6"/>
      <c r="H21" s="4"/>
      <c r="I21" s="4" t="s">
        <v>153</v>
      </c>
      <c r="J21" s="15" t="s">
        <v>154</v>
      </c>
      <c r="K21" s="4" t="s">
        <v>153</v>
      </c>
      <c r="L21" s="16" t="s">
        <v>198</v>
      </c>
      <c r="M21" s="17" t="s">
        <v>199</v>
      </c>
      <c r="N21" s="17" t="s">
        <v>200</v>
      </c>
      <c r="O21" s="18"/>
      <c r="P21" s="19"/>
      <c r="Q21" s="19">
        <v>0</v>
      </c>
      <c r="R21" s="19">
        <v>0</v>
      </c>
      <c r="S21" s="20">
        <v>0</v>
      </c>
      <c r="T21" s="4">
        <v>1</v>
      </c>
      <c r="U21" s="19">
        <v>54.01</v>
      </c>
      <c r="V21" s="4">
        <v>0</v>
      </c>
      <c r="W21" s="19">
        <v>0</v>
      </c>
      <c r="X21" s="4">
        <v>1</v>
      </c>
      <c r="Y21" s="20">
        <v>54.01</v>
      </c>
      <c r="Z21" s="20">
        <v>54.01</v>
      </c>
      <c r="AA21" s="23"/>
      <c r="AB21" s="8"/>
      <c r="AC21" s="8"/>
      <c r="AD21" s="8"/>
      <c r="AE21" s="8"/>
    </row>
    <row r="22" spans="1:31" ht="14.25">
      <c r="A22" s="4" t="s">
        <v>149</v>
      </c>
      <c r="B22" s="4" t="s">
        <v>149</v>
      </c>
      <c r="C22" s="5" t="s">
        <v>202</v>
      </c>
      <c r="D22" s="4">
        <v>1511793</v>
      </c>
      <c r="E22" s="4" t="s">
        <v>188</v>
      </c>
      <c r="F22" s="4" t="s">
        <v>176</v>
      </c>
      <c r="G22" s="6"/>
      <c r="H22" s="4"/>
      <c r="I22" s="4" t="s">
        <v>153</v>
      </c>
      <c r="J22" s="15" t="s">
        <v>154</v>
      </c>
      <c r="K22" s="4" t="s">
        <v>153</v>
      </c>
      <c r="L22" s="16" t="s">
        <v>203</v>
      </c>
      <c r="M22" s="17" t="s">
        <v>204</v>
      </c>
      <c r="N22" s="17" t="s">
        <v>204</v>
      </c>
      <c r="O22" s="18"/>
      <c r="P22" s="19"/>
      <c r="Q22" s="19">
        <v>0</v>
      </c>
      <c r="R22" s="19">
        <v>0</v>
      </c>
      <c r="S22" s="20">
        <v>0</v>
      </c>
      <c r="T22" s="4">
        <v>0</v>
      </c>
      <c r="U22" s="19">
        <v>0</v>
      </c>
      <c r="V22" s="4">
        <v>1</v>
      </c>
      <c r="W22" s="19">
        <v>17.52</v>
      </c>
      <c r="X22" s="4">
        <v>1</v>
      </c>
      <c r="Y22" s="20">
        <v>17.52</v>
      </c>
      <c r="Z22" s="20">
        <v>17.52</v>
      </c>
      <c r="AA22" s="23"/>
      <c r="AB22" s="8"/>
      <c r="AC22" s="8"/>
      <c r="AD22" s="8"/>
      <c r="AE22" s="8"/>
    </row>
    <row r="23" spans="1:31" ht="28.5">
      <c r="A23" s="4" t="s">
        <v>149</v>
      </c>
      <c r="B23" s="4" t="s">
        <v>149</v>
      </c>
      <c r="C23" s="5" t="s">
        <v>180</v>
      </c>
      <c r="D23" s="4">
        <v>4405</v>
      </c>
      <c r="E23" s="4" t="s">
        <v>164</v>
      </c>
      <c r="F23" s="4" t="s">
        <v>176</v>
      </c>
      <c r="G23" s="6"/>
      <c r="H23" s="4"/>
      <c r="I23" s="4" t="s">
        <v>153</v>
      </c>
      <c r="J23" s="15" t="s">
        <v>154</v>
      </c>
      <c r="K23" s="4" t="s">
        <v>153</v>
      </c>
      <c r="L23" s="16" t="s">
        <v>205</v>
      </c>
      <c r="M23" s="17" t="s">
        <v>206</v>
      </c>
      <c r="N23" s="17" t="s">
        <v>206</v>
      </c>
      <c r="O23" s="18"/>
      <c r="P23" s="19"/>
      <c r="Q23" s="19">
        <v>0</v>
      </c>
      <c r="R23" s="19">
        <v>0</v>
      </c>
      <c r="S23" s="20">
        <v>0</v>
      </c>
      <c r="T23" s="4">
        <v>0</v>
      </c>
      <c r="U23" s="19">
        <v>0</v>
      </c>
      <c r="V23" s="4">
        <v>1</v>
      </c>
      <c r="W23" s="19">
        <v>17.52</v>
      </c>
      <c r="X23" s="4">
        <v>1</v>
      </c>
      <c r="Y23" s="20">
        <v>17.52</v>
      </c>
      <c r="Z23" s="20">
        <v>17.52</v>
      </c>
      <c r="AA23" s="23"/>
      <c r="AB23" s="8"/>
      <c r="AC23" s="8"/>
      <c r="AD23" s="8"/>
      <c r="AE23" s="8"/>
    </row>
    <row r="24" spans="1:31" ht="14.25">
      <c r="A24" s="4" t="s">
        <v>149</v>
      </c>
      <c r="B24" s="4" t="s">
        <v>149</v>
      </c>
      <c r="C24" s="5" t="s">
        <v>207</v>
      </c>
      <c r="D24" s="4">
        <v>7986</v>
      </c>
      <c r="E24" s="4" t="s">
        <v>151</v>
      </c>
      <c r="F24" s="4" t="s">
        <v>176</v>
      </c>
      <c r="G24" s="6"/>
      <c r="H24" s="4"/>
      <c r="I24" s="4" t="s">
        <v>153</v>
      </c>
      <c r="J24" s="15" t="s">
        <v>154</v>
      </c>
      <c r="K24" s="4" t="s">
        <v>153</v>
      </c>
      <c r="L24" s="16" t="s">
        <v>185</v>
      </c>
      <c r="M24" s="17" t="s">
        <v>189</v>
      </c>
      <c r="N24" s="17" t="s">
        <v>189</v>
      </c>
      <c r="O24" s="18"/>
      <c r="P24" s="19"/>
      <c r="Q24" s="19">
        <v>0</v>
      </c>
      <c r="R24" s="19">
        <v>0</v>
      </c>
      <c r="S24" s="20">
        <v>0</v>
      </c>
      <c r="T24" s="4">
        <v>0</v>
      </c>
      <c r="U24" s="19">
        <v>0</v>
      </c>
      <c r="V24" s="4">
        <v>1</v>
      </c>
      <c r="W24" s="19">
        <v>17.52</v>
      </c>
      <c r="X24" s="4">
        <v>1</v>
      </c>
      <c r="Y24" s="20">
        <v>17.52</v>
      </c>
      <c r="Z24" s="20">
        <v>17.52</v>
      </c>
      <c r="AA24" s="23"/>
      <c r="AB24" s="8"/>
      <c r="AC24" s="8"/>
      <c r="AD24" s="8"/>
      <c r="AE24" s="8"/>
    </row>
    <row r="25" spans="1:31" ht="14.25">
      <c r="A25" s="4" t="s">
        <v>149</v>
      </c>
      <c r="B25" s="4" t="s">
        <v>149</v>
      </c>
      <c r="C25" s="5" t="s">
        <v>167</v>
      </c>
      <c r="D25" s="4">
        <v>69674</v>
      </c>
      <c r="E25" s="4" t="s">
        <v>168</v>
      </c>
      <c r="F25" s="4" t="s">
        <v>176</v>
      </c>
      <c r="G25" s="6"/>
      <c r="H25" s="4"/>
      <c r="I25" s="4" t="s">
        <v>153</v>
      </c>
      <c r="J25" s="15" t="s">
        <v>154</v>
      </c>
      <c r="K25" s="4" t="s">
        <v>153</v>
      </c>
      <c r="L25" s="16" t="s">
        <v>185</v>
      </c>
      <c r="M25" s="17" t="s">
        <v>189</v>
      </c>
      <c r="N25" s="17" t="s">
        <v>186</v>
      </c>
      <c r="O25" s="18"/>
      <c r="P25" s="19"/>
      <c r="Q25" s="19">
        <v>0</v>
      </c>
      <c r="R25" s="19">
        <v>0</v>
      </c>
      <c r="S25" s="20">
        <v>0</v>
      </c>
      <c r="T25" s="4">
        <v>0</v>
      </c>
      <c r="U25" s="19">
        <v>0</v>
      </c>
      <c r="V25" s="4">
        <v>2</v>
      </c>
      <c r="W25" s="19">
        <v>17.52</v>
      </c>
      <c r="X25" s="4">
        <v>2</v>
      </c>
      <c r="Y25" s="20">
        <v>35.04</v>
      </c>
      <c r="Z25" s="20">
        <v>35.04</v>
      </c>
      <c r="AA25" s="23"/>
      <c r="AB25" s="8"/>
      <c r="AC25" s="8"/>
      <c r="AD25" s="8"/>
      <c r="AE25" s="8"/>
    </row>
    <row r="26" spans="1:31" ht="14.25">
      <c r="A26" s="4" t="s">
        <v>149</v>
      </c>
      <c r="B26" s="4" t="s">
        <v>149</v>
      </c>
      <c r="C26" s="5" t="s">
        <v>181</v>
      </c>
      <c r="D26" s="4">
        <v>231970</v>
      </c>
      <c r="E26" s="4" t="s">
        <v>151</v>
      </c>
      <c r="F26" s="4" t="s">
        <v>176</v>
      </c>
      <c r="G26" s="6"/>
      <c r="H26" s="4"/>
      <c r="I26" s="4" t="s">
        <v>153</v>
      </c>
      <c r="J26" s="15" t="s">
        <v>154</v>
      </c>
      <c r="K26" s="4" t="s">
        <v>153</v>
      </c>
      <c r="L26" s="16" t="s">
        <v>185</v>
      </c>
      <c r="M26" s="17" t="s">
        <v>186</v>
      </c>
      <c r="N26" s="17" t="s">
        <v>186</v>
      </c>
      <c r="O26" s="18"/>
      <c r="P26" s="19"/>
      <c r="Q26" s="19">
        <v>0</v>
      </c>
      <c r="R26" s="19">
        <v>0</v>
      </c>
      <c r="S26" s="20">
        <v>0</v>
      </c>
      <c r="T26" s="4">
        <v>0</v>
      </c>
      <c r="U26" s="19">
        <v>0</v>
      </c>
      <c r="V26" s="4">
        <v>2</v>
      </c>
      <c r="W26" s="19">
        <v>17.52</v>
      </c>
      <c r="X26" s="4">
        <v>2</v>
      </c>
      <c r="Y26" s="20">
        <v>35.04</v>
      </c>
      <c r="Z26" s="20">
        <v>35.04</v>
      </c>
      <c r="AA26" s="23"/>
      <c r="AB26" s="8"/>
      <c r="AC26" s="8"/>
      <c r="AD26" s="8"/>
      <c r="AE26" s="8"/>
    </row>
    <row r="27" spans="1:31" ht="14.25">
      <c r="A27" s="4" t="s">
        <v>149</v>
      </c>
      <c r="B27" s="4" t="s">
        <v>149</v>
      </c>
      <c r="C27" s="5" t="s">
        <v>160</v>
      </c>
      <c r="D27" s="4">
        <v>2348640</v>
      </c>
      <c r="E27" s="4" t="s">
        <v>151</v>
      </c>
      <c r="F27" s="4" t="s">
        <v>176</v>
      </c>
      <c r="G27" s="6"/>
      <c r="H27" s="4"/>
      <c r="I27" s="4" t="s">
        <v>153</v>
      </c>
      <c r="J27" s="15" t="s">
        <v>154</v>
      </c>
      <c r="K27" s="4" t="s">
        <v>153</v>
      </c>
      <c r="L27" s="16" t="s">
        <v>185</v>
      </c>
      <c r="M27" s="17" t="s">
        <v>186</v>
      </c>
      <c r="N27" s="17" t="s">
        <v>186</v>
      </c>
      <c r="O27" s="18"/>
      <c r="P27" s="19"/>
      <c r="Q27" s="19">
        <v>0</v>
      </c>
      <c r="R27" s="19">
        <v>0</v>
      </c>
      <c r="S27" s="20">
        <v>0</v>
      </c>
      <c r="T27" s="4">
        <v>0</v>
      </c>
      <c r="U27" s="19">
        <v>0</v>
      </c>
      <c r="V27" s="4">
        <v>2</v>
      </c>
      <c r="W27" s="19">
        <v>17.52</v>
      </c>
      <c r="X27" s="4">
        <v>2</v>
      </c>
      <c r="Y27" s="20">
        <v>35.04</v>
      </c>
      <c r="Z27" s="20">
        <v>35.04</v>
      </c>
      <c r="AA27" s="23"/>
      <c r="AB27" s="8"/>
      <c r="AC27" s="8"/>
      <c r="AD27" s="8"/>
      <c r="AE27" s="8"/>
    </row>
    <row r="28" spans="1:31" ht="14.25">
      <c r="A28" s="4" t="s">
        <v>149</v>
      </c>
      <c r="B28" s="4" t="s">
        <v>149</v>
      </c>
      <c r="C28" s="5" t="s">
        <v>172</v>
      </c>
      <c r="D28" s="4">
        <v>127043</v>
      </c>
      <c r="E28" s="4" t="s">
        <v>151</v>
      </c>
      <c r="F28" s="4" t="s">
        <v>176</v>
      </c>
      <c r="G28" s="6"/>
      <c r="H28" s="4"/>
      <c r="I28" s="4" t="s">
        <v>153</v>
      </c>
      <c r="J28" s="15" t="s">
        <v>154</v>
      </c>
      <c r="K28" s="4" t="s">
        <v>153</v>
      </c>
      <c r="L28" s="16" t="s">
        <v>185</v>
      </c>
      <c r="M28" s="17" t="s">
        <v>186</v>
      </c>
      <c r="N28" s="17" t="s">
        <v>186</v>
      </c>
      <c r="O28" s="18"/>
      <c r="P28" s="19"/>
      <c r="Q28" s="19">
        <v>0</v>
      </c>
      <c r="R28" s="19">
        <v>0</v>
      </c>
      <c r="S28" s="20">
        <v>0</v>
      </c>
      <c r="T28" s="4">
        <v>0</v>
      </c>
      <c r="U28" s="19">
        <v>0</v>
      </c>
      <c r="V28" s="4">
        <v>2</v>
      </c>
      <c r="W28" s="19">
        <v>17.52</v>
      </c>
      <c r="X28" s="4">
        <v>2</v>
      </c>
      <c r="Y28" s="20">
        <v>35.04</v>
      </c>
      <c r="Z28" s="20">
        <v>35.04</v>
      </c>
      <c r="AA28" s="23"/>
      <c r="AB28" s="8"/>
      <c r="AC28" s="8"/>
      <c r="AD28" s="8"/>
      <c r="AE28" s="8"/>
    </row>
    <row r="29" spans="1:31" ht="14.25">
      <c r="A29" s="4" t="s">
        <v>149</v>
      </c>
      <c r="B29" s="4" t="s">
        <v>149</v>
      </c>
      <c r="C29" s="5" t="s">
        <v>180</v>
      </c>
      <c r="D29" s="4">
        <v>4402</v>
      </c>
      <c r="E29" s="4" t="s">
        <v>164</v>
      </c>
      <c r="F29" s="4" t="s">
        <v>176</v>
      </c>
      <c r="G29" s="6"/>
      <c r="H29" s="4"/>
      <c r="I29" s="4" t="s">
        <v>153</v>
      </c>
      <c r="J29" s="15" t="s">
        <v>154</v>
      </c>
      <c r="K29" s="4" t="s">
        <v>153</v>
      </c>
      <c r="L29" s="16" t="s">
        <v>185</v>
      </c>
      <c r="M29" s="17" t="s">
        <v>186</v>
      </c>
      <c r="N29" s="17" t="s">
        <v>186</v>
      </c>
      <c r="O29" s="18"/>
      <c r="P29" s="19"/>
      <c r="Q29" s="19">
        <v>0</v>
      </c>
      <c r="R29" s="19">
        <v>0</v>
      </c>
      <c r="S29" s="20">
        <v>0</v>
      </c>
      <c r="T29" s="4">
        <v>0</v>
      </c>
      <c r="U29" s="19">
        <v>0</v>
      </c>
      <c r="V29" s="4">
        <v>1</v>
      </c>
      <c r="W29" s="19">
        <v>17.52</v>
      </c>
      <c r="X29" s="4">
        <v>1</v>
      </c>
      <c r="Y29" s="20">
        <v>17.52</v>
      </c>
      <c r="Z29" s="20">
        <v>17.52</v>
      </c>
      <c r="AA29" s="23"/>
      <c r="AB29" s="8"/>
      <c r="AC29" s="8"/>
      <c r="AD29" s="8"/>
      <c r="AE29" s="8"/>
    </row>
    <row r="30" spans="1:31" ht="14.25">
      <c r="A30" s="4" t="s">
        <v>149</v>
      </c>
      <c r="B30" s="4" t="s">
        <v>149</v>
      </c>
      <c r="C30" s="5" t="s">
        <v>208</v>
      </c>
      <c r="D30" s="4">
        <v>781</v>
      </c>
      <c r="E30" s="4" t="s">
        <v>209</v>
      </c>
      <c r="F30" s="4" t="s">
        <v>210</v>
      </c>
      <c r="G30" s="6"/>
      <c r="H30" s="4"/>
      <c r="I30" s="4" t="s">
        <v>153</v>
      </c>
      <c r="J30" s="15" t="s">
        <v>211</v>
      </c>
      <c r="K30" s="4" t="s">
        <v>153</v>
      </c>
      <c r="L30" s="16" t="s">
        <v>212</v>
      </c>
      <c r="M30" s="17" t="s">
        <v>213</v>
      </c>
      <c r="N30" s="17" t="s">
        <v>189</v>
      </c>
      <c r="O30" s="18"/>
      <c r="P30" s="19"/>
      <c r="Q30" s="19">
        <v>0</v>
      </c>
      <c r="R30" s="19">
        <v>0</v>
      </c>
      <c r="S30" s="20">
        <v>0</v>
      </c>
      <c r="T30" s="4">
        <v>5</v>
      </c>
      <c r="U30" s="19">
        <v>54.01</v>
      </c>
      <c r="V30" s="4">
        <v>0</v>
      </c>
      <c r="W30" s="19">
        <v>0</v>
      </c>
      <c r="X30" s="4">
        <v>5</v>
      </c>
      <c r="Y30" s="20">
        <v>270.05</v>
      </c>
      <c r="Z30" s="20">
        <v>270</v>
      </c>
      <c r="AA30" s="23"/>
      <c r="AB30" s="8"/>
      <c r="AC30" s="8"/>
      <c r="AD30" s="8"/>
      <c r="AE30" s="8"/>
    </row>
    <row r="31" spans="1:31" ht="14.25">
      <c r="A31" s="4" t="s">
        <v>149</v>
      </c>
      <c r="B31" s="4" t="s">
        <v>149</v>
      </c>
      <c r="C31" s="5" t="s">
        <v>214</v>
      </c>
      <c r="D31" s="4">
        <v>129615</v>
      </c>
      <c r="E31" s="4" t="s">
        <v>151</v>
      </c>
      <c r="F31" s="4" t="s">
        <v>176</v>
      </c>
      <c r="G31" s="6"/>
      <c r="H31" s="4"/>
      <c r="I31" s="4" t="s">
        <v>153</v>
      </c>
      <c r="J31" s="15" t="s">
        <v>154</v>
      </c>
      <c r="K31" s="4" t="s">
        <v>153</v>
      </c>
      <c r="L31" s="16" t="s">
        <v>185</v>
      </c>
      <c r="M31" s="17" t="s">
        <v>186</v>
      </c>
      <c r="N31" s="17" t="s">
        <v>191</v>
      </c>
      <c r="O31" s="18"/>
      <c r="P31" s="19"/>
      <c r="Q31" s="19">
        <v>0</v>
      </c>
      <c r="R31" s="19">
        <v>0</v>
      </c>
      <c r="S31" s="20">
        <v>0</v>
      </c>
      <c r="T31" s="4">
        <v>0</v>
      </c>
      <c r="U31" s="19">
        <v>0</v>
      </c>
      <c r="V31" s="4">
        <v>1</v>
      </c>
      <c r="W31" s="19">
        <v>17.52</v>
      </c>
      <c r="X31" s="4">
        <v>1</v>
      </c>
      <c r="Y31" s="20">
        <v>17.52</v>
      </c>
      <c r="Z31" s="20">
        <v>17.52</v>
      </c>
      <c r="AA31" s="23"/>
      <c r="AB31" s="8"/>
      <c r="AC31" s="8"/>
      <c r="AD31" s="8"/>
      <c r="AE31" s="8"/>
    </row>
    <row r="32" spans="1:31" ht="14.25">
      <c r="A32" s="4" t="s">
        <v>149</v>
      </c>
      <c r="B32" s="4" t="s">
        <v>149</v>
      </c>
      <c r="C32" s="5" t="s">
        <v>162</v>
      </c>
      <c r="D32" s="4">
        <v>2315890</v>
      </c>
      <c r="E32" s="4" t="s">
        <v>151</v>
      </c>
      <c r="F32" s="4" t="s">
        <v>176</v>
      </c>
      <c r="G32" s="6"/>
      <c r="H32" s="4"/>
      <c r="I32" s="4" t="s">
        <v>153</v>
      </c>
      <c r="J32" s="15" t="s">
        <v>154</v>
      </c>
      <c r="K32" s="4" t="s">
        <v>153</v>
      </c>
      <c r="L32" s="16" t="s">
        <v>185</v>
      </c>
      <c r="M32" s="17" t="s">
        <v>215</v>
      </c>
      <c r="N32" s="17" t="s">
        <v>189</v>
      </c>
      <c r="O32" s="18"/>
      <c r="P32" s="19"/>
      <c r="Q32" s="19">
        <v>0</v>
      </c>
      <c r="R32" s="19">
        <v>0</v>
      </c>
      <c r="S32" s="20">
        <v>0</v>
      </c>
      <c r="T32" s="4">
        <v>1</v>
      </c>
      <c r="U32" s="19">
        <v>54.01</v>
      </c>
      <c r="V32" s="4">
        <v>0</v>
      </c>
      <c r="W32" s="19">
        <v>0</v>
      </c>
      <c r="X32" s="4">
        <v>1</v>
      </c>
      <c r="Y32" s="20">
        <v>54.01</v>
      </c>
      <c r="Z32" s="20">
        <v>54.01</v>
      </c>
      <c r="AA32" s="23"/>
      <c r="AB32" s="8"/>
      <c r="AC32" s="8"/>
      <c r="AD32" s="8"/>
      <c r="AE32" s="8"/>
    </row>
    <row r="33" spans="1:31" ht="14.25">
      <c r="A33" s="4" t="s">
        <v>149</v>
      </c>
      <c r="B33" s="4" t="s">
        <v>149</v>
      </c>
      <c r="C33" s="5" t="s">
        <v>216</v>
      </c>
      <c r="D33" s="4">
        <v>65501</v>
      </c>
      <c r="E33" s="4" t="s">
        <v>168</v>
      </c>
      <c r="F33" s="4" t="s">
        <v>176</v>
      </c>
      <c r="G33" s="6"/>
      <c r="H33" s="4"/>
      <c r="I33" s="4" t="s">
        <v>153</v>
      </c>
      <c r="J33" s="15" t="s">
        <v>154</v>
      </c>
      <c r="K33" s="4" t="s">
        <v>153</v>
      </c>
      <c r="L33" s="16" t="s">
        <v>185</v>
      </c>
      <c r="M33" s="17" t="s">
        <v>189</v>
      </c>
      <c r="N33" s="17" t="s">
        <v>189</v>
      </c>
      <c r="O33" s="18"/>
      <c r="P33" s="19"/>
      <c r="Q33" s="19">
        <v>0</v>
      </c>
      <c r="R33" s="19">
        <v>0</v>
      </c>
      <c r="S33" s="20">
        <v>0</v>
      </c>
      <c r="T33" s="4">
        <v>0</v>
      </c>
      <c r="U33" s="19">
        <v>0</v>
      </c>
      <c r="V33" s="4">
        <v>1</v>
      </c>
      <c r="W33" s="19">
        <v>17.52</v>
      </c>
      <c r="X33" s="4">
        <v>1</v>
      </c>
      <c r="Y33" s="20">
        <v>17.52</v>
      </c>
      <c r="Z33" s="20">
        <v>17.52</v>
      </c>
      <c r="AA33" s="23"/>
      <c r="AB33" s="8"/>
      <c r="AC33" s="8"/>
      <c r="AD33" s="8"/>
      <c r="AE33" s="8"/>
    </row>
    <row r="34" spans="1:31" ht="14.25">
      <c r="A34" s="4" t="s">
        <v>149</v>
      </c>
      <c r="B34" s="4" t="s">
        <v>149</v>
      </c>
      <c r="C34" s="5" t="s">
        <v>217</v>
      </c>
      <c r="D34" s="4">
        <v>6530</v>
      </c>
      <c r="E34" s="4" t="s">
        <v>151</v>
      </c>
      <c r="F34" s="4" t="s">
        <v>176</v>
      </c>
      <c r="G34" s="6"/>
      <c r="H34" s="4"/>
      <c r="I34" s="4" t="s">
        <v>153</v>
      </c>
      <c r="J34" s="15" t="s">
        <v>154</v>
      </c>
      <c r="K34" s="4" t="s">
        <v>153</v>
      </c>
      <c r="L34" s="16" t="s">
        <v>185</v>
      </c>
      <c r="M34" s="17" t="s">
        <v>189</v>
      </c>
      <c r="N34" s="17" t="s">
        <v>189</v>
      </c>
      <c r="O34" s="18"/>
      <c r="P34" s="19"/>
      <c r="Q34" s="19">
        <v>0</v>
      </c>
      <c r="R34" s="19">
        <v>0</v>
      </c>
      <c r="S34" s="20">
        <v>0</v>
      </c>
      <c r="T34" s="4">
        <v>0</v>
      </c>
      <c r="U34" s="19">
        <v>0</v>
      </c>
      <c r="V34" s="4">
        <v>1</v>
      </c>
      <c r="W34" s="19">
        <v>17.52</v>
      </c>
      <c r="X34" s="4">
        <v>1</v>
      </c>
      <c r="Y34" s="20">
        <v>17.52</v>
      </c>
      <c r="Z34" s="20">
        <v>17.52</v>
      </c>
      <c r="AA34" s="23"/>
      <c r="AB34" s="8"/>
      <c r="AC34" s="8"/>
      <c r="AD34" s="8"/>
      <c r="AE34" s="8"/>
    </row>
    <row r="35" spans="1:31" ht="14.25">
      <c r="A35" s="4" t="s">
        <v>149</v>
      </c>
      <c r="B35" s="4" t="s">
        <v>149</v>
      </c>
      <c r="C35" s="5" t="s">
        <v>175</v>
      </c>
      <c r="D35" s="4">
        <v>68535</v>
      </c>
      <c r="E35" s="4" t="s">
        <v>170</v>
      </c>
      <c r="F35" s="4" t="s">
        <v>176</v>
      </c>
      <c r="G35" s="6"/>
      <c r="H35" s="4"/>
      <c r="I35" s="4" t="s">
        <v>153</v>
      </c>
      <c r="J35" s="15" t="s">
        <v>154</v>
      </c>
      <c r="K35" s="4" t="s">
        <v>153</v>
      </c>
      <c r="L35" s="16" t="s">
        <v>185</v>
      </c>
      <c r="M35" s="17" t="s">
        <v>186</v>
      </c>
      <c r="N35" s="17" t="s">
        <v>186</v>
      </c>
      <c r="O35" s="18"/>
      <c r="P35" s="19"/>
      <c r="Q35" s="19">
        <v>0</v>
      </c>
      <c r="R35" s="19">
        <v>0</v>
      </c>
      <c r="S35" s="20">
        <v>0</v>
      </c>
      <c r="T35" s="4">
        <v>0</v>
      </c>
      <c r="U35" s="19">
        <v>0</v>
      </c>
      <c r="V35" s="4">
        <v>1</v>
      </c>
      <c r="W35" s="19">
        <v>17.52</v>
      </c>
      <c r="X35" s="4">
        <v>1</v>
      </c>
      <c r="Y35" s="20">
        <v>17.52</v>
      </c>
      <c r="Z35" s="20">
        <v>17.52</v>
      </c>
      <c r="AA35" s="23"/>
      <c r="AB35" s="8"/>
      <c r="AC35" s="8"/>
      <c r="AD35" s="8"/>
      <c r="AE35" s="8"/>
    </row>
    <row r="36" spans="1:31" ht="14.25">
      <c r="A36" s="4" t="s">
        <v>149</v>
      </c>
      <c r="B36" s="4" t="s">
        <v>149</v>
      </c>
      <c r="C36" s="5" t="s">
        <v>218</v>
      </c>
      <c r="D36" s="4">
        <v>9520</v>
      </c>
      <c r="E36" s="4" t="s">
        <v>151</v>
      </c>
      <c r="F36" s="4" t="s">
        <v>176</v>
      </c>
      <c r="G36" s="6"/>
      <c r="H36" s="4"/>
      <c r="I36" s="4" t="s">
        <v>153</v>
      </c>
      <c r="J36" s="15" t="s">
        <v>154</v>
      </c>
      <c r="K36" s="4" t="s">
        <v>153</v>
      </c>
      <c r="L36" s="16" t="s">
        <v>185</v>
      </c>
      <c r="M36" s="17" t="s">
        <v>189</v>
      </c>
      <c r="N36" s="17" t="s">
        <v>189</v>
      </c>
      <c r="O36" s="18"/>
      <c r="P36" s="19"/>
      <c r="Q36" s="19">
        <v>0</v>
      </c>
      <c r="R36" s="19">
        <v>0</v>
      </c>
      <c r="S36" s="20">
        <v>0</v>
      </c>
      <c r="T36" s="4">
        <v>0</v>
      </c>
      <c r="U36" s="19">
        <v>0</v>
      </c>
      <c r="V36" s="4">
        <v>1</v>
      </c>
      <c r="W36" s="19">
        <v>17.52</v>
      </c>
      <c r="X36" s="4">
        <v>1</v>
      </c>
      <c r="Y36" s="20">
        <v>17.52</v>
      </c>
      <c r="Z36" s="20">
        <v>17.52</v>
      </c>
      <c r="AA36" s="23"/>
      <c r="AB36" s="8"/>
      <c r="AC36" s="8"/>
      <c r="AD36" s="8"/>
      <c r="AE36" s="8"/>
    </row>
    <row r="37" spans="1:31" ht="14.25">
      <c r="A37" s="4" t="s">
        <v>149</v>
      </c>
      <c r="B37" s="4" t="s">
        <v>149</v>
      </c>
      <c r="C37" s="5" t="s">
        <v>219</v>
      </c>
      <c r="D37" s="4">
        <v>2345420</v>
      </c>
      <c r="E37" s="4" t="s">
        <v>220</v>
      </c>
      <c r="F37" s="4" t="s">
        <v>176</v>
      </c>
      <c r="G37" s="6"/>
      <c r="H37" s="4"/>
      <c r="I37" s="4" t="s">
        <v>153</v>
      </c>
      <c r="J37" s="15" t="s">
        <v>154</v>
      </c>
      <c r="K37" s="4" t="s">
        <v>153</v>
      </c>
      <c r="L37" s="16" t="s">
        <v>185</v>
      </c>
      <c r="M37" s="17" t="s">
        <v>189</v>
      </c>
      <c r="N37" s="17" t="s">
        <v>189</v>
      </c>
      <c r="O37" s="18"/>
      <c r="P37" s="19"/>
      <c r="Q37" s="19">
        <v>0</v>
      </c>
      <c r="R37" s="19">
        <v>0</v>
      </c>
      <c r="S37" s="20">
        <v>0</v>
      </c>
      <c r="T37" s="4">
        <v>0</v>
      </c>
      <c r="U37" s="19">
        <v>0</v>
      </c>
      <c r="V37" s="4">
        <v>1</v>
      </c>
      <c r="W37" s="19">
        <v>17.52</v>
      </c>
      <c r="X37" s="4">
        <v>1</v>
      </c>
      <c r="Y37" s="20">
        <v>17.52</v>
      </c>
      <c r="Z37" s="20">
        <v>17.52</v>
      </c>
      <c r="AA37" s="23"/>
      <c r="AB37" s="8"/>
      <c r="AC37" s="8"/>
      <c r="AD37" s="8"/>
      <c r="AE37" s="8"/>
    </row>
    <row r="38" spans="1:31" ht="14.25">
      <c r="A38" s="4" t="s">
        <v>149</v>
      </c>
      <c r="B38" s="4" t="s">
        <v>149</v>
      </c>
      <c r="C38" s="5" t="s">
        <v>221</v>
      </c>
      <c r="D38" s="4">
        <v>67300</v>
      </c>
      <c r="E38" s="4" t="s">
        <v>170</v>
      </c>
      <c r="F38" s="4" t="s">
        <v>176</v>
      </c>
      <c r="G38" s="6"/>
      <c r="H38" s="4"/>
      <c r="I38" s="4" t="s">
        <v>153</v>
      </c>
      <c r="J38" s="15" t="s">
        <v>154</v>
      </c>
      <c r="K38" s="4" t="s">
        <v>153</v>
      </c>
      <c r="L38" s="16" t="s">
        <v>185</v>
      </c>
      <c r="M38" s="17" t="s">
        <v>189</v>
      </c>
      <c r="N38" s="17" t="s">
        <v>189</v>
      </c>
      <c r="O38" s="18"/>
      <c r="P38" s="19"/>
      <c r="Q38" s="19">
        <v>0</v>
      </c>
      <c r="R38" s="19">
        <v>0</v>
      </c>
      <c r="S38" s="20">
        <v>0</v>
      </c>
      <c r="T38" s="4">
        <v>0</v>
      </c>
      <c r="U38" s="19">
        <v>0</v>
      </c>
      <c r="V38" s="4">
        <v>1</v>
      </c>
      <c r="W38" s="19">
        <v>17.52</v>
      </c>
      <c r="X38" s="4">
        <v>1</v>
      </c>
      <c r="Y38" s="20">
        <v>17.52</v>
      </c>
      <c r="Z38" s="20">
        <v>17.52</v>
      </c>
      <c r="AA38" s="23"/>
      <c r="AB38" s="8"/>
      <c r="AC38" s="8"/>
      <c r="AD38" s="8"/>
      <c r="AE38" s="8"/>
    </row>
    <row r="39" spans="1:31" ht="14.25">
      <c r="A39" s="4" t="s">
        <v>149</v>
      </c>
      <c r="B39" s="4" t="s">
        <v>149</v>
      </c>
      <c r="C39" s="5" t="s">
        <v>196</v>
      </c>
      <c r="D39" s="4">
        <v>129615</v>
      </c>
      <c r="E39" s="4" t="s">
        <v>151</v>
      </c>
      <c r="F39" s="4" t="s">
        <v>176</v>
      </c>
      <c r="G39" s="6"/>
      <c r="H39" s="4"/>
      <c r="I39" s="4" t="s">
        <v>153</v>
      </c>
      <c r="J39" s="15" t="s">
        <v>154</v>
      </c>
      <c r="K39" s="4" t="s">
        <v>153</v>
      </c>
      <c r="L39" s="16" t="s">
        <v>185</v>
      </c>
      <c r="M39" s="17" t="s">
        <v>189</v>
      </c>
      <c r="N39" s="17" t="s">
        <v>189</v>
      </c>
      <c r="O39" s="18"/>
      <c r="P39" s="19"/>
      <c r="Q39" s="19">
        <v>0</v>
      </c>
      <c r="R39" s="19">
        <v>0</v>
      </c>
      <c r="S39" s="20">
        <v>0</v>
      </c>
      <c r="T39" s="4">
        <v>0</v>
      </c>
      <c r="U39" s="19">
        <v>0</v>
      </c>
      <c r="V39" s="4">
        <v>1</v>
      </c>
      <c r="W39" s="19">
        <v>17.52</v>
      </c>
      <c r="X39" s="4">
        <v>1</v>
      </c>
      <c r="Y39" s="20">
        <v>17.52</v>
      </c>
      <c r="Z39" s="20">
        <v>17.52</v>
      </c>
      <c r="AA39" s="23"/>
      <c r="AB39" s="8"/>
      <c r="AC39" s="8"/>
      <c r="AD39" s="8"/>
      <c r="AE39" s="8"/>
    </row>
    <row r="40" spans="1:31" ht="14.25">
      <c r="A40" s="4" t="s">
        <v>149</v>
      </c>
      <c r="B40" s="4" t="s">
        <v>149</v>
      </c>
      <c r="C40" s="5" t="s">
        <v>214</v>
      </c>
      <c r="D40" s="4">
        <v>129615</v>
      </c>
      <c r="E40" s="4" t="s">
        <v>151</v>
      </c>
      <c r="F40" s="4" t="s">
        <v>176</v>
      </c>
      <c r="G40" s="6"/>
      <c r="H40" s="4"/>
      <c r="I40" s="4" t="s">
        <v>153</v>
      </c>
      <c r="J40" s="15" t="s">
        <v>154</v>
      </c>
      <c r="K40" s="4" t="s">
        <v>153</v>
      </c>
      <c r="L40" s="16" t="s">
        <v>185</v>
      </c>
      <c r="M40" s="17" t="s">
        <v>189</v>
      </c>
      <c r="N40" s="17" t="s">
        <v>189</v>
      </c>
      <c r="O40" s="18"/>
      <c r="P40" s="19"/>
      <c r="Q40" s="19">
        <v>0</v>
      </c>
      <c r="R40" s="19">
        <v>0</v>
      </c>
      <c r="S40" s="20">
        <v>0</v>
      </c>
      <c r="T40" s="4">
        <v>0</v>
      </c>
      <c r="U40" s="19">
        <v>0</v>
      </c>
      <c r="V40" s="4">
        <v>1</v>
      </c>
      <c r="W40" s="19">
        <v>17.52</v>
      </c>
      <c r="X40" s="4">
        <v>1</v>
      </c>
      <c r="Y40" s="20">
        <v>17.52</v>
      </c>
      <c r="Z40" s="20">
        <v>17.52</v>
      </c>
      <c r="AA40" s="23"/>
      <c r="AB40" s="8"/>
      <c r="AC40" s="8"/>
      <c r="AD40" s="8"/>
      <c r="AE40" s="8"/>
    </row>
    <row r="41" spans="1:31" ht="14.25">
      <c r="A41" s="4" t="s">
        <v>149</v>
      </c>
      <c r="B41" s="4" t="s">
        <v>149</v>
      </c>
      <c r="C41" s="5" t="s">
        <v>222</v>
      </c>
      <c r="D41" s="4">
        <v>68748</v>
      </c>
      <c r="E41" s="4" t="s">
        <v>170</v>
      </c>
      <c r="F41" s="4" t="s">
        <v>176</v>
      </c>
      <c r="G41" s="6"/>
      <c r="H41" s="4"/>
      <c r="I41" s="4" t="s">
        <v>153</v>
      </c>
      <c r="J41" s="15" t="s">
        <v>154</v>
      </c>
      <c r="K41" s="4" t="s">
        <v>153</v>
      </c>
      <c r="L41" s="16" t="s">
        <v>185</v>
      </c>
      <c r="M41" s="17" t="s">
        <v>186</v>
      </c>
      <c r="N41" s="17" t="s">
        <v>186</v>
      </c>
      <c r="O41" s="18"/>
      <c r="P41" s="19"/>
      <c r="Q41" s="19">
        <v>0</v>
      </c>
      <c r="R41" s="19">
        <v>0</v>
      </c>
      <c r="S41" s="20">
        <v>0</v>
      </c>
      <c r="T41" s="4">
        <v>0</v>
      </c>
      <c r="U41" s="19">
        <v>0</v>
      </c>
      <c r="V41" s="4">
        <v>1</v>
      </c>
      <c r="W41" s="19">
        <v>17.52</v>
      </c>
      <c r="X41" s="4">
        <v>1</v>
      </c>
      <c r="Y41" s="20">
        <v>17.52</v>
      </c>
      <c r="Z41" s="20">
        <v>17.52</v>
      </c>
      <c r="AA41" s="23"/>
      <c r="AB41" s="8"/>
      <c r="AC41" s="8"/>
      <c r="AD41" s="8"/>
      <c r="AE41" s="8"/>
    </row>
    <row r="42" spans="1:31" ht="14.25">
      <c r="A42" s="4" t="s">
        <v>149</v>
      </c>
      <c r="B42" s="4" t="s">
        <v>149</v>
      </c>
      <c r="C42" s="5" t="s">
        <v>223</v>
      </c>
      <c r="D42" s="4">
        <v>26591</v>
      </c>
      <c r="E42" s="4" t="s">
        <v>151</v>
      </c>
      <c r="F42" s="4" t="s">
        <v>176</v>
      </c>
      <c r="G42" s="6"/>
      <c r="H42" s="4"/>
      <c r="I42" s="4" t="s">
        <v>153</v>
      </c>
      <c r="J42" s="15" t="s">
        <v>154</v>
      </c>
      <c r="K42" s="4" t="s">
        <v>153</v>
      </c>
      <c r="L42" s="16" t="s">
        <v>185</v>
      </c>
      <c r="M42" s="17" t="s">
        <v>186</v>
      </c>
      <c r="N42" s="17" t="s">
        <v>186</v>
      </c>
      <c r="O42" s="18"/>
      <c r="P42" s="19"/>
      <c r="Q42" s="19">
        <v>0</v>
      </c>
      <c r="R42" s="19">
        <v>0</v>
      </c>
      <c r="S42" s="20">
        <v>0</v>
      </c>
      <c r="T42" s="4">
        <v>0</v>
      </c>
      <c r="U42" s="19">
        <v>0</v>
      </c>
      <c r="V42" s="4">
        <v>1</v>
      </c>
      <c r="W42" s="19">
        <v>17.52</v>
      </c>
      <c r="X42" s="4">
        <v>1</v>
      </c>
      <c r="Y42" s="20">
        <v>17.52</v>
      </c>
      <c r="Z42" s="20">
        <v>17.52</v>
      </c>
      <c r="AA42" s="23"/>
      <c r="AB42" s="8"/>
      <c r="AC42" s="8"/>
      <c r="AD42" s="8"/>
      <c r="AE42" s="8"/>
    </row>
    <row r="43" spans="1:31" ht="14.25">
      <c r="A43" s="4" t="s">
        <v>149</v>
      </c>
      <c r="B43" s="4" t="s">
        <v>149</v>
      </c>
      <c r="C43" s="5" t="s">
        <v>224</v>
      </c>
      <c r="D43" s="4">
        <v>3727</v>
      </c>
      <c r="E43" s="4" t="s">
        <v>151</v>
      </c>
      <c r="F43" s="4" t="s">
        <v>176</v>
      </c>
      <c r="G43" s="6"/>
      <c r="H43" s="4"/>
      <c r="I43" s="4" t="s">
        <v>153</v>
      </c>
      <c r="J43" s="15" t="s">
        <v>154</v>
      </c>
      <c r="K43" s="4" t="s">
        <v>153</v>
      </c>
      <c r="L43" s="16" t="s">
        <v>185</v>
      </c>
      <c r="M43" s="17" t="s">
        <v>186</v>
      </c>
      <c r="N43" s="17" t="s">
        <v>186</v>
      </c>
      <c r="O43" s="18"/>
      <c r="P43" s="19"/>
      <c r="Q43" s="19">
        <v>0</v>
      </c>
      <c r="R43" s="19">
        <v>0</v>
      </c>
      <c r="S43" s="20">
        <v>0</v>
      </c>
      <c r="T43" s="4">
        <v>0</v>
      </c>
      <c r="U43" s="19">
        <v>0</v>
      </c>
      <c r="V43" s="4">
        <v>1</v>
      </c>
      <c r="W43" s="19">
        <v>17.52</v>
      </c>
      <c r="X43" s="4">
        <v>1</v>
      </c>
      <c r="Y43" s="20">
        <v>17.52</v>
      </c>
      <c r="Z43" s="20">
        <v>17.52</v>
      </c>
      <c r="AA43" s="23"/>
      <c r="AB43" s="8"/>
      <c r="AC43" s="8"/>
      <c r="AD43" s="8"/>
      <c r="AE43" s="8"/>
    </row>
    <row r="44" spans="1:31" ht="14.25">
      <c r="A44" s="4" t="s">
        <v>149</v>
      </c>
      <c r="B44" s="4" t="s">
        <v>149</v>
      </c>
      <c r="C44" s="5" t="s">
        <v>162</v>
      </c>
      <c r="D44" s="4">
        <v>2315890</v>
      </c>
      <c r="E44" s="4" t="s">
        <v>151</v>
      </c>
      <c r="F44" s="4" t="s">
        <v>176</v>
      </c>
      <c r="G44" s="6"/>
      <c r="H44" s="4"/>
      <c r="I44" s="4" t="s">
        <v>153</v>
      </c>
      <c r="J44" s="15" t="s">
        <v>154</v>
      </c>
      <c r="K44" s="4" t="s">
        <v>153</v>
      </c>
      <c r="L44" s="16" t="s">
        <v>185</v>
      </c>
      <c r="M44" s="17" t="s">
        <v>186</v>
      </c>
      <c r="N44" s="17" t="s">
        <v>186</v>
      </c>
      <c r="O44" s="18"/>
      <c r="P44" s="19"/>
      <c r="Q44" s="19">
        <v>0</v>
      </c>
      <c r="R44" s="19">
        <v>0</v>
      </c>
      <c r="S44" s="20">
        <v>0</v>
      </c>
      <c r="T44" s="4">
        <v>0</v>
      </c>
      <c r="U44" s="19">
        <v>0</v>
      </c>
      <c r="V44" s="4">
        <v>1</v>
      </c>
      <c r="W44" s="19">
        <v>17.52</v>
      </c>
      <c r="X44" s="4">
        <v>1</v>
      </c>
      <c r="Y44" s="20">
        <v>17.52</v>
      </c>
      <c r="Z44" s="20">
        <v>17.52</v>
      </c>
      <c r="AA44" s="23"/>
      <c r="AB44" s="8"/>
      <c r="AC44" s="8"/>
      <c r="AD44" s="8"/>
      <c r="AE44" s="8"/>
    </row>
    <row r="45" spans="1:31" ht="14.25">
      <c r="A45" s="4" t="s">
        <v>149</v>
      </c>
      <c r="B45" s="4" t="s">
        <v>149</v>
      </c>
      <c r="C45" s="5" t="s">
        <v>223</v>
      </c>
      <c r="D45" s="4">
        <v>23480880</v>
      </c>
      <c r="E45" s="4" t="s">
        <v>151</v>
      </c>
      <c r="F45" s="4" t="s">
        <v>176</v>
      </c>
      <c r="G45" s="6"/>
      <c r="H45" s="4"/>
      <c r="I45" s="4" t="s">
        <v>153</v>
      </c>
      <c r="J45" s="15" t="s">
        <v>154</v>
      </c>
      <c r="K45" s="4" t="s">
        <v>153</v>
      </c>
      <c r="L45" s="16" t="s">
        <v>177</v>
      </c>
      <c r="M45" s="17" t="s">
        <v>225</v>
      </c>
      <c r="N45" s="17" t="s">
        <v>179</v>
      </c>
      <c r="O45" s="18"/>
      <c r="P45" s="19"/>
      <c r="Q45" s="19">
        <v>0</v>
      </c>
      <c r="R45" s="19">
        <v>0</v>
      </c>
      <c r="S45" s="20">
        <v>0</v>
      </c>
      <c r="T45" s="4">
        <v>2</v>
      </c>
      <c r="U45" s="19">
        <v>54.01</v>
      </c>
      <c r="V45" s="4">
        <v>0</v>
      </c>
      <c r="W45" s="19">
        <v>0</v>
      </c>
      <c r="X45" s="4">
        <v>1</v>
      </c>
      <c r="Y45" s="20">
        <v>108.02</v>
      </c>
      <c r="Z45" s="20">
        <v>108.02</v>
      </c>
      <c r="AA45" s="23"/>
      <c r="AB45" s="8"/>
      <c r="AC45" s="8"/>
      <c r="AD45" s="8"/>
      <c r="AE45" s="8"/>
    </row>
    <row r="46" spans="1:31" ht="14.25">
      <c r="A46" s="4" t="s">
        <v>149</v>
      </c>
      <c r="B46" s="4" t="s">
        <v>149</v>
      </c>
      <c r="C46" s="5" t="s">
        <v>162</v>
      </c>
      <c r="D46" s="4">
        <v>2315890</v>
      </c>
      <c r="E46" s="4" t="s">
        <v>151</v>
      </c>
      <c r="F46" s="4" t="s">
        <v>176</v>
      </c>
      <c r="G46" s="6"/>
      <c r="H46" s="4"/>
      <c r="I46" s="4" t="s">
        <v>153</v>
      </c>
      <c r="J46" s="15" t="s">
        <v>154</v>
      </c>
      <c r="K46" s="4" t="s">
        <v>153</v>
      </c>
      <c r="L46" s="16" t="s">
        <v>177</v>
      </c>
      <c r="M46" s="17" t="s">
        <v>225</v>
      </c>
      <c r="N46" s="17" t="s">
        <v>179</v>
      </c>
      <c r="O46" s="18"/>
      <c r="P46" s="19"/>
      <c r="Q46" s="19">
        <v>0</v>
      </c>
      <c r="R46" s="19">
        <v>0</v>
      </c>
      <c r="S46" s="20">
        <v>0</v>
      </c>
      <c r="T46" s="4">
        <v>2</v>
      </c>
      <c r="U46" s="19">
        <v>54.01</v>
      </c>
      <c r="V46" s="4">
        <v>0</v>
      </c>
      <c r="W46" s="19">
        <v>0</v>
      </c>
      <c r="X46" s="4">
        <v>2</v>
      </c>
      <c r="Y46" s="20">
        <v>108.02</v>
      </c>
      <c r="Z46" s="20">
        <v>108.02</v>
      </c>
      <c r="AA46" s="23"/>
      <c r="AB46" s="8"/>
      <c r="AC46" s="8"/>
      <c r="AD46" s="8"/>
      <c r="AE46" s="8"/>
    </row>
    <row r="47" spans="1:31" ht="14.25">
      <c r="A47" s="4" t="s">
        <v>149</v>
      </c>
      <c r="B47" s="4" t="s">
        <v>149</v>
      </c>
      <c r="C47" s="5" t="s">
        <v>226</v>
      </c>
      <c r="D47" s="4">
        <v>23480880</v>
      </c>
      <c r="E47" s="4" t="s">
        <v>151</v>
      </c>
      <c r="F47" s="4" t="s">
        <v>176</v>
      </c>
      <c r="G47" s="6"/>
      <c r="H47" s="4"/>
      <c r="I47" s="4" t="s">
        <v>153</v>
      </c>
      <c r="J47" s="15" t="s">
        <v>154</v>
      </c>
      <c r="K47" s="4" t="s">
        <v>153</v>
      </c>
      <c r="L47" s="16" t="s">
        <v>177</v>
      </c>
      <c r="M47" s="17" t="s">
        <v>225</v>
      </c>
      <c r="N47" s="17" t="s">
        <v>179</v>
      </c>
      <c r="O47" s="18"/>
      <c r="P47" s="19"/>
      <c r="Q47" s="19">
        <v>0</v>
      </c>
      <c r="R47" s="19">
        <v>0</v>
      </c>
      <c r="S47" s="20">
        <v>0</v>
      </c>
      <c r="T47" s="4">
        <v>2</v>
      </c>
      <c r="U47" s="19">
        <v>54.01</v>
      </c>
      <c r="V47" s="4">
        <v>0</v>
      </c>
      <c r="W47" s="19">
        <v>0</v>
      </c>
      <c r="X47" s="4">
        <v>2</v>
      </c>
      <c r="Y47" s="20">
        <v>108.02</v>
      </c>
      <c r="Z47" s="20">
        <v>108.02</v>
      </c>
      <c r="AA47" s="23"/>
      <c r="AB47" s="8"/>
      <c r="AC47" s="8"/>
      <c r="AD47" s="8"/>
      <c r="AE47" s="8"/>
    </row>
    <row r="48" spans="1:31" ht="14.25">
      <c r="A48" s="4" t="s">
        <v>149</v>
      </c>
      <c r="B48" s="4" t="s">
        <v>149</v>
      </c>
      <c r="C48" s="5" t="s">
        <v>214</v>
      </c>
      <c r="D48" s="4">
        <v>129615</v>
      </c>
      <c r="E48" s="4" t="s">
        <v>151</v>
      </c>
      <c r="F48" s="4" t="s">
        <v>176</v>
      </c>
      <c r="G48" s="6"/>
      <c r="H48" s="4"/>
      <c r="I48" s="4" t="s">
        <v>153</v>
      </c>
      <c r="J48" s="15" t="s">
        <v>154</v>
      </c>
      <c r="K48" s="4" t="s">
        <v>153</v>
      </c>
      <c r="L48" s="16" t="s">
        <v>177</v>
      </c>
      <c r="M48" s="17" t="s">
        <v>225</v>
      </c>
      <c r="N48" s="17" t="s">
        <v>179</v>
      </c>
      <c r="O48" s="18"/>
      <c r="P48" s="19"/>
      <c r="Q48" s="19">
        <v>0</v>
      </c>
      <c r="R48" s="19">
        <v>0</v>
      </c>
      <c r="S48" s="20">
        <v>0</v>
      </c>
      <c r="T48" s="4">
        <v>2</v>
      </c>
      <c r="U48" s="19">
        <v>54.01</v>
      </c>
      <c r="V48" s="4">
        <v>0</v>
      </c>
      <c r="W48" s="19">
        <v>0</v>
      </c>
      <c r="X48" s="4">
        <v>2</v>
      </c>
      <c r="Y48" s="20">
        <v>108.02</v>
      </c>
      <c r="Z48" s="20">
        <v>108.02</v>
      </c>
      <c r="AA48" s="23"/>
      <c r="AB48" s="8"/>
      <c r="AC48" s="8"/>
      <c r="AD48" s="8"/>
      <c r="AE48" s="8"/>
    </row>
    <row r="49" spans="1:31" ht="14.25">
      <c r="A49" s="4" t="s">
        <v>149</v>
      </c>
      <c r="B49" s="4" t="s">
        <v>149</v>
      </c>
      <c r="C49" s="5" t="s">
        <v>207</v>
      </c>
      <c r="D49" s="4">
        <v>7986</v>
      </c>
      <c r="E49" s="4" t="s">
        <v>151</v>
      </c>
      <c r="F49" s="4" t="s">
        <v>176</v>
      </c>
      <c r="G49" s="6"/>
      <c r="H49" s="4"/>
      <c r="I49" s="4" t="s">
        <v>153</v>
      </c>
      <c r="J49" s="15" t="s">
        <v>154</v>
      </c>
      <c r="K49" s="4" t="s">
        <v>153</v>
      </c>
      <c r="L49" s="16" t="s">
        <v>177</v>
      </c>
      <c r="M49" s="17" t="s">
        <v>178</v>
      </c>
      <c r="N49" s="17" t="s">
        <v>179</v>
      </c>
      <c r="O49" s="18"/>
      <c r="P49" s="19"/>
      <c r="Q49" s="19">
        <v>0</v>
      </c>
      <c r="R49" s="19">
        <v>0</v>
      </c>
      <c r="S49" s="20">
        <v>0</v>
      </c>
      <c r="T49" s="4">
        <v>1</v>
      </c>
      <c r="U49" s="19">
        <v>54.01</v>
      </c>
      <c r="V49" s="4">
        <v>0</v>
      </c>
      <c r="W49" s="19">
        <v>0</v>
      </c>
      <c r="X49" s="4">
        <v>1</v>
      </c>
      <c r="Y49" s="20">
        <v>54.01</v>
      </c>
      <c r="Z49" s="20">
        <v>54.01</v>
      </c>
      <c r="AA49" s="23"/>
      <c r="AB49" s="8"/>
      <c r="AC49" s="8"/>
      <c r="AD49" s="8"/>
      <c r="AE49" s="8"/>
    </row>
    <row r="50" spans="1:31" ht="14.25">
      <c r="A50" s="4" t="s">
        <v>149</v>
      </c>
      <c r="B50" s="4" t="s">
        <v>149</v>
      </c>
      <c r="C50" s="5" t="s">
        <v>227</v>
      </c>
      <c r="D50" s="4">
        <v>9520</v>
      </c>
      <c r="E50" s="4" t="s">
        <v>151</v>
      </c>
      <c r="F50" s="4" t="s">
        <v>176</v>
      </c>
      <c r="G50" s="6"/>
      <c r="H50" s="4"/>
      <c r="I50" s="4" t="s">
        <v>153</v>
      </c>
      <c r="J50" s="15" t="s">
        <v>154</v>
      </c>
      <c r="K50" s="4" t="s">
        <v>153</v>
      </c>
      <c r="L50" s="16" t="s">
        <v>177</v>
      </c>
      <c r="M50" s="17" t="s">
        <v>178</v>
      </c>
      <c r="N50" s="17" t="s">
        <v>179</v>
      </c>
      <c r="O50" s="18"/>
      <c r="P50" s="19"/>
      <c r="Q50" s="19">
        <v>0</v>
      </c>
      <c r="R50" s="19">
        <v>0</v>
      </c>
      <c r="S50" s="20">
        <v>0</v>
      </c>
      <c r="T50" s="4">
        <v>1</v>
      </c>
      <c r="U50" s="19">
        <v>54.01</v>
      </c>
      <c r="V50" s="4">
        <v>0</v>
      </c>
      <c r="W50" s="19">
        <v>0</v>
      </c>
      <c r="X50" s="4">
        <v>1</v>
      </c>
      <c r="Y50" s="20">
        <v>54.01</v>
      </c>
      <c r="Z50" s="20">
        <v>54.01</v>
      </c>
      <c r="AA50" s="23"/>
      <c r="AB50" s="8"/>
      <c r="AC50" s="8"/>
      <c r="AD50" s="8"/>
      <c r="AE50" s="8"/>
    </row>
    <row r="51" spans="1:31" ht="14.25">
      <c r="A51" s="4" t="s">
        <v>149</v>
      </c>
      <c r="B51" s="4" t="s">
        <v>149</v>
      </c>
      <c r="C51" s="5" t="s">
        <v>224</v>
      </c>
      <c r="D51" s="4">
        <v>3727</v>
      </c>
      <c r="E51" s="4" t="s">
        <v>151</v>
      </c>
      <c r="F51" s="4" t="s">
        <v>176</v>
      </c>
      <c r="G51" s="6"/>
      <c r="H51" s="4"/>
      <c r="I51" s="4" t="s">
        <v>153</v>
      </c>
      <c r="J51" s="15" t="s">
        <v>154</v>
      </c>
      <c r="K51" s="4" t="s">
        <v>153</v>
      </c>
      <c r="L51" s="16" t="s">
        <v>177</v>
      </c>
      <c r="M51" s="17" t="s">
        <v>178</v>
      </c>
      <c r="N51" s="17" t="s">
        <v>179</v>
      </c>
      <c r="O51" s="18"/>
      <c r="P51" s="19"/>
      <c r="Q51" s="19">
        <v>0</v>
      </c>
      <c r="R51" s="19">
        <v>0</v>
      </c>
      <c r="S51" s="20">
        <v>0</v>
      </c>
      <c r="T51" s="4">
        <v>1</v>
      </c>
      <c r="U51" s="19">
        <v>54.01</v>
      </c>
      <c r="V51" s="4">
        <v>0</v>
      </c>
      <c r="W51" s="19">
        <v>0</v>
      </c>
      <c r="X51" s="4">
        <v>1</v>
      </c>
      <c r="Y51" s="20">
        <v>54.01</v>
      </c>
      <c r="Z51" s="20">
        <v>54.01</v>
      </c>
      <c r="AA51" s="23"/>
      <c r="AB51" s="8"/>
      <c r="AC51" s="8"/>
      <c r="AD51" s="8"/>
      <c r="AE51" s="8"/>
    </row>
    <row r="52" spans="1:31" ht="14.25">
      <c r="A52" s="4" t="s">
        <v>149</v>
      </c>
      <c r="B52" s="4" t="s">
        <v>149</v>
      </c>
      <c r="C52" s="5" t="s">
        <v>222</v>
      </c>
      <c r="D52" s="4">
        <v>68748</v>
      </c>
      <c r="E52" s="4" t="s">
        <v>170</v>
      </c>
      <c r="F52" s="4" t="s">
        <v>176</v>
      </c>
      <c r="G52" s="6"/>
      <c r="H52" s="4"/>
      <c r="I52" s="4" t="s">
        <v>153</v>
      </c>
      <c r="J52" s="15" t="s">
        <v>154</v>
      </c>
      <c r="K52" s="4" t="s">
        <v>153</v>
      </c>
      <c r="L52" s="16" t="s">
        <v>177</v>
      </c>
      <c r="M52" s="17" t="s">
        <v>178</v>
      </c>
      <c r="N52" s="17" t="s">
        <v>179</v>
      </c>
      <c r="O52" s="18"/>
      <c r="P52" s="19"/>
      <c r="Q52" s="19">
        <v>0</v>
      </c>
      <c r="R52" s="19">
        <v>0</v>
      </c>
      <c r="S52" s="20">
        <v>0</v>
      </c>
      <c r="T52" s="4">
        <v>1</v>
      </c>
      <c r="U52" s="19">
        <v>54.01</v>
      </c>
      <c r="V52" s="4">
        <v>0</v>
      </c>
      <c r="W52" s="19">
        <v>0</v>
      </c>
      <c r="X52" s="4">
        <v>1</v>
      </c>
      <c r="Y52" s="20">
        <v>54.01</v>
      </c>
      <c r="Z52" s="20">
        <v>54.01</v>
      </c>
      <c r="AA52" s="23"/>
      <c r="AB52" s="8"/>
      <c r="AC52" s="8"/>
      <c r="AD52" s="8"/>
      <c r="AE52" s="8"/>
    </row>
    <row r="53" spans="1:31" ht="14.25">
      <c r="A53" s="4" t="s">
        <v>149</v>
      </c>
      <c r="B53" s="4" t="s">
        <v>149</v>
      </c>
      <c r="C53" s="5" t="s">
        <v>228</v>
      </c>
      <c r="D53" s="4">
        <v>4588</v>
      </c>
      <c r="E53" s="4" t="s">
        <v>151</v>
      </c>
      <c r="F53" s="4" t="s">
        <v>176</v>
      </c>
      <c r="G53" s="6"/>
      <c r="H53" s="4"/>
      <c r="I53" s="4" t="s">
        <v>153</v>
      </c>
      <c r="J53" s="15" t="s">
        <v>154</v>
      </c>
      <c r="K53" s="4" t="s">
        <v>153</v>
      </c>
      <c r="L53" s="16" t="s">
        <v>185</v>
      </c>
      <c r="M53" s="17" t="s">
        <v>186</v>
      </c>
      <c r="N53" s="17" t="s">
        <v>186</v>
      </c>
      <c r="O53" s="18"/>
      <c r="P53" s="19"/>
      <c r="Q53" s="19">
        <v>0</v>
      </c>
      <c r="R53" s="19">
        <v>0</v>
      </c>
      <c r="S53" s="20">
        <v>0</v>
      </c>
      <c r="T53" s="4">
        <v>0</v>
      </c>
      <c r="U53" s="19">
        <v>0</v>
      </c>
      <c r="V53" s="4">
        <v>1</v>
      </c>
      <c r="W53" s="19">
        <v>17.52</v>
      </c>
      <c r="X53" s="4">
        <v>1</v>
      </c>
      <c r="Y53" s="20">
        <v>17.52</v>
      </c>
      <c r="Z53" s="20">
        <v>17.52</v>
      </c>
      <c r="AA53" s="23"/>
      <c r="AB53" s="8"/>
      <c r="AC53" s="8"/>
      <c r="AD53" s="8"/>
      <c r="AE53" s="8"/>
    </row>
    <row r="54" spans="1:31" ht="28.5">
      <c r="A54" s="4" t="s">
        <v>149</v>
      </c>
      <c r="B54" s="4" t="s">
        <v>149</v>
      </c>
      <c r="C54" s="5" t="s">
        <v>175</v>
      </c>
      <c r="D54" s="4">
        <v>68535</v>
      </c>
      <c r="E54" s="4" t="s">
        <v>170</v>
      </c>
      <c r="F54" s="4" t="s">
        <v>176</v>
      </c>
      <c r="G54" s="6"/>
      <c r="H54" s="4"/>
      <c r="I54" s="4" t="s">
        <v>153</v>
      </c>
      <c r="J54" s="15" t="s">
        <v>154</v>
      </c>
      <c r="K54" s="4" t="s">
        <v>153</v>
      </c>
      <c r="L54" s="16" t="s">
        <v>205</v>
      </c>
      <c r="M54" s="17" t="s">
        <v>206</v>
      </c>
      <c r="N54" s="17" t="s">
        <v>206</v>
      </c>
      <c r="O54" s="18"/>
      <c r="P54" s="19"/>
      <c r="Q54" s="19">
        <v>0</v>
      </c>
      <c r="R54" s="19">
        <v>0</v>
      </c>
      <c r="S54" s="20">
        <v>0</v>
      </c>
      <c r="T54" s="4">
        <v>0</v>
      </c>
      <c r="U54" s="19">
        <v>0</v>
      </c>
      <c r="V54" s="4">
        <v>1</v>
      </c>
      <c r="W54" s="19">
        <v>17.52</v>
      </c>
      <c r="X54" s="4">
        <v>1</v>
      </c>
      <c r="Y54" s="20">
        <v>17.52</v>
      </c>
      <c r="Z54" s="20">
        <v>17.52</v>
      </c>
      <c r="AA54" s="23"/>
      <c r="AB54" s="8"/>
      <c r="AC54" s="8"/>
      <c r="AD54" s="8"/>
      <c r="AE54" s="8"/>
    </row>
    <row r="55" spans="1:31" ht="28.5">
      <c r="A55" s="4" t="s">
        <v>149</v>
      </c>
      <c r="B55" s="4" t="s">
        <v>149</v>
      </c>
      <c r="C55" s="5" t="s">
        <v>207</v>
      </c>
      <c r="D55" s="4">
        <v>7986</v>
      </c>
      <c r="E55" s="4" t="s">
        <v>151</v>
      </c>
      <c r="F55" s="4" t="s">
        <v>176</v>
      </c>
      <c r="G55" s="6"/>
      <c r="H55" s="4"/>
      <c r="I55" s="4" t="s">
        <v>153</v>
      </c>
      <c r="J55" s="15" t="s">
        <v>154</v>
      </c>
      <c r="K55" s="4" t="s">
        <v>153</v>
      </c>
      <c r="L55" s="16" t="s">
        <v>205</v>
      </c>
      <c r="M55" s="17" t="s">
        <v>206</v>
      </c>
      <c r="N55" s="17" t="s">
        <v>206</v>
      </c>
      <c r="O55" s="18"/>
      <c r="P55" s="19"/>
      <c r="Q55" s="19">
        <v>0</v>
      </c>
      <c r="R55" s="19">
        <v>0</v>
      </c>
      <c r="S55" s="20">
        <v>0</v>
      </c>
      <c r="T55" s="4">
        <v>0</v>
      </c>
      <c r="U55" s="19">
        <v>0</v>
      </c>
      <c r="V55" s="4">
        <v>1</v>
      </c>
      <c r="W55" s="19">
        <v>17.52</v>
      </c>
      <c r="X55" s="4">
        <v>1</v>
      </c>
      <c r="Y55" s="20">
        <v>17.52</v>
      </c>
      <c r="Z55" s="20">
        <v>17.52</v>
      </c>
      <c r="AA55" s="23"/>
      <c r="AB55" s="8"/>
      <c r="AC55" s="8"/>
      <c r="AD55" s="8"/>
      <c r="AE55" s="8"/>
    </row>
    <row r="56" spans="1:31" ht="28.5">
      <c r="A56" s="4" t="s">
        <v>149</v>
      </c>
      <c r="B56" s="4" t="s">
        <v>149</v>
      </c>
      <c r="C56" s="5" t="s">
        <v>229</v>
      </c>
      <c r="D56" s="4">
        <v>65447</v>
      </c>
      <c r="E56" s="4" t="s">
        <v>170</v>
      </c>
      <c r="F56" s="4" t="s">
        <v>176</v>
      </c>
      <c r="G56" s="6"/>
      <c r="H56" s="4"/>
      <c r="I56" s="4" t="s">
        <v>153</v>
      </c>
      <c r="J56" s="15" t="s">
        <v>154</v>
      </c>
      <c r="K56" s="4" t="s">
        <v>153</v>
      </c>
      <c r="L56" s="16" t="s">
        <v>205</v>
      </c>
      <c r="M56" s="17" t="s">
        <v>206</v>
      </c>
      <c r="N56" s="17" t="s">
        <v>206</v>
      </c>
      <c r="O56" s="18"/>
      <c r="P56" s="19"/>
      <c r="Q56" s="19">
        <v>0</v>
      </c>
      <c r="R56" s="19">
        <v>0</v>
      </c>
      <c r="S56" s="20">
        <v>0</v>
      </c>
      <c r="T56" s="4">
        <v>0</v>
      </c>
      <c r="U56" s="19">
        <v>0</v>
      </c>
      <c r="V56" s="4">
        <v>1</v>
      </c>
      <c r="W56" s="19">
        <v>17.52</v>
      </c>
      <c r="X56" s="4">
        <v>1</v>
      </c>
      <c r="Y56" s="20">
        <v>17.52</v>
      </c>
      <c r="Z56" s="20">
        <v>17.52</v>
      </c>
      <c r="AA56" s="23"/>
      <c r="AB56" s="8"/>
      <c r="AC56" s="8"/>
      <c r="AD56" s="8"/>
      <c r="AE56" s="8"/>
    </row>
    <row r="57" spans="1:31" ht="28.5">
      <c r="A57" s="4" t="s">
        <v>149</v>
      </c>
      <c r="B57" s="4" t="s">
        <v>149</v>
      </c>
      <c r="C57" s="5" t="s">
        <v>226</v>
      </c>
      <c r="D57" s="4">
        <v>23480880</v>
      </c>
      <c r="E57" s="4" t="s">
        <v>151</v>
      </c>
      <c r="F57" s="4" t="s">
        <v>176</v>
      </c>
      <c r="G57" s="6"/>
      <c r="H57" s="4"/>
      <c r="I57" s="4" t="s">
        <v>153</v>
      </c>
      <c r="J57" s="15" t="s">
        <v>154</v>
      </c>
      <c r="K57" s="4" t="s">
        <v>153</v>
      </c>
      <c r="L57" s="16" t="s">
        <v>205</v>
      </c>
      <c r="M57" s="17" t="s">
        <v>206</v>
      </c>
      <c r="N57" s="17" t="s">
        <v>206</v>
      </c>
      <c r="O57" s="18"/>
      <c r="P57" s="19"/>
      <c r="Q57" s="19">
        <v>0</v>
      </c>
      <c r="R57" s="19">
        <v>0</v>
      </c>
      <c r="S57" s="20">
        <v>0</v>
      </c>
      <c r="T57" s="4">
        <v>0</v>
      </c>
      <c r="U57" s="19">
        <v>0</v>
      </c>
      <c r="V57" s="4">
        <v>1</v>
      </c>
      <c r="W57" s="19">
        <v>17.52</v>
      </c>
      <c r="X57" s="4">
        <v>1</v>
      </c>
      <c r="Y57" s="20">
        <v>17.52</v>
      </c>
      <c r="Z57" s="20">
        <v>17.52</v>
      </c>
      <c r="AA57" s="23"/>
      <c r="AB57" s="8"/>
      <c r="AC57" s="8"/>
      <c r="AD57" s="8"/>
      <c r="AE57" s="8"/>
    </row>
    <row r="58" spans="1:31" ht="28.5">
      <c r="A58" s="4" t="s">
        <v>149</v>
      </c>
      <c r="B58" s="4" t="s">
        <v>149</v>
      </c>
      <c r="C58" s="5" t="s">
        <v>160</v>
      </c>
      <c r="D58" s="4">
        <v>2348640</v>
      </c>
      <c r="E58" s="4" t="s">
        <v>151</v>
      </c>
      <c r="F58" s="4" t="s">
        <v>176</v>
      </c>
      <c r="G58" s="6"/>
      <c r="H58" s="4"/>
      <c r="I58" s="4" t="s">
        <v>153</v>
      </c>
      <c r="J58" s="15" t="s">
        <v>154</v>
      </c>
      <c r="K58" s="4" t="s">
        <v>153</v>
      </c>
      <c r="L58" s="16" t="s">
        <v>205</v>
      </c>
      <c r="M58" s="17" t="s">
        <v>206</v>
      </c>
      <c r="N58" s="17" t="s">
        <v>206</v>
      </c>
      <c r="O58" s="18"/>
      <c r="P58" s="19"/>
      <c r="Q58" s="19">
        <v>0</v>
      </c>
      <c r="R58" s="19">
        <v>0</v>
      </c>
      <c r="S58" s="20">
        <v>0</v>
      </c>
      <c r="T58" s="4">
        <v>0</v>
      </c>
      <c r="U58" s="19">
        <v>0</v>
      </c>
      <c r="V58" s="4">
        <v>1</v>
      </c>
      <c r="W58" s="19">
        <v>17.52</v>
      </c>
      <c r="X58" s="4">
        <v>1</v>
      </c>
      <c r="Y58" s="20">
        <v>17.52</v>
      </c>
      <c r="Z58" s="20">
        <v>17.52</v>
      </c>
      <c r="AA58" s="23"/>
      <c r="AB58" s="8"/>
      <c r="AC58" s="8"/>
      <c r="AD58" s="8"/>
      <c r="AE58" s="8"/>
    </row>
    <row r="59" spans="1:31" ht="28.5">
      <c r="A59" s="4" t="s">
        <v>149</v>
      </c>
      <c r="B59" s="4" t="s">
        <v>149</v>
      </c>
      <c r="C59" s="5" t="s">
        <v>230</v>
      </c>
      <c r="D59" s="4">
        <v>6530</v>
      </c>
      <c r="E59" s="4" t="s">
        <v>151</v>
      </c>
      <c r="F59" s="4" t="s">
        <v>176</v>
      </c>
      <c r="G59" s="6"/>
      <c r="H59" s="4"/>
      <c r="I59" s="4" t="s">
        <v>153</v>
      </c>
      <c r="J59" s="15" t="s">
        <v>154</v>
      </c>
      <c r="K59" s="4" t="s">
        <v>153</v>
      </c>
      <c r="L59" s="16" t="s">
        <v>205</v>
      </c>
      <c r="M59" s="17" t="s">
        <v>206</v>
      </c>
      <c r="N59" s="17" t="s">
        <v>206</v>
      </c>
      <c r="O59" s="18"/>
      <c r="P59" s="19"/>
      <c r="Q59" s="19">
        <v>0</v>
      </c>
      <c r="R59" s="19">
        <v>0</v>
      </c>
      <c r="S59" s="20">
        <v>0</v>
      </c>
      <c r="T59" s="4">
        <v>0</v>
      </c>
      <c r="U59" s="19">
        <v>0</v>
      </c>
      <c r="V59" s="4">
        <v>1</v>
      </c>
      <c r="W59" s="19">
        <v>17.52</v>
      </c>
      <c r="X59" s="4">
        <v>1</v>
      </c>
      <c r="Y59" s="20">
        <v>17.52</v>
      </c>
      <c r="Z59" s="20">
        <v>17.52</v>
      </c>
      <c r="AA59" s="23"/>
      <c r="AB59" s="8"/>
      <c r="AC59" s="8"/>
      <c r="AD59" s="8"/>
      <c r="AE59" s="8"/>
    </row>
    <row r="60" spans="1:31" ht="28.5">
      <c r="A60" s="4" t="s">
        <v>149</v>
      </c>
      <c r="B60" s="4" t="s">
        <v>149</v>
      </c>
      <c r="C60" s="5" t="s">
        <v>228</v>
      </c>
      <c r="D60" s="4">
        <v>4588</v>
      </c>
      <c r="E60" s="4" t="s">
        <v>151</v>
      </c>
      <c r="F60" s="4" t="s">
        <v>176</v>
      </c>
      <c r="G60" s="6"/>
      <c r="H60" s="4"/>
      <c r="I60" s="4" t="s">
        <v>153</v>
      </c>
      <c r="J60" s="15" t="s">
        <v>154</v>
      </c>
      <c r="K60" s="4" t="s">
        <v>153</v>
      </c>
      <c r="L60" s="16" t="s">
        <v>205</v>
      </c>
      <c r="M60" s="17" t="s">
        <v>206</v>
      </c>
      <c r="N60" s="17" t="s">
        <v>206</v>
      </c>
      <c r="O60" s="18"/>
      <c r="P60" s="19"/>
      <c r="Q60" s="19">
        <v>0</v>
      </c>
      <c r="R60" s="19">
        <v>0</v>
      </c>
      <c r="S60" s="20">
        <v>0</v>
      </c>
      <c r="T60" s="4">
        <v>0</v>
      </c>
      <c r="U60" s="19">
        <v>0</v>
      </c>
      <c r="V60" s="4">
        <v>1</v>
      </c>
      <c r="W60" s="19">
        <v>17.52</v>
      </c>
      <c r="X60" s="4">
        <v>1</v>
      </c>
      <c r="Y60" s="20">
        <v>17.52</v>
      </c>
      <c r="Z60" s="20">
        <v>17.52</v>
      </c>
      <c r="AA60" s="23"/>
      <c r="AB60" s="8"/>
      <c r="AC60" s="8"/>
      <c r="AD60" s="8"/>
      <c r="AE60" s="8"/>
    </row>
    <row r="61" spans="1:31" ht="28.5">
      <c r="A61" s="4" t="s">
        <v>149</v>
      </c>
      <c r="B61" s="4" t="s">
        <v>149</v>
      </c>
      <c r="C61" s="5" t="s">
        <v>231</v>
      </c>
      <c r="D61" s="4">
        <v>2345617</v>
      </c>
      <c r="E61" s="4" t="s">
        <v>151</v>
      </c>
      <c r="F61" s="4" t="s">
        <v>176</v>
      </c>
      <c r="G61" s="6"/>
      <c r="H61" s="4"/>
      <c r="I61" s="4" t="s">
        <v>153</v>
      </c>
      <c r="J61" s="15" t="s">
        <v>154</v>
      </c>
      <c r="K61" s="4" t="s">
        <v>153</v>
      </c>
      <c r="L61" s="16" t="s">
        <v>205</v>
      </c>
      <c r="M61" s="17" t="s">
        <v>206</v>
      </c>
      <c r="N61" s="17" t="s">
        <v>206</v>
      </c>
      <c r="O61" s="18"/>
      <c r="P61" s="19"/>
      <c r="Q61" s="19">
        <v>0</v>
      </c>
      <c r="R61" s="19">
        <v>0</v>
      </c>
      <c r="S61" s="20">
        <v>0</v>
      </c>
      <c r="T61" s="4">
        <v>0</v>
      </c>
      <c r="U61" s="19">
        <v>0</v>
      </c>
      <c r="V61" s="4">
        <v>1</v>
      </c>
      <c r="W61" s="19">
        <v>17.52</v>
      </c>
      <c r="X61" s="4">
        <v>1</v>
      </c>
      <c r="Y61" s="20">
        <v>17.52</v>
      </c>
      <c r="Z61" s="20">
        <v>17.52</v>
      </c>
      <c r="AA61" s="23"/>
      <c r="AB61" s="8"/>
      <c r="AC61" s="8"/>
      <c r="AD61" s="8"/>
      <c r="AE61" s="8"/>
    </row>
    <row r="62" spans="1:31" ht="28.5">
      <c r="A62" s="4" t="s">
        <v>149</v>
      </c>
      <c r="B62" s="4" t="s">
        <v>149</v>
      </c>
      <c r="C62" s="5" t="s">
        <v>172</v>
      </c>
      <c r="D62" s="4">
        <v>127043</v>
      </c>
      <c r="E62" s="4" t="s">
        <v>151</v>
      </c>
      <c r="F62" s="4" t="s">
        <v>176</v>
      </c>
      <c r="G62" s="6"/>
      <c r="H62" s="4"/>
      <c r="I62" s="4" t="s">
        <v>153</v>
      </c>
      <c r="J62" s="15" t="s">
        <v>154</v>
      </c>
      <c r="K62" s="4" t="s">
        <v>153</v>
      </c>
      <c r="L62" s="16" t="s">
        <v>205</v>
      </c>
      <c r="M62" s="17" t="s">
        <v>206</v>
      </c>
      <c r="N62" s="17" t="s">
        <v>206</v>
      </c>
      <c r="O62" s="18"/>
      <c r="P62" s="19"/>
      <c r="Q62" s="19">
        <v>0</v>
      </c>
      <c r="R62" s="19">
        <v>0</v>
      </c>
      <c r="S62" s="20">
        <v>0</v>
      </c>
      <c r="T62" s="4">
        <v>0</v>
      </c>
      <c r="U62" s="19">
        <v>0</v>
      </c>
      <c r="V62" s="4">
        <v>1</v>
      </c>
      <c r="W62" s="19">
        <v>17.52</v>
      </c>
      <c r="X62" s="4">
        <v>1</v>
      </c>
      <c r="Y62" s="20">
        <v>17.52</v>
      </c>
      <c r="Z62" s="20">
        <v>17.52</v>
      </c>
      <c r="AA62" s="23"/>
      <c r="AB62" s="8"/>
      <c r="AC62" s="8"/>
      <c r="AD62" s="8"/>
      <c r="AE62" s="8"/>
    </row>
    <row r="63" spans="1:31" ht="14.25">
      <c r="A63" s="4" t="s">
        <v>149</v>
      </c>
      <c r="B63" s="4" t="s">
        <v>149</v>
      </c>
      <c r="C63" s="5" t="s">
        <v>223</v>
      </c>
      <c r="D63" s="4">
        <v>23480880</v>
      </c>
      <c r="E63" s="4" t="s">
        <v>151</v>
      </c>
      <c r="F63" s="4" t="s">
        <v>176</v>
      </c>
      <c r="G63" s="6"/>
      <c r="H63" s="4"/>
      <c r="I63" s="4" t="s">
        <v>153</v>
      </c>
      <c r="J63" s="15" t="s">
        <v>154</v>
      </c>
      <c r="K63" s="4" t="s">
        <v>153</v>
      </c>
      <c r="L63" s="16" t="s">
        <v>198</v>
      </c>
      <c r="M63" s="17" t="s">
        <v>199</v>
      </c>
      <c r="N63" s="17" t="s">
        <v>200</v>
      </c>
      <c r="O63" s="18"/>
      <c r="P63" s="19"/>
      <c r="Q63" s="19">
        <v>0</v>
      </c>
      <c r="R63" s="19">
        <v>0</v>
      </c>
      <c r="S63" s="20">
        <v>0</v>
      </c>
      <c r="T63" s="4">
        <v>1</v>
      </c>
      <c r="U63" s="19">
        <v>54.01</v>
      </c>
      <c r="V63" s="4">
        <v>0</v>
      </c>
      <c r="W63" s="19">
        <v>0</v>
      </c>
      <c r="X63" s="4">
        <v>1</v>
      </c>
      <c r="Y63" s="20">
        <v>54.01</v>
      </c>
      <c r="Z63" s="20">
        <v>54.01</v>
      </c>
      <c r="AA63" s="23"/>
      <c r="AB63" s="8"/>
      <c r="AC63" s="8"/>
      <c r="AD63" s="8"/>
      <c r="AE63" s="8"/>
    </row>
    <row r="64" spans="1:31" ht="14.25">
      <c r="A64" s="4"/>
      <c r="B64" s="4"/>
      <c r="C64" s="5"/>
      <c r="D64" s="4"/>
      <c r="E64" s="4"/>
      <c r="F64" s="4"/>
      <c r="G64" s="6"/>
      <c r="H64" s="4"/>
      <c r="I64" s="4"/>
      <c r="J64" s="15"/>
      <c r="K64" s="4"/>
      <c r="L64" s="16"/>
      <c r="M64" s="17"/>
      <c r="N64" s="17"/>
      <c r="O64" s="18"/>
      <c r="P64" s="19"/>
      <c r="Q64" s="19">
        <v>0</v>
      </c>
      <c r="R64" s="19">
        <v>0</v>
      </c>
      <c r="S64" s="20">
        <f t="shared" ref="S64:S71" si="3">Q64+R64</f>
        <v>0</v>
      </c>
      <c r="T64" s="4">
        <v>0</v>
      </c>
      <c r="U64" s="19">
        <v>0</v>
      </c>
      <c r="V64" s="4">
        <v>0</v>
      </c>
      <c r="W64" s="19">
        <v>0</v>
      </c>
      <c r="X64" s="4">
        <v>0</v>
      </c>
      <c r="Y64" s="20">
        <f t="shared" ref="Y64:Y71" si="4">(T64*U64)+(V64*W64)</f>
        <v>0</v>
      </c>
      <c r="Z64" s="20">
        <f t="shared" ref="Z64:Z71" si="5">S64+Y64</f>
        <v>0</v>
      </c>
      <c r="AA64" s="23"/>
      <c r="AB64" s="8"/>
      <c r="AC64" s="8"/>
      <c r="AD64" s="24" t="s">
        <v>94</v>
      </c>
      <c r="AE64" s="8"/>
    </row>
    <row r="65" spans="1:31" ht="14.25">
      <c r="A65" s="4"/>
      <c r="B65" s="4"/>
      <c r="C65" s="5"/>
      <c r="D65" s="4"/>
      <c r="E65" s="4"/>
      <c r="F65" s="4"/>
      <c r="G65" s="6"/>
      <c r="H65" s="4"/>
      <c r="I65" s="4"/>
      <c r="J65" s="15"/>
      <c r="K65" s="4"/>
      <c r="L65" s="16"/>
      <c r="M65" s="17"/>
      <c r="N65" s="17"/>
      <c r="O65" s="18"/>
      <c r="P65" s="19"/>
      <c r="Q65" s="19">
        <v>0</v>
      </c>
      <c r="R65" s="19">
        <v>0</v>
      </c>
      <c r="S65" s="20">
        <f t="shared" si="3"/>
        <v>0</v>
      </c>
      <c r="T65" s="4">
        <v>0</v>
      </c>
      <c r="U65" s="19">
        <v>0</v>
      </c>
      <c r="V65" s="4">
        <v>0</v>
      </c>
      <c r="W65" s="19">
        <v>0</v>
      </c>
      <c r="X65" s="4">
        <v>0</v>
      </c>
      <c r="Y65" s="20">
        <f t="shared" si="4"/>
        <v>0</v>
      </c>
      <c r="Z65" s="20">
        <f t="shared" si="5"/>
        <v>0</v>
      </c>
      <c r="AA65" s="23"/>
      <c r="AB65" s="8"/>
      <c r="AC65" s="8"/>
      <c r="AD65" s="24" t="s">
        <v>95</v>
      </c>
      <c r="AE65" s="8"/>
    </row>
    <row r="66" spans="1:31" ht="15.75" customHeight="1">
      <c r="A66" s="4"/>
      <c r="B66" s="4"/>
      <c r="C66" s="5"/>
      <c r="D66" s="4"/>
      <c r="E66" s="4"/>
      <c r="F66" s="4"/>
      <c r="G66" s="6"/>
      <c r="H66" s="4"/>
      <c r="I66" s="4"/>
      <c r="J66" s="15"/>
      <c r="K66" s="4"/>
      <c r="L66" s="16"/>
      <c r="M66" s="17"/>
      <c r="N66" s="17"/>
      <c r="O66" s="18"/>
      <c r="P66" s="19"/>
      <c r="Q66" s="19">
        <v>0</v>
      </c>
      <c r="R66" s="19">
        <v>0</v>
      </c>
      <c r="S66" s="20">
        <f t="shared" si="3"/>
        <v>0</v>
      </c>
      <c r="T66" s="4">
        <v>0</v>
      </c>
      <c r="U66" s="19">
        <v>0</v>
      </c>
      <c r="V66" s="4">
        <v>0</v>
      </c>
      <c r="W66" s="19">
        <v>0</v>
      </c>
      <c r="X66" s="4">
        <v>0</v>
      </c>
      <c r="Y66" s="20">
        <f t="shared" si="4"/>
        <v>0</v>
      </c>
      <c r="Z66" s="20">
        <f t="shared" si="5"/>
        <v>0</v>
      </c>
      <c r="AA66" s="23"/>
      <c r="AB66" s="8"/>
      <c r="AC66" s="8"/>
      <c r="AD66" s="24" t="s">
        <v>96</v>
      </c>
      <c r="AE66" s="8"/>
    </row>
    <row r="67" spans="1:31" ht="15.75" customHeight="1">
      <c r="A67" s="4"/>
      <c r="B67" s="4"/>
      <c r="C67" s="5"/>
      <c r="D67" s="4"/>
      <c r="E67" s="4"/>
      <c r="F67" s="4"/>
      <c r="G67" s="6"/>
      <c r="H67" s="4"/>
      <c r="I67" s="4"/>
      <c r="J67" s="15"/>
      <c r="K67" s="4"/>
      <c r="L67" s="16"/>
      <c r="M67" s="17"/>
      <c r="N67" s="17"/>
      <c r="O67" s="18"/>
      <c r="P67" s="19"/>
      <c r="Q67" s="19">
        <v>0</v>
      </c>
      <c r="R67" s="19">
        <v>0</v>
      </c>
      <c r="S67" s="20">
        <f t="shared" si="3"/>
        <v>0</v>
      </c>
      <c r="T67" s="4">
        <v>0</v>
      </c>
      <c r="U67" s="19">
        <v>0</v>
      </c>
      <c r="V67" s="4">
        <v>0</v>
      </c>
      <c r="W67" s="19">
        <v>0</v>
      </c>
      <c r="X67" s="4">
        <v>0</v>
      </c>
      <c r="Y67" s="20">
        <f t="shared" si="4"/>
        <v>0</v>
      </c>
      <c r="Z67" s="20">
        <f t="shared" si="5"/>
        <v>0</v>
      </c>
      <c r="AA67" s="23"/>
      <c r="AB67" s="8"/>
      <c r="AC67" s="8"/>
      <c r="AD67" s="8"/>
      <c r="AE67" s="8"/>
    </row>
    <row r="68" spans="1:31" ht="15.75" customHeight="1">
      <c r="A68" s="4"/>
      <c r="B68" s="4"/>
      <c r="C68" s="5"/>
      <c r="D68" s="4"/>
      <c r="E68" s="4"/>
      <c r="F68" s="4"/>
      <c r="G68" s="6"/>
      <c r="H68" s="4"/>
      <c r="I68" s="4"/>
      <c r="J68" s="15"/>
      <c r="K68" s="4"/>
      <c r="L68" s="16"/>
      <c r="M68" s="17"/>
      <c r="N68" s="17"/>
      <c r="O68" s="18"/>
      <c r="P68" s="19"/>
      <c r="Q68" s="19">
        <v>0</v>
      </c>
      <c r="R68" s="19">
        <v>0</v>
      </c>
      <c r="S68" s="20">
        <f t="shared" si="3"/>
        <v>0</v>
      </c>
      <c r="T68" s="4">
        <v>0</v>
      </c>
      <c r="U68" s="19">
        <v>0</v>
      </c>
      <c r="V68" s="4">
        <v>0</v>
      </c>
      <c r="W68" s="19">
        <v>0</v>
      </c>
      <c r="X68" s="4">
        <v>0</v>
      </c>
      <c r="Y68" s="20">
        <f t="shared" si="4"/>
        <v>0</v>
      </c>
      <c r="Z68" s="20">
        <f t="shared" si="5"/>
        <v>0</v>
      </c>
      <c r="AA68" s="23"/>
      <c r="AB68" s="8"/>
      <c r="AC68" s="8"/>
      <c r="AD68" s="8"/>
      <c r="AE68" s="8"/>
    </row>
    <row r="69" spans="1:31" ht="15.75" customHeight="1">
      <c r="A69" s="4"/>
      <c r="B69" s="4"/>
      <c r="C69" s="5"/>
      <c r="D69" s="4"/>
      <c r="E69" s="4"/>
      <c r="F69" s="4"/>
      <c r="G69" s="6"/>
      <c r="H69" s="4"/>
      <c r="I69" s="4"/>
      <c r="J69" s="15"/>
      <c r="K69" s="4"/>
      <c r="L69" s="16"/>
      <c r="M69" s="17"/>
      <c r="N69" s="17"/>
      <c r="O69" s="18"/>
      <c r="P69" s="19"/>
      <c r="Q69" s="19">
        <v>0</v>
      </c>
      <c r="R69" s="19">
        <v>0</v>
      </c>
      <c r="S69" s="20">
        <f t="shared" si="3"/>
        <v>0</v>
      </c>
      <c r="T69" s="4">
        <v>0</v>
      </c>
      <c r="U69" s="19">
        <v>0</v>
      </c>
      <c r="V69" s="4">
        <v>0</v>
      </c>
      <c r="W69" s="19">
        <v>0</v>
      </c>
      <c r="X69" s="4">
        <v>0</v>
      </c>
      <c r="Y69" s="20">
        <f t="shared" si="4"/>
        <v>0</v>
      </c>
      <c r="Z69" s="20">
        <f t="shared" si="5"/>
        <v>0</v>
      </c>
      <c r="AA69" s="23"/>
      <c r="AB69" s="8"/>
      <c r="AC69" s="8"/>
      <c r="AD69" s="8"/>
      <c r="AE69" s="8"/>
    </row>
    <row r="70" spans="1:31" ht="15.75" customHeight="1">
      <c r="A70" s="4"/>
      <c r="B70" s="4"/>
      <c r="C70" s="5"/>
      <c r="D70" s="4"/>
      <c r="E70" s="4"/>
      <c r="F70" s="4"/>
      <c r="G70" s="6"/>
      <c r="H70" s="4"/>
      <c r="I70" s="4"/>
      <c r="J70" s="15"/>
      <c r="K70" s="4"/>
      <c r="L70" s="16"/>
      <c r="M70" s="17"/>
      <c r="N70" s="17"/>
      <c r="O70" s="18"/>
      <c r="P70" s="19"/>
      <c r="Q70" s="19">
        <v>0</v>
      </c>
      <c r="R70" s="19">
        <v>0</v>
      </c>
      <c r="S70" s="20">
        <f t="shared" si="3"/>
        <v>0</v>
      </c>
      <c r="T70" s="4">
        <v>0</v>
      </c>
      <c r="U70" s="19">
        <v>0</v>
      </c>
      <c r="V70" s="4">
        <v>0</v>
      </c>
      <c r="W70" s="19">
        <v>0</v>
      </c>
      <c r="X70" s="4">
        <v>0</v>
      </c>
      <c r="Y70" s="20">
        <f t="shared" si="4"/>
        <v>0</v>
      </c>
      <c r="Z70" s="20">
        <f t="shared" si="5"/>
        <v>0</v>
      </c>
      <c r="AA70" s="23"/>
      <c r="AB70" s="8"/>
      <c r="AC70" s="8"/>
      <c r="AD70" s="8"/>
      <c r="AE70" s="8"/>
    </row>
    <row r="71" spans="1:31" ht="15.75" customHeight="1">
      <c r="A71" s="4"/>
      <c r="B71" s="4"/>
      <c r="C71" s="5"/>
      <c r="D71" s="4"/>
      <c r="E71" s="4"/>
      <c r="F71" s="4"/>
      <c r="G71" s="6"/>
      <c r="H71" s="4"/>
      <c r="I71" s="4"/>
      <c r="J71" s="15"/>
      <c r="K71" s="4"/>
      <c r="L71" s="16"/>
      <c r="M71" s="17"/>
      <c r="N71" s="17"/>
      <c r="O71" s="18"/>
      <c r="P71" s="19"/>
      <c r="Q71" s="19">
        <v>0</v>
      </c>
      <c r="R71" s="19">
        <v>0</v>
      </c>
      <c r="S71" s="20">
        <f t="shared" si="3"/>
        <v>0</v>
      </c>
      <c r="T71" s="4">
        <v>0</v>
      </c>
      <c r="U71" s="19">
        <v>0</v>
      </c>
      <c r="V71" s="4">
        <v>0</v>
      </c>
      <c r="W71" s="19">
        <v>0</v>
      </c>
      <c r="X71" s="4">
        <v>0</v>
      </c>
      <c r="Y71" s="20">
        <f t="shared" si="4"/>
        <v>0</v>
      </c>
      <c r="Z71" s="20">
        <f t="shared" si="5"/>
        <v>0</v>
      </c>
      <c r="AA71" s="23"/>
      <c r="AB71" s="8"/>
      <c r="AC71" s="8"/>
      <c r="AD71" s="8"/>
      <c r="AE71" s="8"/>
    </row>
    <row r="72" spans="1:31" ht="38.25" customHeight="1">
      <c r="A72" s="7"/>
      <c r="B72" s="8"/>
      <c r="C72" s="9"/>
      <c r="D72" s="10"/>
      <c r="E72" s="10"/>
      <c r="F72" s="10"/>
      <c r="G72" s="11"/>
      <c r="H72" s="11"/>
      <c r="I72" s="11"/>
      <c r="J72" s="11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31" ht="15.75" customHeight="1">
      <c r="A73" s="92" t="s">
        <v>40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31" ht="15.75" customHeight="1">
      <c r="A74" s="89" t="s">
        <v>41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6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31" ht="15.75" customHeight="1">
      <c r="A75" s="84" t="s">
        <v>42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6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31" ht="15.75" customHeight="1">
      <c r="A76" s="84" t="s">
        <v>43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31" ht="15.75" customHeight="1">
      <c r="A77" s="84" t="s">
        <v>44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6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31" ht="15.75" customHeight="1">
      <c r="A78" s="84" t="s">
        <v>45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6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31" ht="15.75" customHeight="1">
      <c r="A79" s="84" t="s">
        <v>46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6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31" ht="15.75" customHeight="1">
      <c r="A80" s="84" t="s">
        <v>47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31" ht="15.75" customHeight="1">
      <c r="A81" s="84" t="s">
        <v>97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6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5.75" customHeight="1">
      <c r="A82" s="84" t="s">
        <v>98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6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31" ht="15.75" customHeight="1">
      <c r="A83" s="84" t="s">
        <v>99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6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31" ht="15.75" customHeight="1">
      <c r="A84" s="84" t="s">
        <v>100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6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31" ht="15.75" customHeight="1">
      <c r="A85" s="84" t="s">
        <v>101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6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31" ht="15.75" customHeight="1">
      <c r="A86" s="84" t="s">
        <v>102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6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31" ht="15.75" customHeight="1">
      <c r="A87" s="84" t="s">
        <v>103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6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31" ht="15.75" customHeight="1">
      <c r="A88" s="84" t="s">
        <v>104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6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31" ht="15.75" customHeight="1">
      <c r="A89" s="84" t="s">
        <v>105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6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31" ht="15.75" customHeight="1">
      <c r="A90" s="84" t="s">
        <v>106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6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31" ht="15.75" customHeight="1">
      <c r="A91" s="84" t="s">
        <v>107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6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31" ht="15.75" customHeight="1">
      <c r="A92" s="84" t="s">
        <v>173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6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31" ht="15.75" customHeight="1">
      <c r="A93" s="84" t="s">
        <v>109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6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31" ht="15.75" customHeight="1">
      <c r="A94" s="84" t="s">
        <v>110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6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31" ht="15.75" customHeight="1">
      <c r="A95" s="84" t="s">
        <v>111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31" ht="15.75" customHeight="1">
      <c r="A96" s="84" t="s">
        <v>112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6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84" t="s">
        <v>113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6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84" t="s">
        <v>114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6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84" t="s">
        <v>115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6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84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6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84" t="s">
        <v>117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6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84" t="s">
        <v>118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6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5.75" customHeight="1"/>
    <row r="304" spans="1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73:L73"/>
    <mergeCell ref="M6:M7"/>
    <mergeCell ref="N6:N7"/>
    <mergeCell ref="O6:O7"/>
    <mergeCell ref="P6:P7"/>
    <mergeCell ref="Q6:Q7"/>
    <mergeCell ref="R6:R7"/>
    <mergeCell ref="S6:S7"/>
    <mergeCell ref="A74:L74"/>
    <mergeCell ref="A75:L75"/>
    <mergeCell ref="A76:L76"/>
    <mergeCell ref="A77:L77"/>
    <mergeCell ref="A78:L78"/>
    <mergeCell ref="A79:L79"/>
    <mergeCell ref="A80:L80"/>
    <mergeCell ref="A81:L81"/>
    <mergeCell ref="A82:L82"/>
    <mergeCell ref="A83:L83"/>
    <mergeCell ref="A100:L100"/>
    <mergeCell ref="A101:L101"/>
    <mergeCell ref="A102:L102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94:L94"/>
    <mergeCell ref="A95:L95"/>
    <mergeCell ref="A96:L96"/>
    <mergeCell ref="A97:L97"/>
    <mergeCell ref="X6:X7"/>
    <mergeCell ref="Y6:Y7"/>
    <mergeCell ref="Z5:Z7"/>
    <mergeCell ref="AA5:AA7"/>
    <mergeCell ref="A99:L99"/>
    <mergeCell ref="A98:L98"/>
    <mergeCell ref="A89:L89"/>
    <mergeCell ref="A90:L90"/>
    <mergeCell ref="A91:L91"/>
    <mergeCell ref="A92:L92"/>
    <mergeCell ref="A93:L93"/>
    <mergeCell ref="A84:L84"/>
    <mergeCell ref="A85:L85"/>
    <mergeCell ref="A86:L86"/>
    <mergeCell ref="A87:L87"/>
    <mergeCell ref="A88:L88"/>
  </mergeCells>
  <conditionalFormatting sqref="AD64:AD66">
    <cfRule type="notContainsBlanks" dxfId="5" priority="1">
      <formula>LEN(TRIM(AD64))&gt;0</formula>
    </cfRule>
  </conditionalFormatting>
  <dataValidations count="2">
    <dataValidation type="list" allowBlank="1" sqref="H64:H71" xr:uid="{00000000-0002-0000-0500-000000000000}">
      <formula1>"SERVIÇO,CURSO,EVENTO,REUNIÃO,OUTROS"</formula1>
    </dataValidation>
    <dataValidation type="list" allowBlank="1" sqref="P64:P71" xr:uid="{00000000-0002-0000-0500-000001000000}">
      <formula1>$AD$64:$AD$66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E1016"/>
  <sheetViews>
    <sheetView zoomScale="89" zoomScaleNormal="89" workbookViewId="0">
      <pane ySplit="7" topLeftCell="A8" activePane="bottomLeft" state="frozen"/>
      <selection pane="bottomLeft" activeCell="B3" sqref="B3:AA3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1" t="s">
        <v>232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 ht="28.5">
      <c r="A8" s="4" t="s">
        <v>149</v>
      </c>
      <c r="B8" s="4" t="s">
        <v>149</v>
      </c>
      <c r="C8" s="5" t="s">
        <v>233</v>
      </c>
      <c r="D8" s="4">
        <v>2257</v>
      </c>
      <c r="E8" s="4" t="s">
        <v>234</v>
      </c>
      <c r="F8" s="4" t="s">
        <v>235</v>
      </c>
      <c r="G8" s="6"/>
      <c r="H8" s="4"/>
      <c r="I8" s="4" t="s">
        <v>153</v>
      </c>
      <c r="J8" s="15" t="s">
        <v>154</v>
      </c>
      <c r="K8" s="4" t="s">
        <v>236</v>
      </c>
      <c r="L8" s="16"/>
      <c r="M8" s="17" t="s">
        <v>237</v>
      </c>
      <c r="N8" s="17" t="s">
        <v>238</v>
      </c>
      <c r="O8" s="18"/>
      <c r="P8" s="19"/>
      <c r="Q8" s="19">
        <v>0</v>
      </c>
      <c r="R8" s="19">
        <v>0</v>
      </c>
      <c r="S8" s="20">
        <f t="shared" ref="S8:S14" si="0">Q8+R8</f>
        <v>0</v>
      </c>
      <c r="T8" s="4">
        <v>1</v>
      </c>
      <c r="U8" s="19">
        <v>54.01</v>
      </c>
      <c r="V8" s="4">
        <v>0</v>
      </c>
      <c r="W8" s="19">
        <v>0</v>
      </c>
      <c r="X8" s="4">
        <v>1</v>
      </c>
      <c r="Y8" s="20">
        <f t="shared" ref="Y8:Y14" si="1">(T8*U8)+(V8*W8)</f>
        <v>54.01</v>
      </c>
      <c r="Z8" s="20">
        <f t="shared" ref="Z8:Z14" si="2">S8+Y8</f>
        <v>54.01</v>
      </c>
      <c r="AA8" s="23"/>
      <c r="AB8" s="8"/>
      <c r="AC8" s="8"/>
      <c r="AD8" s="24" t="s">
        <v>94</v>
      </c>
      <c r="AE8" s="8"/>
    </row>
    <row r="9" spans="1:31" ht="28.5">
      <c r="A9" s="4" t="s">
        <v>149</v>
      </c>
      <c r="B9" s="4" t="s">
        <v>149</v>
      </c>
      <c r="C9" s="5" t="s">
        <v>239</v>
      </c>
      <c r="D9" s="4">
        <v>64947661</v>
      </c>
      <c r="E9" s="4" t="s">
        <v>240</v>
      </c>
      <c r="F9" s="4" t="s">
        <v>235</v>
      </c>
      <c r="G9" s="6"/>
      <c r="H9" s="4"/>
      <c r="I9" s="4" t="s">
        <v>153</v>
      </c>
      <c r="J9" s="15" t="s">
        <v>154</v>
      </c>
      <c r="K9" s="4" t="s">
        <v>236</v>
      </c>
      <c r="L9" s="16"/>
      <c r="M9" s="17" t="s">
        <v>237</v>
      </c>
      <c r="N9" s="17" t="s">
        <v>238</v>
      </c>
      <c r="O9" s="18"/>
      <c r="P9" s="19"/>
      <c r="Q9" s="19">
        <v>0</v>
      </c>
      <c r="R9" s="19">
        <v>0</v>
      </c>
      <c r="S9" s="20">
        <f t="shared" si="0"/>
        <v>0</v>
      </c>
      <c r="T9" s="4">
        <v>1</v>
      </c>
      <c r="U9" s="19">
        <v>54.01</v>
      </c>
      <c r="V9" s="4">
        <v>0</v>
      </c>
      <c r="W9" s="19">
        <v>0</v>
      </c>
      <c r="X9" s="4">
        <v>1</v>
      </c>
      <c r="Y9" s="20">
        <f t="shared" si="1"/>
        <v>54.01</v>
      </c>
      <c r="Z9" s="20">
        <f t="shared" si="2"/>
        <v>54.01</v>
      </c>
      <c r="AA9" s="23"/>
      <c r="AB9" s="8"/>
      <c r="AC9" s="8"/>
      <c r="AD9" s="24" t="s">
        <v>95</v>
      </c>
      <c r="AE9" s="8"/>
    </row>
    <row r="10" spans="1:31" ht="14.25">
      <c r="A10" s="4" t="s">
        <v>149</v>
      </c>
      <c r="B10" s="4" t="s">
        <v>149</v>
      </c>
      <c r="C10" s="5" t="s">
        <v>172</v>
      </c>
      <c r="D10" s="4">
        <v>127043</v>
      </c>
      <c r="E10" s="4" t="s">
        <v>151</v>
      </c>
      <c r="F10" s="4" t="s">
        <v>176</v>
      </c>
      <c r="G10" s="6"/>
      <c r="H10" s="4"/>
      <c r="I10" s="4" t="s">
        <v>153</v>
      </c>
      <c r="J10" s="15" t="s">
        <v>154</v>
      </c>
      <c r="K10" s="4" t="s">
        <v>241</v>
      </c>
      <c r="L10" s="16"/>
      <c r="M10" s="17" t="s">
        <v>242</v>
      </c>
      <c r="N10" s="17" t="s">
        <v>242</v>
      </c>
      <c r="O10" s="18"/>
      <c r="P10" s="19"/>
      <c r="Q10" s="19">
        <v>0</v>
      </c>
      <c r="R10" s="19">
        <v>0</v>
      </c>
      <c r="S10" s="20">
        <f t="shared" si="0"/>
        <v>0</v>
      </c>
      <c r="T10" s="4">
        <v>0</v>
      </c>
      <c r="U10" s="19">
        <v>0</v>
      </c>
      <c r="V10" s="4">
        <v>1</v>
      </c>
      <c r="W10" s="19">
        <v>17.52</v>
      </c>
      <c r="X10" s="4">
        <v>1</v>
      </c>
      <c r="Y10" s="20">
        <f t="shared" si="1"/>
        <v>17.52</v>
      </c>
      <c r="Z10" s="20">
        <f t="shared" si="2"/>
        <v>17.52</v>
      </c>
      <c r="AA10" s="23"/>
      <c r="AB10" s="8"/>
      <c r="AC10" s="8"/>
      <c r="AD10" s="24" t="s">
        <v>96</v>
      </c>
      <c r="AE10" s="8"/>
    </row>
    <row r="11" spans="1:31" ht="14.25">
      <c r="A11" s="4" t="s">
        <v>149</v>
      </c>
      <c r="B11" s="4" t="s">
        <v>149</v>
      </c>
      <c r="C11" s="5" t="s">
        <v>243</v>
      </c>
      <c r="D11" s="4">
        <v>231970</v>
      </c>
      <c r="E11" s="4" t="s">
        <v>151</v>
      </c>
      <c r="F11" s="4" t="s">
        <v>176</v>
      </c>
      <c r="G11" s="6"/>
      <c r="H11" s="4"/>
      <c r="I11" s="4" t="s">
        <v>153</v>
      </c>
      <c r="J11" s="15" t="s">
        <v>154</v>
      </c>
      <c r="K11" s="4" t="s">
        <v>241</v>
      </c>
      <c r="L11" s="16"/>
      <c r="M11" s="17" t="s">
        <v>242</v>
      </c>
      <c r="N11" s="17" t="s">
        <v>242</v>
      </c>
      <c r="O11" s="18"/>
      <c r="P11" s="19"/>
      <c r="Q11" s="19">
        <v>0</v>
      </c>
      <c r="R11" s="19">
        <v>0</v>
      </c>
      <c r="S11" s="20">
        <f t="shared" si="0"/>
        <v>0</v>
      </c>
      <c r="T11" s="4">
        <v>0</v>
      </c>
      <c r="U11" s="19">
        <v>0</v>
      </c>
      <c r="V11" s="4">
        <v>1</v>
      </c>
      <c r="W11" s="19">
        <v>17.52</v>
      </c>
      <c r="X11" s="4">
        <v>1</v>
      </c>
      <c r="Y11" s="20">
        <f t="shared" si="1"/>
        <v>17.52</v>
      </c>
      <c r="Z11" s="20">
        <f t="shared" si="2"/>
        <v>17.52</v>
      </c>
      <c r="AA11" s="23"/>
      <c r="AB11" s="8"/>
      <c r="AC11" s="8"/>
      <c r="AD11" s="8"/>
      <c r="AE11" s="8"/>
    </row>
    <row r="12" spans="1:31" ht="14.25">
      <c r="A12" s="4" t="s">
        <v>149</v>
      </c>
      <c r="B12" s="4" t="s">
        <v>149</v>
      </c>
      <c r="C12" s="5" t="s">
        <v>228</v>
      </c>
      <c r="D12" s="4">
        <v>4588</v>
      </c>
      <c r="E12" s="4" t="s">
        <v>151</v>
      </c>
      <c r="F12" s="4" t="s">
        <v>176</v>
      </c>
      <c r="G12" s="6"/>
      <c r="H12" s="4"/>
      <c r="I12" s="4" t="s">
        <v>153</v>
      </c>
      <c r="J12" s="15" t="s">
        <v>154</v>
      </c>
      <c r="K12" s="4" t="s">
        <v>241</v>
      </c>
      <c r="L12" s="16"/>
      <c r="M12" s="17" t="s">
        <v>242</v>
      </c>
      <c r="N12" s="17" t="s">
        <v>242</v>
      </c>
      <c r="O12" s="18"/>
      <c r="P12" s="19"/>
      <c r="Q12" s="19">
        <v>0</v>
      </c>
      <c r="R12" s="19">
        <v>0</v>
      </c>
      <c r="S12" s="20">
        <f t="shared" si="0"/>
        <v>0</v>
      </c>
      <c r="T12" s="4">
        <v>0</v>
      </c>
      <c r="U12" s="19">
        <v>0</v>
      </c>
      <c r="V12" s="4">
        <v>1</v>
      </c>
      <c r="W12" s="19">
        <v>17.52</v>
      </c>
      <c r="X12" s="4">
        <v>1</v>
      </c>
      <c r="Y12" s="20">
        <f t="shared" si="1"/>
        <v>17.52</v>
      </c>
      <c r="Z12" s="20">
        <f t="shared" si="2"/>
        <v>17.52</v>
      </c>
      <c r="AA12" s="23"/>
      <c r="AB12" s="8"/>
      <c r="AC12" s="8"/>
      <c r="AD12" s="8"/>
      <c r="AE12" s="8"/>
    </row>
    <row r="13" spans="1:31" ht="14.25">
      <c r="A13" s="4" t="s">
        <v>149</v>
      </c>
      <c r="B13" s="4" t="s">
        <v>149</v>
      </c>
      <c r="C13" s="5" t="s">
        <v>244</v>
      </c>
      <c r="D13" s="4">
        <v>68535</v>
      </c>
      <c r="E13" s="4" t="s">
        <v>170</v>
      </c>
      <c r="F13" s="4" t="s">
        <v>176</v>
      </c>
      <c r="G13" s="6"/>
      <c r="H13" s="4"/>
      <c r="I13" s="4" t="s">
        <v>153</v>
      </c>
      <c r="J13" s="15" t="s">
        <v>154</v>
      </c>
      <c r="K13" s="4" t="s">
        <v>241</v>
      </c>
      <c r="L13" s="16"/>
      <c r="M13" s="17" t="s">
        <v>242</v>
      </c>
      <c r="N13" s="17" t="s">
        <v>242</v>
      </c>
      <c r="O13" s="18"/>
      <c r="P13" s="19"/>
      <c r="Q13" s="19">
        <v>0</v>
      </c>
      <c r="R13" s="19">
        <v>0</v>
      </c>
      <c r="S13" s="20">
        <f t="shared" si="0"/>
        <v>0</v>
      </c>
      <c r="T13" s="4">
        <v>0</v>
      </c>
      <c r="U13" s="19">
        <v>0</v>
      </c>
      <c r="V13" s="4">
        <v>1</v>
      </c>
      <c r="W13" s="19">
        <v>17.52</v>
      </c>
      <c r="X13" s="4">
        <v>1</v>
      </c>
      <c r="Y13" s="20">
        <f t="shared" si="1"/>
        <v>17.52</v>
      </c>
      <c r="Z13" s="20">
        <f t="shared" si="2"/>
        <v>17.52</v>
      </c>
      <c r="AA13" s="23"/>
      <c r="AB13" s="8"/>
      <c r="AC13" s="8"/>
      <c r="AD13" s="8"/>
      <c r="AE13" s="8"/>
    </row>
    <row r="14" spans="1:31" ht="14.25">
      <c r="A14" s="4" t="s">
        <v>149</v>
      </c>
      <c r="B14" s="4" t="s">
        <v>149</v>
      </c>
      <c r="C14" s="5" t="s">
        <v>245</v>
      </c>
      <c r="D14" s="4">
        <v>68748</v>
      </c>
      <c r="E14" s="4" t="s">
        <v>170</v>
      </c>
      <c r="F14" s="4" t="s">
        <v>176</v>
      </c>
      <c r="G14" s="6"/>
      <c r="H14" s="4"/>
      <c r="I14" s="4" t="s">
        <v>153</v>
      </c>
      <c r="J14" s="15" t="s">
        <v>154</v>
      </c>
      <c r="K14" s="4" t="s">
        <v>241</v>
      </c>
      <c r="L14" s="16"/>
      <c r="M14" s="17" t="s">
        <v>242</v>
      </c>
      <c r="N14" s="17" t="s">
        <v>242</v>
      </c>
      <c r="O14" s="18"/>
      <c r="P14" s="19"/>
      <c r="Q14" s="19">
        <v>0</v>
      </c>
      <c r="R14" s="19">
        <v>0</v>
      </c>
      <c r="S14" s="20">
        <f t="shared" si="0"/>
        <v>0</v>
      </c>
      <c r="T14" s="4">
        <v>0</v>
      </c>
      <c r="U14" s="19">
        <v>0</v>
      </c>
      <c r="V14" s="4">
        <v>1</v>
      </c>
      <c r="W14" s="19">
        <v>17.52</v>
      </c>
      <c r="X14" s="4">
        <v>1</v>
      </c>
      <c r="Y14" s="20">
        <f t="shared" si="1"/>
        <v>17.52</v>
      </c>
      <c r="Z14" s="20">
        <f t="shared" si="2"/>
        <v>17.52</v>
      </c>
      <c r="AA14" s="23"/>
      <c r="AB14" s="8"/>
      <c r="AC14" s="8"/>
      <c r="AD14" s="8"/>
      <c r="AE14" s="8"/>
    </row>
    <row r="15" spans="1:31" ht="14.25">
      <c r="A15" s="4" t="s">
        <v>149</v>
      </c>
      <c r="B15" s="4" t="s">
        <v>149</v>
      </c>
      <c r="C15" s="5" t="s">
        <v>160</v>
      </c>
      <c r="D15" s="4">
        <v>3266931</v>
      </c>
      <c r="E15" s="4" t="s">
        <v>151</v>
      </c>
      <c r="F15" s="4" t="s">
        <v>176</v>
      </c>
      <c r="G15" s="6"/>
      <c r="H15" s="4"/>
      <c r="I15" s="4" t="s">
        <v>153</v>
      </c>
      <c r="J15" s="15" t="s">
        <v>154</v>
      </c>
      <c r="K15" s="4" t="s">
        <v>241</v>
      </c>
      <c r="L15" s="16"/>
      <c r="M15" s="17" t="s">
        <v>242</v>
      </c>
      <c r="N15" s="17" t="s">
        <v>242</v>
      </c>
      <c r="O15" s="18"/>
      <c r="P15" s="19"/>
      <c r="Q15" s="19">
        <v>0</v>
      </c>
      <c r="R15" s="19">
        <v>0</v>
      </c>
      <c r="S15" s="20">
        <v>0</v>
      </c>
      <c r="T15" s="4">
        <v>0</v>
      </c>
      <c r="U15" s="19">
        <v>0</v>
      </c>
      <c r="V15" s="4">
        <v>1</v>
      </c>
      <c r="W15" s="19">
        <v>17.52</v>
      </c>
      <c r="X15" s="4">
        <v>1</v>
      </c>
      <c r="Y15" s="20">
        <v>17.52</v>
      </c>
      <c r="Z15" s="20">
        <v>17.52</v>
      </c>
      <c r="AA15" s="23"/>
      <c r="AB15" s="8"/>
      <c r="AC15" s="8"/>
      <c r="AD15" s="8"/>
      <c r="AE15" s="8"/>
    </row>
    <row r="16" spans="1:31" ht="14.25">
      <c r="A16" s="4" t="s">
        <v>149</v>
      </c>
      <c r="B16" s="4" t="s">
        <v>149</v>
      </c>
      <c r="C16" s="5" t="s">
        <v>207</v>
      </c>
      <c r="D16" s="4">
        <v>7985</v>
      </c>
      <c r="E16" s="4" t="s">
        <v>151</v>
      </c>
      <c r="F16" s="4" t="s">
        <v>176</v>
      </c>
      <c r="G16" s="6"/>
      <c r="H16" s="4"/>
      <c r="I16" s="4" t="s">
        <v>153</v>
      </c>
      <c r="J16" s="15" t="s">
        <v>154</v>
      </c>
      <c r="K16" s="4" t="s">
        <v>241</v>
      </c>
      <c r="L16" s="16"/>
      <c r="M16" s="17" t="s">
        <v>242</v>
      </c>
      <c r="N16" s="17" t="s">
        <v>242</v>
      </c>
      <c r="O16" s="18"/>
      <c r="P16" s="19"/>
      <c r="Q16" s="19">
        <v>0</v>
      </c>
      <c r="R16" s="19">
        <v>0</v>
      </c>
      <c r="S16" s="20">
        <v>0</v>
      </c>
      <c r="T16" s="4">
        <v>0</v>
      </c>
      <c r="U16" s="19">
        <v>0</v>
      </c>
      <c r="V16" s="4">
        <v>1</v>
      </c>
      <c r="W16" s="19">
        <v>17.52</v>
      </c>
      <c r="X16" s="4">
        <v>1</v>
      </c>
      <c r="Y16" s="20">
        <v>17.52</v>
      </c>
      <c r="Z16" s="20">
        <v>17.52</v>
      </c>
      <c r="AA16" s="23"/>
      <c r="AB16" s="8"/>
      <c r="AC16" s="8"/>
      <c r="AD16" s="8"/>
      <c r="AE16" s="8"/>
    </row>
    <row r="17" spans="1:31" ht="14.25">
      <c r="A17" s="4" t="s">
        <v>149</v>
      </c>
      <c r="B17" s="4" t="s">
        <v>149</v>
      </c>
      <c r="C17" s="5" t="s">
        <v>207</v>
      </c>
      <c r="D17" s="4">
        <v>7985</v>
      </c>
      <c r="E17" s="4" t="s">
        <v>151</v>
      </c>
      <c r="F17" s="4" t="s">
        <v>176</v>
      </c>
      <c r="G17" s="6"/>
      <c r="H17" s="4"/>
      <c r="I17" s="4" t="s">
        <v>153</v>
      </c>
      <c r="J17" s="15" t="s">
        <v>154</v>
      </c>
      <c r="K17" s="4" t="s">
        <v>198</v>
      </c>
      <c r="L17" s="16"/>
      <c r="M17" s="17" t="s">
        <v>200</v>
      </c>
      <c r="N17" s="17" t="s">
        <v>200</v>
      </c>
      <c r="O17" s="18"/>
      <c r="P17" s="19"/>
      <c r="Q17" s="19">
        <v>0</v>
      </c>
      <c r="R17" s="19">
        <v>0</v>
      </c>
      <c r="S17" s="20">
        <v>0</v>
      </c>
      <c r="T17" s="4">
        <v>0</v>
      </c>
      <c r="U17" s="19">
        <v>0</v>
      </c>
      <c r="V17" s="4">
        <v>1</v>
      </c>
      <c r="W17" s="19">
        <v>17.52</v>
      </c>
      <c r="X17" s="4">
        <v>1</v>
      </c>
      <c r="Y17" s="20">
        <v>17.52</v>
      </c>
      <c r="Z17" s="20">
        <v>17.52</v>
      </c>
      <c r="AA17" s="23"/>
      <c r="AB17" s="8"/>
      <c r="AC17" s="8"/>
      <c r="AD17" s="8"/>
      <c r="AE17" s="8"/>
    </row>
    <row r="18" spans="1:31" ht="14.25">
      <c r="A18" s="4" t="s">
        <v>149</v>
      </c>
      <c r="B18" s="4" t="s">
        <v>149</v>
      </c>
      <c r="C18" s="5" t="s">
        <v>246</v>
      </c>
      <c r="D18" s="4">
        <v>9520</v>
      </c>
      <c r="E18" s="4" t="s">
        <v>151</v>
      </c>
      <c r="F18" s="4" t="s">
        <v>176</v>
      </c>
      <c r="G18" s="6"/>
      <c r="H18" s="4"/>
      <c r="I18" s="4" t="s">
        <v>153</v>
      </c>
      <c r="J18" s="15" t="s">
        <v>154</v>
      </c>
      <c r="K18" s="4" t="s">
        <v>198</v>
      </c>
      <c r="L18" s="16"/>
      <c r="M18" s="17" t="s">
        <v>200</v>
      </c>
      <c r="N18" s="17" t="s">
        <v>200</v>
      </c>
      <c r="O18" s="18"/>
      <c r="P18" s="19"/>
      <c r="Q18" s="19">
        <v>0</v>
      </c>
      <c r="R18" s="19">
        <v>0</v>
      </c>
      <c r="S18" s="20">
        <v>0</v>
      </c>
      <c r="T18" s="4">
        <v>0</v>
      </c>
      <c r="U18" s="19">
        <v>0</v>
      </c>
      <c r="V18" s="4">
        <v>1</v>
      </c>
      <c r="W18" s="19">
        <v>17.52</v>
      </c>
      <c r="X18" s="4">
        <v>1</v>
      </c>
      <c r="Y18" s="20">
        <v>17.52</v>
      </c>
      <c r="Z18" s="20">
        <v>17.52</v>
      </c>
      <c r="AA18" s="23"/>
      <c r="AB18" s="8"/>
      <c r="AC18" s="8"/>
      <c r="AD18" s="8"/>
      <c r="AE18" s="8"/>
    </row>
    <row r="19" spans="1:31" ht="14.25">
      <c r="A19" s="4" t="s">
        <v>149</v>
      </c>
      <c r="B19" s="4" t="s">
        <v>149</v>
      </c>
      <c r="C19" s="5" t="s">
        <v>247</v>
      </c>
      <c r="D19" s="4">
        <v>234612</v>
      </c>
      <c r="E19" s="4" t="s">
        <v>151</v>
      </c>
      <c r="F19" s="4" t="s">
        <v>176</v>
      </c>
      <c r="G19" s="6"/>
      <c r="H19" s="4"/>
      <c r="I19" s="4" t="s">
        <v>153</v>
      </c>
      <c r="J19" s="15" t="s">
        <v>154</v>
      </c>
      <c r="K19" s="4" t="s">
        <v>198</v>
      </c>
      <c r="L19" s="16"/>
      <c r="M19" s="17" t="s">
        <v>200</v>
      </c>
      <c r="N19" s="17" t="s">
        <v>200</v>
      </c>
      <c r="O19" s="18"/>
      <c r="P19" s="19"/>
      <c r="Q19" s="19">
        <v>0</v>
      </c>
      <c r="R19" s="19">
        <v>0</v>
      </c>
      <c r="S19" s="20">
        <v>0</v>
      </c>
      <c r="T19" s="4">
        <v>0</v>
      </c>
      <c r="U19" s="19">
        <v>0</v>
      </c>
      <c r="V19" s="4">
        <v>1</v>
      </c>
      <c r="W19" s="19">
        <v>17.52</v>
      </c>
      <c r="X19" s="4">
        <v>1</v>
      </c>
      <c r="Y19" s="20">
        <v>17.52</v>
      </c>
      <c r="Z19" s="20">
        <v>17.52</v>
      </c>
      <c r="AA19" s="23"/>
      <c r="AB19" s="8"/>
      <c r="AC19" s="8"/>
      <c r="AD19" s="8"/>
      <c r="AE19" s="8"/>
    </row>
    <row r="20" spans="1:31" ht="14.25">
      <c r="A20" s="4" t="s">
        <v>149</v>
      </c>
      <c r="B20" s="4" t="s">
        <v>149</v>
      </c>
      <c r="C20" s="5" t="s">
        <v>248</v>
      </c>
      <c r="D20" s="4">
        <v>6530</v>
      </c>
      <c r="E20" s="4" t="s">
        <v>151</v>
      </c>
      <c r="F20" s="4" t="s">
        <v>176</v>
      </c>
      <c r="G20" s="6"/>
      <c r="H20" s="4"/>
      <c r="I20" s="4" t="s">
        <v>153</v>
      </c>
      <c r="J20" s="15" t="s">
        <v>154</v>
      </c>
      <c r="K20" s="4" t="s">
        <v>198</v>
      </c>
      <c r="L20" s="16"/>
      <c r="M20" s="17" t="s">
        <v>200</v>
      </c>
      <c r="N20" s="17" t="s">
        <v>200</v>
      </c>
      <c r="O20" s="18"/>
      <c r="P20" s="19"/>
      <c r="Q20" s="19">
        <v>0</v>
      </c>
      <c r="R20" s="19">
        <v>0</v>
      </c>
      <c r="S20" s="20">
        <v>0</v>
      </c>
      <c r="T20" s="4">
        <v>0</v>
      </c>
      <c r="U20" s="19">
        <v>0</v>
      </c>
      <c r="V20" s="4">
        <v>1</v>
      </c>
      <c r="W20" s="19">
        <v>17.52</v>
      </c>
      <c r="X20" s="4">
        <v>1</v>
      </c>
      <c r="Y20" s="20">
        <v>17.52</v>
      </c>
      <c r="Z20" s="20">
        <v>17.52</v>
      </c>
      <c r="AA20" s="23"/>
      <c r="AB20" s="8"/>
      <c r="AC20" s="8"/>
      <c r="AD20" s="8"/>
      <c r="AE20" s="8"/>
    </row>
    <row r="21" spans="1:31" ht="14.25">
      <c r="A21" s="4" t="s">
        <v>149</v>
      </c>
      <c r="B21" s="4" t="s">
        <v>149</v>
      </c>
      <c r="C21" s="5" t="s">
        <v>249</v>
      </c>
      <c r="D21" s="4">
        <v>234420</v>
      </c>
      <c r="E21" s="4" t="s">
        <v>151</v>
      </c>
      <c r="F21" s="4" t="s">
        <v>176</v>
      </c>
      <c r="G21" s="6"/>
      <c r="H21" s="4"/>
      <c r="I21" s="4" t="s">
        <v>153</v>
      </c>
      <c r="J21" s="15" t="s">
        <v>154</v>
      </c>
      <c r="K21" s="4" t="s">
        <v>198</v>
      </c>
      <c r="L21" s="16"/>
      <c r="M21" s="17" t="s">
        <v>200</v>
      </c>
      <c r="N21" s="17" t="s">
        <v>200</v>
      </c>
      <c r="O21" s="18"/>
      <c r="P21" s="19"/>
      <c r="Q21" s="19">
        <v>0</v>
      </c>
      <c r="R21" s="19">
        <v>0</v>
      </c>
      <c r="S21" s="20">
        <v>0</v>
      </c>
      <c r="T21" s="4">
        <v>0</v>
      </c>
      <c r="U21" s="19">
        <v>0</v>
      </c>
      <c r="V21" s="4">
        <v>1</v>
      </c>
      <c r="W21" s="19">
        <v>17.52</v>
      </c>
      <c r="X21" s="4">
        <v>1</v>
      </c>
      <c r="Y21" s="20">
        <v>17.52</v>
      </c>
      <c r="Z21" s="20">
        <v>17.52</v>
      </c>
      <c r="AA21" s="23"/>
      <c r="AB21" s="8"/>
      <c r="AC21" s="8"/>
      <c r="AD21" s="8"/>
      <c r="AE21" s="8"/>
    </row>
    <row r="22" spans="1:31" ht="14.25">
      <c r="A22" s="4" t="s">
        <v>149</v>
      </c>
      <c r="B22" s="4" t="s">
        <v>149</v>
      </c>
      <c r="C22" s="5" t="s">
        <v>180</v>
      </c>
      <c r="D22" s="4">
        <v>4405</v>
      </c>
      <c r="E22" s="4" t="s">
        <v>151</v>
      </c>
      <c r="F22" s="4" t="s">
        <v>176</v>
      </c>
      <c r="G22" s="6"/>
      <c r="H22" s="4"/>
      <c r="I22" s="4" t="s">
        <v>153</v>
      </c>
      <c r="J22" s="15" t="s">
        <v>154</v>
      </c>
      <c r="K22" s="4" t="s">
        <v>198</v>
      </c>
      <c r="L22" s="16"/>
      <c r="M22" s="17" t="s">
        <v>200</v>
      </c>
      <c r="N22" s="17" t="s">
        <v>200</v>
      </c>
      <c r="O22" s="18"/>
      <c r="P22" s="19"/>
      <c r="Q22" s="19">
        <v>0</v>
      </c>
      <c r="R22" s="19">
        <v>0</v>
      </c>
      <c r="S22" s="20">
        <v>0</v>
      </c>
      <c r="T22" s="4">
        <v>0</v>
      </c>
      <c r="U22" s="19">
        <v>0</v>
      </c>
      <c r="V22" s="4">
        <v>1</v>
      </c>
      <c r="W22" s="19">
        <v>17.52</v>
      </c>
      <c r="X22" s="4">
        <v>1</v>
      </c>
      <c r="Y22" s="20">
        <v>17.52</v>
      </c>
      <c r="Z22" s="20">
        <v>17.52</v>
      </c>
      <c r="AA22" s="23"/>
      <c r="AB22" s="8"/>
      <c r="AC22" s="8"/>
      <c r="AD22" s="8"/>
      <c r="AE22" s="8"/>
    </row>
    <row r="23" spans="1:31" ht="14.25">
      <c r="A23" s="4" t="s">
        <v>149</v>
      </c>
      <c r="B23" s="4" t="s">
        <v>149</v>
      </c>
      <c r="C23" s="5" t="s">
        <v>250</v>
      </c>
      <c r="D23" s="4">
        <v>4588</v>
      </c>
      <c r="E23" s="4" t="s">
        <v>151</v>
      </c>
      <c r="F23" s="4" t="s">
        <v>176</v>
      </c>
      <c r="G23" s="6"/>
      <c r="H23" s="4"/>
      <c r="I23" s="4" t="s">
        <v>153</v>
      </c>
      <c r="J23" s="15" t="s">
        <v>154</v>
      </c>
      <c r="K23" s="4" t="s">
        <v>198</v>
      </c>
      <c r="L23" s="16"/>
      <c r="M23" s="17" t="s">
        <v>200</v>
      </c>
      <c r="N23" s="17" t="s">
        <v>200</v>
      </c>
      <c r="O23" s="18"/>
      <c r="P23" s="19"/>
      <c r="Q23" s="19">
        <v>0</v>
      </c>
      <c r="R23" s="19">
        <v>0</v>
      </c>
      <c r="S23" s="20">
        <v>0</v>
      </c>
      <c r="T23" s="40"/>
      <c r="U23" s="19">
        <v>0</v>
      </c>
      <c r="V23" s="4">
        <v>1</v>
      </c>
      <c r="W23" s="19">
        <v>17.52</v>
      </c>
      <c r="X23" s="4">
        <v>1</v>
      </c>
      <c r="Y23" s="20">
        <v>17.52</v>
      </c>
      <c r="Z23" s="20">
        <v>17.52</v>
      </c>
      <c r="AA23" s="23"/>
      <c r="AB23" s="8"/>
      <c r="AC23" s="8"/>
      <c r="AD23" s="8"/>
      <c r="AE23" s="8"/>
    </row>
    <row r="24" spans="1:31" ht="14.25">
      <c r="A24" s="4" t="s">
        <v>149</v>
      </c>
      <c r="B24" s="4" t="s">
        <v>149</v>
      </c>
      <c r="C24" s="5" t="s">
        <v>244</v>
      </c>
      <c r="D24" s="4">
        <v>68535</v>
      </c>
      <c r="E24" s="4" t="s">
        <v>170</v>
      </c>
      <c r="F24" s="4" t="s">
        <v>176</v>
      </c>
      <c r="G24" s="6"/>
      <c r="H24" s="4"/>
      <c r="I24" s="4" t="s">
        <v>153</v>
      </c>
      <c r="J24" s="15" t="s">
        <v>154</v>
      </c>
      <c r="K24" s="4" t="s">
        <v>198</v>
      </c>
      <c r="L24" s="16"/>
      <c r="M24" s="17" t="s">
        <v>200</v>
      </c>
      <c r="N24" s="17" t="s">
        <v>200</v>
      </c>
      <c r="O24" s="18"/>
      <c r="P24" s="19"/>
      <c r="Q24" s="19">
        <v>0</v>
      </c>
      <c r="R24" s="19">
        <v>0</v>
      </c>
      <c r="S24" s="20">
        <v>0</v>
      </c>
      <c r="T24" s="4">
        <v>0</v>
      </c>
      <c r="U24" s="19">
        <v>0</v>
      </c>
      <c r="V24" s="4">
        <v>1</v>
      </c>
      <c r="W24" s="19">
        <v>17.52</v>
      </c>
      <c r="X24" s="4">
        <v>1</v>
      </c>
      <c r="Y24" s="20">
        <v>17.52</v>
      </c>
      <c r="Z24" s="20">
        <v>17.52</v>
      </c>
      <c r="AA24" s="23"/>
      <c r="AB24" s="8"/>
      <c r="AC24" s="8"/>
      <c r="AD24" s="8"/>
      <c r="AE24" s="8"/>
    </row>
    <row r="25" spans="1:31" ht="14.25">
      <c r="A25" s="4" t="s">
        <v>149</v>
      </c>
      <c r="B25" s="4" t="s">
        <v>149</v>
      </c>
      <c r="C25" s="5" t="s">
        <v>172</v>
      </c>
      <c r="D25" s="4">
        <v>127043</v>
      </c>
      <c r="E25" s="4" t="s">
        <v>151</v>
      </c>
      <c r="F25" s="4" t="s">
        <v>176</v>
      </c>
      <c r="G25" s="6"/>
      <c r="H25" s="4"/>
      <c r="I25" s="4" t="s">
        <v>153</v>
      </c>
      <c r="J25" s="15" t="s">
        <v>154</v>
      </c>
      <c r="K25" s="4" t="s">
        <v>198</v>
      </c>
      <c r="L25" s="16"/>
      <c r="M25" s="17" t="s">
        <v>200</v>
      </c>
      <c r="N25" s="17" t="s">
        <v>200</v>
      </c>
      <c r="O25" s="18"/>
      <c r="P25" s="19"/>
      <c r="Q25" s="19">
        <v>0</v>
      </c>
      <c r="R25" s="19">
        <v>0</v>
      </c>
      <c r="S25" s="20">
        <v>0</v>
      </c>
      <c r="T25" s="4">
        <v>0</v>
      </c>
      <c r="U25" s="19">
        <v>0</v>
      </c>
      <c r="V25" s="4">
        <v>1</v>
      </c>
      <c r="W25" s="19">
        <v>17.52</v>
      </c>
      <c r="X25" s="4">
        <v>1</v>
      </c>
      <c r="Y25" s="20">
        <v>17.52</v>
      </c>
      <c r="Z25" s="20">
        <v>17.52</v>
      </c>
      <c r="AA25" s="23"/>
      <c r="AB25" s="8"/>
      <c r="AC25" s="8"/>
      <c r="AD25" s="8"/>
      <c r="AE25" s="8"/>
    </row>
    <row r="26" spans="1:31" ht="14.25">
      <c r="A26" s="4" t="s">
        <v>149</v>
      </c>
      <c r="B26" s="4" t="s">
        <v>149</v>
      </c>
      <c r="C26" s="5" t="s">
        <v>180</v>
      </c>
      <c r="D26" s="4">
        <v>4405</v>
      </c>
      <c r="E26" s="4" t="s">
        <v>151</v>
      </c>
      <c r="F26" s="4" t="s">
        <v>176</v>
      </c>
      <c r="G26" s="6"/>
      <c r="H26" s="4"/>
      <c r="I26" s="4" t="s">
        <v>153</v>
      </c>
      <c r="J26" s="15" t="s">
        <v>154</v>
      </c>
      <c r="K26" s="4" t="s">
        <v>241</v>
      </c>
      <c r="L26" s="16"/>
      <c r="M26" s="17" t="s">
        <v>242</v>
      </c>
      <c r="N26" s="17" t="s">
        <v>242</v>
      </c>
      <c r="O26" s="18"/>
      <c r="P26" s="19"/>
      <c r="Q26" s="19">
        <v>0</v>
      </c>
      <c r="R26" s="19">
        <v>0</v>
      </c>
      <c r="S26" s="20">
        <v>0</v>
      </c>
      <c r="T26" s="4">
        <v>0</v>
      </c>
      <c r="U26" s="19">
        <v>0</v>
      </c>
      <c r="V26" s="4">
        <v>1</v>
      </c>
      <c r="W26" s="19">
        <v>17.52</v>
      </c>
      <c r="X26" s="4">
        <v>1</v>
      </c>
      <c r="Y26" s="20">
        <v>17.52</v>
      </c>
      <c r="Z26" s="20">
        <v>17.52</v>
      </c>
      <c r="AA26" s="23"/>
      <c r="AB26" s="8"/>
      <c r="AC26" s="8"/>
      <c r="AD26" s="8"/>
      <c r="AE26" s="8"/>
    </row>
    <row r="27" spans="1:31" ht="14.25">
      <c r="A27" s="4" t="s">
        <v>149</v>
      </c>
      <c r="B27" s="4" t="s">
        <v>149</v>
      </c>
      <c r="C27" s="5" t="s">
        <v>248</v>
      </c>
      <c r="D27" s="4">
        <v>6530</v>
      </c>
      <c r="E27" s="4" t="s">
        <v>151</v>
      </c>
      <c r="F27" s="4" t="s">
        <v>176</v>
      </c>
      <c r="G27" s="6"/>
      <c r="H27" s="4"/>
      <c r="I27" s="4" t="s">
        <v>153</v>
      </c>
      <c r="J27" s="15" t="s">
        <v>154</v>
      </c>
      <c r="K27" s="4" t="s">
        <v>241</v>
      </c>
      <c r="L27" s="16"/>
      <c r="M27" s="17" t="s">
        <v>242</v>
      </c>
      <c r="N27" s="17" t="s">
        <v>242</v>
      </c>
      <c r="O27" s="18"/>
      <c r="P27" s="19"/>
      <c r="Q27" s="19">
        <v>0</v>
      </c>
      <c r="R27" s="19">
        <v>0</v>
      </c>
      <c r="S27" s="20">
        <f>Q27+R27</f>
        <v>0</v>
      </c>
      <c r="T27" s="4">
        <v>0</v>
      </c>
      <c r="U27" s="19">
        <v>0</v>
      </c>
      <c r="V27" s="4">
        <v>1</v>
      </c>
      <c r="W27" s="19">
        <v>17.52</v>
      </c>
      <c r="X27" s="4">
        <v>1</v>
      </c>
      <c r="Y27" s="20">
        <f>(T27*U27)+(V27*W27)</f>
        <v>17.52</v>
      </c>
      <c r="Z27" s="20">
        <f>S27+Y27</f>
        <v>17.52</v>
      </c>
      <c r="AA27" s="23"/>
      <c r="AB27" s="8"/>
      <c r="AC27" s="8"/>
      <c r="AD27" s="8"/>
      <c r="AE27" s="8"/>
    </row>
    <row r="28" spans="1:31">
      <c r="A28" s="4"/>
      <c r="B28" s="4"/>
      <c r="C28" s="39"/>
      <c r="D28" s="4"/>
      <c r="E28" s="4"/>
      <c r="F28" s="4"/>
      <c r="G28" s="6"/>
      <c r="H28" s="4"/>
      <c r="I28" s="4"/>
      <c r="J28" s="15"/>
      <c r="K28" s="4"/>
      <c r="L28" s="16"/>
      <c r="M28" s="17"/>
      <c r="N28" s="17"/>
      <c r="O28" s="18"/>
      <c r="P28" s="19"/>
      <c r="Q28" s="19"/>
      <c r="R28" s="19"/>
      <c r="S28" s="20"/>
      <c r="T28" s="4"/>
      <c r="U28" s="19"/>
      <c r="V28" s="4"/>
      <c r="W28" s="41"/>
      <c r="X28" s="4"/>
      <c r="Y28" s="20"/>
      <c r="Z28" s="20"/>
      <c r="AA28" s="23"/>
      <c r="AB28" s="8"/>
      <c r="AC28" s="8"/>
      <c r="AD28" s="24"/>
      <c r="AE28" s="8"/>
    </row>
    <row r="29" spans="1:31" ht="15.75" customHeight="1">
      <c r="A29" s="4"/>
      <c r="B29" s="4"/>
      <c r="C29" s="5"/>
      <c r="D29" s="4"/>
      <c r="E29" s="4"/>
      <c r="F29" s="4"/>
      <c r="G29" s="6"/>
      <c r="H29" s="4"/>
      <c r="I29" s="4"/>
      <c r="J29" s="15"/>
      <c r="K29" s="4"/>
      <c r="L29" s="16"/>
      <c r="M29" s="17"/>
      <c r="N29" s="17"/>
      <c r="O29" s="18"/>
      <c r="P29" s="19"/>
      <c r="Q29" s="19">
        <v>0</v>
      </c>
      <c r="R29" s="19">
        <v>0</v>
      </c>
      <c r="S29" s="20">
        <f t="shared" ref="S29" si="3">Q29+R29</f>
        <v>0</v>
      </c>
      <c r="T29" s="4">
        <v>0</v>
      </c>
      <c r="U29" s="19">
        <v>0</v>
      </c>
      <c r="V29" s="4">
        <v>0</v>
      </c>
      <c r="W29" s="19">
        <v>0</v>
      </c>
      <c r="X29" s="4">
        <v>0</v>
      </c>
      <c r="Y29" s="20">
        <f t="shared" ref="Y29" si="4">(T29*U29)+(V29*W29)</f>
        <v>0</v>
      </c>
      <c r="Z29" s="20">
        <f t="shared" ref="Z29" si="5">S29+Y29</f>
        <v>0</v>
      </c>
      <c r="AA29" s="23"/>
      <c r="AB29" s="8"/>
      <c r="AC29" s="8"/>
      <c r="AD29" s="8"/>
      <c r="AE29" s="8"/>
    </row>
    <row r="30" spans="1:31" ht="38.25" customHeight="1">
      <c r="A30" s="7"/>
      <c r="B30" s="8"/>
      <c r="C30" s="9"/>
      <c r="D30" s="10"/>
      <c r="E30" s="10"/>
      <c r="F30" s="10"/>
      <c r="G30" s="11"/>
      <c r="H30" s="11"/>
      <c r="I30" s="11"/>
      <c r="J30" s="1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31" ht="15.75" customHeight="1">
      <c r="A31" s="92" t="s">
        <v>40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31" ht="15.75" customHeight="1">
      <c r="A32" s="89" t="s">
        <v>41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31" ht="15.75" customHeight="1">
      <c r="A33" s="84" t="s">
        <v>42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31" ht="15.75" customHeight="1">
      <c r="A34" s="84" t="s">
        <v>43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31" ht="15.75" customHeight="1">
      <c r="A35" s="84" t="s">
        <v>44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31" ht="15.75" customHeight="1">
      <c r="A36" s="84" t="s">
        <v>45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31" ht="15.75" customHeight="1">
      <c r="A37" s="84" t="s">
        <v>46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31" ht="15.75" customHeight="1">
      <c r="A38" s="84" t="s">
        <v>47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31" ht="15.75" customHeight="1">
      <c r="A39" s="84" t="s">
        <v>97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5.75" customHeight="1">
      <c r="A40" s="84" t="s">
        <v>98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31" ht="15.75" customHeight="1">
      <c r="A41" s="84" t="s">
        <v>99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31" ht="15.75" customHeight="1">
      <c r="A42" s="84" t="s">
        <v>100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31" ht="15.75" customHeight="1">
      <c r="A43" s="84" t="s">
        <v>101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31" ht="15.75" customHeight="1">
      <c r="A44" s="84" t="s">
        <v>102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31" ht="15.75" customHeight="1">
      <c r="A45" s="84" t="s">
        <v>103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31" ht="15.75" customHeight="1">
      <c r="A46" s="84" t="s">
        <v>104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31" ht="15.75" customHeight="1">
      <c r="A47" s="84" t="s">
        <v>105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31" ht="15.75" customHeight="1">
      <c r="A48" s="84" t="s">
        <v>106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84" t="s">
        <v>107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84" t="s">
        <v>173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84" t="s">
        <v>109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84" t="s">
        <v>110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84" t="s">
        <v>111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84" t="s">
        <v>112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84" t="s">
        <v>113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84" t="s">
        <v>114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84" t="s">
        <v>115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84" t="s">
        <v>116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84" t="s">
        <v>117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84" t="s">
        <v>118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31:L31"/>
    <mergeCell ref="M6:M7"/>
    <mergeCell ref="N6:N7"/>
    <mergeCell ref="O6:O7"/>
    <mergeCell ref="P6:P7"/>
    <mergeCell ref="Q6:Q7"/>
    <mergeCell ref="R6:R7"/>
    <mergeCell ref="S6:S7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58:L58"/>
    <mergeCell ref="A59:L59"/>
    <mergeCell ref="A60:L60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52:L52"/>
    <mergeCell ref="A53:L53"/>
    <mergeCell ref="A54:L54"/>
    <mergeCell ref="A55:L55"/>
    <mergeCell ref="X6:X7"/>
    <mergeCell ref="Y6:Y7"/>
    <mergeCell ref="Z5:Z7"/>
    <mergeCell ref="AA5:AA7"/>
    <mergeCell ref="A57:L57"/>
    <mergeCell ref="A56:L56"/>
    <mergeCell ref="A47:L47"/>
    <mergeCell ref="A48:L48"/>
    <mergeCell ref="A49:L49"/>
    <mergeCell ref="A50:L50"/>
    <mergeCell ref="A51:L51"/>
    <mergeCell ref="A42:L42"/>
    <mergeCell ref="A43:L43"/>
    <mergeCell ref="A44:L44"/>
    <mergeCell ref="A45:L45"/>
    <mergeCell ref="A46:L46"/>
  </mergeCells>
  <dataValidations count="2">
    <dataValidation type="list" allowBlank="1" sqref="H29" xr:uid="{00000000-0002-0000-0600-000000000000}">
      <formula1>"SERVIÇO,CURSO,EVENTO,REUNIÃO,OUTROS"</formula1>
    </dataValidation>
    <dataValidation type="list" allowBlank="1" sqref="P29" xr:uid="{00000000-0002-0000-0600-000001000000}">
      <formula1>#REF!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E1007"/>
  <sheetViews>
    <sheetView zoomScale="89" zoomScaleNormal="89" workbookViewId="0">
      <pane ySplit="7" topLeftCell="A8" activePane="bottomLeft" state="frozen"/>
      <selection pane="bottomLeft" activeCell="B3" sqref="B3:AA3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1" t="s">
        <v>251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>
      <c r="A8" s="35" t="s">
        <v>149</v>
      </c>
      <c r="B8" s="35" t="s">
        <v>149</v>
      </c>
      <c r="C8" s="3" t="s">
        <v>223</v>
      </c>
      <c r="D8" s="3">
        <v>23480880</v>
      </c>
      <c r="E8" s="35" t="s">
        <v>252</v>
      </c>
      <c r="F8" s="35" t="s">
        <v>176</v>
      </c>
      <c r="G8" s="3"/>
      <c r="H8" s="3"/>
      <c r="I8" s="13" t="s">
        <v>153</v>
      </c>
      <c r="J8" s="13" t="s">
        <v>154</v>
      </c>
      <c r="K8" s="13" t="s">
        <v>153</v>
      </c>
      <c r="L8" s="14" t="s">
        <v>253</v>
      </c>
      <c r="M8" s="35" t="s">
        <v>254</v>
      </c>
      <c r="N8" s="35" t="s">
        <v>254</v>
      </c>
      <c r="O8" s="36"/>
      <c r="P8" s="36"/>
      <c r="Q8" s="36"/>
      <c r="R8" s="36"/>
      <c r="S8" s="36"/>
      <c r="T8" s="13"/>
      <c r="U8" s="12"/>
      <c r="V8" s="13">
        <v>1</v>
      </c>
      <c r="W8" s="37">
        <v>17.52</v>
      </c>
      <c r="X8" s="35">
        <v>1</v>
      </c>
      <c r="Y8" s="38">
        <v>17.52</v>
      </c>
      <c r="Z8" s="38">
        <v>17.52</v>
      </c>
      <c r="AA8" s="3"/>
      <c r="AB8" s="8"/>
      <c r="AC8" s="8"/>
      <c r="AD8" s="8"/>
      <c r="AE8" s="8"/>
    </row>
    <row r="9" spans="1:31" ht="14.25">
      <c r="A9" s="4" t="s">
        <v>149</v>
      </c>
      <c r="B9" s="4" t="s">
        <v>149</v>
      </c>
      <c r="C9" s="5" t="s">
        <v>207</v>
      </c>
      <c r="D9" s="4">
        <v>7986</v>
      </c>
      <c r="E9" s="4" t="s">
        <v>252</v>
      </c>
      <c r="F9" s="4" t="s">
        <v>176</v>
      </c>
      <c r="G9" s="6"/>
      <c r="H9" s="4"/>
      <c r="I9" s="4" t="s">
        <v>153</v>
      </c>
      <c r="J9" s="15" t="s">
        <v>154</v>
      </c>
      <c r="K9" s="4" t="s">
        <v>153</v>
      </c>
      <c r="L9" s="16" t="s">
        <v>253</v>
      </c>
      <c r="M9" s="17" t="s">
        <v>254</v>
      </c>
      <c r="N9" s="17" t="s">
        <v>254</v>
      </c>
      <c r="O9" s="18"/>
      <c r="P9" s="19"/>
      <c r="Q9" s="19">
        <v>0</v>
      </c>
      <c r="R9" s="19">
        <v>0</v>
      </c>
      <c r="S9" s="20">
        <f>Q9+R9</f>
        <v>0</v>
      </c>
      <c r="T9" s="4">
        <v>0</v>
      </c>
      <c r="U9" s="19">
        <v>0</v>
      </c>
      <c r="V9" s="4">
        <v>1</v>
      </c>
      <c r="W9" s="19">
        <v>17.52</v>
      </c>
      <c r="X9" s="4">
        <v>1</v>
      </c>
      <c r="Y9" s="20">
        <f>(T9*U9)+(V9*W9)</f>
        <v>17.52</v>
      </c>
      <c r="Z9" s="20">
        <v>17.52</v>
      </c>
      <c r="AA9" s="23"/>
      <c r="AB9" s="8"/>
      <c r="AC9" s="8"/>
      <c r="AD9" s="24" t="s">
        <v>94</v>
      </c>
      <c r="AE9" s="8"/>
    </row>
    <row r="10" spans="1:31" ht="14.25">
      <c r="A10" s="4" t="s">
        <v>149</v>
      </c>
      <c r="B10" s="4" t="s">
        <v>149</v>
      </c>
      <c r="C10" s="5" t="s">
        <v>196</v>
      </c>
      <c r="D10" s="4">
        <v>605110</v>
      </c>
      <c r="E10" s="4" t="s">
        <v>252</v>
      </c>
      <c r="F10" s="4" t="s">
        <v>176</v>
      </c>
      <c r="G10" s="6"/>
      <c r="H10" s="4"/>
      <c r="I10" s="4" t="s">
        <v>153</v>
      </c>
      <c r="J10" s="15" t="s">
        <v>154</v>
      </c>
      <c r="K10" s="4" t="s">
        <v>153</v>
      </c>
      <c r="L10" s="16" t="s">
        <v>253</v>
      </c>
      <c r="M10" s="17" t="s">
        <v>255</v>
      </c>
      <c r="N10" s="17" t="s">
        <v>254</v>
      </c>
      <c r="O10" s="18"/>
      <c r="P10" s="19"/>
      <c r="Q10" s="19">
        <v>0</v>
      </c>
      <c r="R10" s="19">
        <v>0</v>
      </c>
      <c r="S10" s="20">
        <v>0</v>
      </c>
      <c r="T10" s="4">
        <v>0</v>
      </c>
      <c r="U10" s="19">
        <v>0</v>
      </c>
      <c r="V10" s="4">
        <v>1</v>
      </c>
      <c r="W10" s="19">
        <v>17.52</v>
      </c>
      <c r="X10" s="4">
        <v>1</v>
      </c>
      <c r="Y10" s="20">
        <v>17.52</v>
      </c>
      <c r="Z10" s="20">
        <v>17.52</v>
      </c>
      <c r="AA10" s="23"/>
      <c r="AB10" s="8"/>
      <c r="AC10" s="8"/>
      <c r="AD10" s="24"/>
      <c r="AE10" s="8"/>
    </row>
    <row r="11" spans="1:31" ht="14.25">
      <c r="A11" s="4" t="s">
        <v>149</v>
      </c>
      <c r="B11" s="4" t="s">
        <v>149</v>
      </c>
      <c r="C11" s="5" t="s">
        <v>162</v>
      </c>
      <c r="D11" s="4">
        <v>2315890</v>
      </c>
      <c r="E11" s="4" t="s">
        <v>252</v>
      </c>
      <c r="F11" s="4" t="s">
        <v>176</v>
      </c>
      <c r="G11" s="6"/>
      <c r="H11" s="4"/>
      <c r="I11" s="4" t="s">
        <v>153</v>
      </c>
      <c r="J11" s="15" t="s">
        <v>154</v>
      </c>
      <c r="K11" s="4" t="s">
        <v>153</v>
      </c>
      <c r="L11" s="16" t="s">
        <v>253</v>
      </c>
      <c r="M11" s="17" t="s">
        <v>254</v>
      </c>
      <c r="N11" s="17" t="s">
        <v>254</v>
      </c>
      <c r="O11" s="18"/>
      <c r="P11" s="19"/>
      <c r="Q11" s="19">
        <v>0</v>
      </c>
      <c r="R11" s="19">
        <v>0</v>
      </c>
      <c r="S11" s="20">
        <v>0</v>
      </c>
      <c r="T11" s="4">
        <v>0</v>
      </c>
      <c r="U11" s="19">
        <v>0</v>
      </c>
      <c r="V11" s="4">
        <v>1</v>
      </c>
      <c r="W11" s="19">
        <v>17.52</v>
      </c>
      <c r="X11" s="4">
        <v>1</v>
      </c>
      <c r="Y11" s="20">
        <v>17.52</v>
      </c>
      <c r="Z11" s="20">
        <v>17.52</v>
      </c>
      <c r="AA11" s="23"/>
      <c r="AB11" s="8"/>
      <c r="AC11" s="8"/>
      <c r="AD11" s="24"/>
      <c r="AE11" s="8"/>
    </row>
    <row r="12" spans="1:31" ht="14.25">
      <c r="A12" s="4" t="s">
        <v>149</v>
      </c>
      <c r="B12" s="4" t="s">
        <v>149</v>
      </c>
      <c r="C12" s="5" t="s">
        <v>256</v>
      </c>
      <c r="D12" s="4">
        <v>65477</v>
      </c>
      <c r="E12" s="4" t="s">
        <v>252</v>
      </c>
      <c r="F12" s="4" t="s">
        <v>176</v>
      </c>
      <c r="G12" s="6"/>
      <c r="H12" s="4"/>
      <c r="I12" s="4" t="s">
        <v>153</v>
      </c>
      <c r="J12" s="15" t="s">
        <v>154</v>
      </c>
      <c r="K12" s="4" t="s">
        <v>153</v>
      </c>
      <c r="L12" s="16" t="s">
        <v>253</v>
      </c>
      <c r="M12" s="17" t="s">
        <v>254</v>
      </c>
      <c r="N12" s="17" t="s">
        <v>254</v>
      </c>
      <c r="O12" s="18"/>
      <c r="P12" s="19"/>
      <c r="Q12" s="19">
        <v>0</v>
      </c>
      <c r="R12" s="19">
        <v>0</v>
      </c>
      <c r="S12" s="20">
        <v>0</v>
      </c>
      <c r="T12" s="4">
        <v>0</v>
      </c>
      <c r="U12" s="19">
        <v>0</v>
      </c>
      <c r="V12" s="4">
        <v>1</v>
      </c>
      <c r="W12" s="19">
        <v>17.52</v>
      </c>
      <c r="X12" s="4">
        <v>1</v>
      </c>
      <c r="Y12" s="20">
        <v>17.52</v>
      </c>
      <c r="Z12" s="20">
        <v>17.52</v>
      </c>
      <c r="AA12" s="23"/>
      <c r="AB12" s="8"/>
      <c r="AC12" s="8"/>
      <c r="AD12" s="24"/>
      <c r="AE12" s="8"/>
    </row>
    <row r="13" spans="1:31" ht="14.25">
      <c r="A13" s="4" t="s">
        <v>149</v>
      </c>
      <c r="B13" s="4" t="s">
        <v>149</v>
      </c>
      <c r="C13" s="5" t="s">
        <v>230</v>
      </c>
      <c r="D13" s="4">
        <v>6530</v>
      </c>
      <c r="E13" s="4" t="s">
        <v>252</v>
      </c>
      <c r="F13" s="4" t="s">
        <v>176</v>
      </c>
      <c r="G13" s="6"/>
      <c r="H13" s="4"/>
      <c r="I13" s="4" t="s">
        <v>153</v>
      </c>
      <c r="J13" s="15" t="s">
        <v>154</v>
      </c>
      <c r="K13" s="4" t="s">
        <v>153</v>
      </c>
      <c r="L13" s="16" t="s">
        <v>253</v>
      </c>
      <c r="M13" s="17" t="s">
        <v>254</v>
      </c>
      <c r="N13" s="17" t="s">
        <v>254</v>
      </c>
      <c r="O13" s="18"/>
      <c r="P13" s="19"/>
      <c r="Q13" s="19">
        <v>0</v>
      </c>
      <c r="R13" s="19">
        <v>0</v>
      </c>
      <c r="S13" s="20">
        <v>0</v>
      </c>
      <c r="T13" s="4">
        <v>0</v>
      </c>
      <c r="U13" s="19">
        <v>0</v>
      </c>
      <c r="V13" s="4">
        <v>1</v>
      </c>
      <c r="W13" s="19">
        <v>17.52</v>
      </c>
      <c r="X13" s="4">
        <v>1</v>
      </c>
      <c r="Y13" s="20">
        <v>17.52</v>
      </c>
      <c r="Z13" s="20">
        <v>17.52</v>
      </c>
      <c r="AA13" s="23"/>
      <c r="AB13" s="8"/>
      <c r="AC13" s="8"/>
      <c r="AD13" s="24"/>
      <c r="AE13" s="8"/>
    </row>
    <row r="14" spans="1:31" ht="14.25">
      <c r="A14" s="4" t="s">
        <v>149</v>
      </c>
      <c r="B14" s="4" t="s">
        <v>149</v>
      </c>
      <c r="C14" s="5" t="s">
        <v>257</v>
      </c>
      <c r="D14" s="4">
        <v>68535</v>
      </c>
      <c r="E14" s="4" t="s">
        <v>170</v>
      </c>
      <c r="F14" s="4" t="s">
        <v>176</v>
      </c>
      <c r="G14" s="6"/>
      <c r="H14" s="4"/>
      <c r="I14" s="4" t="s">
        <v>153</v>
      </c>
      <c r="J14" s="15" t="s">
        <v>154</v>
      </c>
      <c r="K14" s="4" t="s">
        <v>153</v>
      </c>
      <c r="L14" s="16" t="s">
        <v>253</v>
      </c>
      <c r="M14" s="17" t="s">
        <v>254</v>
      </c>
      <c r="N14" s="17" t="s">
        <v>254</v>
      </c>
      <c r="O14" s="18"/>
      <c r="P14" s="19"/>
      <c r="Q14" s="19">
        <v>0</v>
      </c>
      <c r="R14" s="19">
        <v>0</v>
      </c>
      <c r="S14" s="20">
        <f t="shared" ref="S14:S19" si="0">Q14+R14</f>
        <v>0</v>
      </c>
      <c r="T14" s="4">
        <v>0</v>
      </c>
      <c r="U14" s="19">
        <v>0</v>
      </c>
      <c r="V14" s="4">
        <v>1</v>
      </c>
      <c r="W14" s="19">
        <v>17.52</v>
      </c>
      <c r="X14" s="4">
        <v>1</v>
      </c>
      <c r="Y14" s="20">
        <f t="shared" ref="Y14:Y18" si="1">(T14*U14)+(V14*W14)</f>
        <v>17.52</v>
      </c>
      <c r="Z14" s="20">
        <f t="shared" ref="Z14:Z19" si="2">S14+Y14</f>
        <v>17.52</v>
      </c>
      <c r="AA14" s="23"/>
      <c r="AB14" s="8"/>
      <c r="AC14" s="8"/>
      <c r="AD14" s="24" t="s">
        <v>95</v>
      </c>
      <c r="AE14" s="8"/>
    </row>
    <row r="15" spans="1:31" ht="14.25">
      <c r="A15" s="4" t="s">
        <v>149</v>
      </c>
      <c r="B15" s="4" t="s">
        <v>149</v>
      </c>
      <c r="C15" s="5" t="s">
        <v>228</v>
      </c>
      <c r="D15" s="4">
        <v>4588</v>
      </c>
      <c r="E15" s="4" t="s">
        <v>252</v>
      </c>
      <c r="F15" s="4" t="s">
        <v>176</v>
      </c>
      <c r="G15" s="6"/>
      <c r="H15" s="4"/>
      <c r="I15" s="4" t="s">
        <v>153</v>
      </c>
      <c r="J15" s="15" t="s">
        <v>154</v>
      </c>
      <c r="K15" s="4" t="s">
        <v>153</v>
      </c>
      <c r="L15" s="16" t="s">
        <v>253</v>
      </c>
      <c r="M15" s="17" t="s">
        <v>254</v>
      </c>
      <c r="N15" s="17" t="s">
        <v>254</v>
      </c>
      <c r="O15" s="18"/>
      <c r="P15" s="19"/>
      <c r="Q15" s="19">
        <v>0</v>
      </c>
      <c r="R15" s="19">
        <v>0</v>
      </c>
      <c r="S15" s="20">
        <f t="shared" si="0"/>
        <v>0</v>
      </c>
      <c r="T15" s="4">
        <v>0</v>
      </c>
      <c r="U15" s="19">
        <v>0</v>
      </c>
      <c r="V15" s="4">
        <v>1</v>
      </c>
      <c r="W15" s="19">
        <v>17.52</v>
      </c>
      <c r="X15" s="4">
        <v>1</v>
      </c>
      <c r="Y15" s="20">
        <f t="shared" si="1"/>
        <v>17.52</v>
      </c>
      <c r="Z15" s="20">
        <f t="shared" si="2"/>
        <v>17.52</v>
      </c>
      <c r="AA15" s="23"/>
      <c r="AB15" s="8"/>
      <c r="AC15" s="8"/>
      <c r="AD15" s="24" t="s">
        <v>96</v>
      </c>
      <c r="AE15" s="8"/>
    </row>
    <row r="16" spans="1:31" ht="14.25">
      <c r="A16" s="4" t="s">
        <v>149</v>
      </c>
      <c r="B16" s="4" t="s">
        <v>149</v>
      </c>
      <c r="C16" s="5" t="s">
        <v>258</v>
      </c>
      <c r="D16" s="4">
        <v>127043</v>
      </c>
      <c r="E16" s="4" t="s">
        <v>252</v>
      </c>
      <c r="F16" s="4" t="s">
        <v>176</v>
      </c>
      <c r="G16" s="6"/>
      <c r="H16" s="4"/>
      <c r="I16" s="4" t="s">
        <v>153</v>
      </c>
      <c r="J16" s="15" t="s">
        <v>154</v>
      </c>
      <c r="K16" s="4" t="s">
        <v>153</v>
      </c>
      <c r="L16" s="16" t="s">
        <v>253</v>
      </c>
      <c r="M16" s="17" t="s">
        <v>254</v>
      </c>
      <c r="N16" s="17" t="s">
        <v>254</v>
      </c>
      <c r="O16" s="18"/>
      <c r="P16" s="19"/>
      <c r="Q16" s="19">
        <v>0</v>
      </c>
      <c r="R16" s="19">
        <v>0</v>
      </c>
      <c r="S16" s="20">
        <f t="shared" si="0"/>
        <v>0</v>
      </c>
      <c r="T16" s="4">
        <v>0</v>
      </c>
      <c r="U16" s="19">
        <v>0</v>
      </c>
      <c r="V16" s="4">
        <v>1</v>
      </c>
      <c r="W16" s="19">
        <v>17.52</v>
      </c>
      <c r="X16" s="4">
        <v>1</v>
      </c>
      <c r="Y16" s="20">
        <f t="shared" si="1"/>
        <v>17.52</v>
      </c>
      <c r="Z16" s="20">
        <f t="shared" si="2"/>
        <v>17.52</v>
      </c>
      <c r="AA16" s="23"/>
      <c r="AB16" s="8"/>
      <c r="AC16" s="8"/>
      <c r="AD16" s="8"/>
      <c r="AE16" s="8"/>
    </row>
    <row r="17" spans="1:31" ht="14.25">
      <c r="A17" s="4" t="s">
        <v>149</v>
      </c>
      <c r="B17" s="4" t="s">
        <v>149</v>
      </c>
      <c r="C17" s="5" t="s">
        <v>259</v>
      </c>
      <c r="D17" s="4">
        <v>2345617</v>
      </c>
      <c r="E17" s="4" t="s">
        <v>252</v>
      </c>
      <c r="F17" s="4" t="s">
        <v>176</v>
      </c>
      <c r="G17" s="6"/>
      <c r="H17" s="4"/>
      <c r="I17" s="4" t="s">
        <v>153</v>
      </c>
      <c r="J17" s="15" t="s">
        <v>154</v>
      </c>
      <c r="K17" s="4" t="s">
        <v>153</v>
      </c>
      <c r="L17" s="16" t="s">
        <v>253</v>
      </c>
      <c r="M17" s="17" t="s">
        <v>254</v>
      </c>
      <c r="N17" s="17" t="s">
        <v>254</v>
      </c>
      <c r="O17" s="18"/>
      <c r="P17" s="19"/>
      <c r="Q17" s="19">
        <v>0</v>
      </c>
      <c r="R17" s="19">
        <v>0</v>
      </c>
      <c r="S17" s="20">
        <f t="shared" si="0"/>
        <v>0</v>
      </c>
      <c r="T17" s="4">
        <v>0</v>
      </c>
      <c r="U17" s="19">
        <v>0</v>
      </c>
      <c r="V17" s="4">
        <v>1</v>
      </c>
      <c r="W17" s="19">
        <v>17.52</v>
      </c>
      <c r="X17" s="4">
        <v>1</v>
      </c>
      <c r="Y17" s="20">
        <f t="shared" si="1"/>
        <v>17.52</v>
      </c>
      <c r="Z17" s="20">
        <f t="shared" si="2"/>
        <v>17.52</v>
      </c>
      <c r="AA17" s="23"/>
      <c r="AB17" s="8"/>
      <c r="AC17" s="8"/>
      <c r="AD17" s="8"/>
      <c r="AE17" s="8"/>
    </row>
    <row r="18" spans="1:31" ht="14.25">
      <c r="A18" s="4" t="s">
        <v>149</v>
      </c>
      <c r="B18" s="4" t="s">
        <v>149</v>
      </c>
      <c r="C18" s="5" t="s">
        <v>260</v>
      </c>
      <c r="D18" s="4">
        <v>6550</v>
      </c>
      <c r="E18" s="4" t="s">
        <v>168</v>
      </c>
      <c r="F18" s="4" t="s">
        <v>176</v>
      </c>
      <c r="G18" s="6"/>
      <c r="H18" s="4"/>
      <c r="I18" s="4" t="s">
        <v>153</v>
      </c>
      <c r="J18" s="15" t="s">
        <v>154</v>
      </c>
      <c r="K18" s="4" t="s">
        <v>153</v>
      </c>
      <c r="L18" s="16" t="s">
        <v>253</v>
      </c>
      <c r="M18" s="17" t="s">
        <v>255</v>
      </c>
      <c r="N18" s="17" t="s">
        <v>254</v>
      </c>
      <c r="O18" s="18"/>
      <c r="P18" s="19"/>
      <c r="Q18" s="19">
        <v>0</v>
      </c>
      <c r="R18" s="19">
        <v>0</v>
      </c>
      <c r="S18" s="20">
        <f t="shared" si="0"/>
        <v>0</v>
      </c>
      <c r="T18" s="4">
        <v>0</v>
      </c>
      <c r="U18" s="19">
        <v>0</v>
      </c>
      <c r="V18" s="4">
        <v>1</v>
      </c>
      <c r="W18" s="19">
        <v>17.52</v>
      </c>
      <c r="X18" s="4">
        <v>1</v>
      </c>
      <c r="Y18" s="20">
        <f t="shared" si="1"/>
        <v>17.52</v>
      </c>
      <c r="Z18" s="20">
        <f t="shared" si="2"/>
        <v>17.52</v>
      </c>
      <c r="AA18" s="23"/>
      <c r="AB18" s="8"/>
      <c r="AC18" s="8"/>
      <c r="AD18" s="8"/>
      <c r="AE18" s="8"/>
    </row>
    <row r="19" spans="1:31" ht="14.25">
      <c r="A19" s="4" t="s">
        <v>149</v>
      </c>
      <c r="B19" s="4" t="s">
        <v>149</v>
      </c>
      <c r="C19" s="5" t="s">
        <v>180</v>
      </c>
      <c r="D19" s="4">
        <v>4405</v>
      </c>
      <c r="E19" s="4" t="s">
        <v>164</v>
      </c>
      <c r="F19" s="4" t="s">
        <v>176</v>
      </c>
      <c r="G19" s="6"/>
      <c r="H19" s="4"/>
      <c r="I19" s="4" t="s">
        <v>153</v>
      </c>
      <c r="J19" s="15" t="s">
        <v>154</v>
      </c>
      <c r="K19" s="4" t="s">
        <v>153</v>
      </c>
      <c r="L19" s="16" t="s">
        <v>253</v>
      </c>
      <c r="M19" s="17" t="s">
        <v>261</v>
      </c>
      <c r="N19" s="17" t="s">
        <v>254</v>
      </c>
      <c r="O19" s="18"/>
      <c r="P19" s="19"/>
      <c r="Q19" s="19">
        <v>0</v>
      </c>
      <c r="R19" s="19">
        <v>0</v>
      </c>
      <c r="S19" s="20">
        <f t="shared" si="0"/>
        <v>0</v>
      </c>
      <c r="T19" s="4">
        <v>0</v>
      </c>
      <c r="U19" s="19">
        <v>0</v>
      </c>
      <c r="V19" s="4">
        <v>1</v>
      </c>
      <c r="W19" s="19">
        <v>17.52</v>
      </c>
      <c r="X19" s="4">
        <v>1</v>
      </c>
      <c r="Y19" s="20">
        <v>17.52</v>
      </c>
      <c r="Z19" s="20">
        <f t="shared" si="2"/>
        <v>17.52</v>
      </c>
      <c r="AA19" s="23"/>
      <c r="AB19" s="8"/>
      <c r="AC19" s="8"/>
      <c r="AD19" s="8"/>
      <c r="AE19" s="8"/>
    </row>
    <row r="20" spans="1:31" ht="14.25">
      <c r="A20" s="4"/>
      <c r="B20" s="4"/>
      <c r="C20" s="5"/>
      <c r="D20" s="4"/>
      <c r="E20" s="4"/>
      <c r="F20" s="4"/>
      <c r="G20" s="6"/>
      <c r="H20" s="4"/>
      <c r="I20" s="4"/>
      <c r="J20" s="15"/>
      <c r="K20" s="4"/>
      <c r="L20" s="16"/>
      <c r="M20" s="17"/>
      <c r="N20" s="17"/>
      <c r="O20" s="18"/>
      <c r="P20" s="19"/>
      <c r="Q20" s="19"/>
      <c r="R20" s="19"/>
      <c r="S20" s="20"/>
      <c r="T20" s="4"/>
      <c r="U20" s="19"/>
      <c r="V20" s="4"/>
      <c r="W20" s="19"/>
      <c r="X20" s="4"/>
      <c r="Y20" s="20"/>
      <c r="Z20" s="20"/>
      <c r="AA20" s="23"/>
      <c r="AB20" s="8"/>
      <c r="AC20" s="8"/>
      <c r="AD20" s="24"/>
      <c r="AE20" s="8"/>
    </row>
    <row r="21" spans="1:31" ht="38.25" customHeight="1">
      <c r="A21" s="7"/>
      <c r="B21" s="8"/>
      <c r="C21" s="9"/>
      <c r="D21" s="10"/>
      <c r="E21" s="10"/>
      <c r="F21" s="10"/>
      <c r="G21" s="11"/>
      <c r="H21" s="11"/>
      <c r="I21" s="11"/>
      <c r="J21" s="1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31" ht="15.75" customHeight="1">
      <c r="A22" s="92" t="s">
        <v>40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31" ht="15.75" customHeight="1">
      <c r="A23" s="89" t="s">
        <v>41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31" ht="15.75" customHeight="1">
      <c r="A24" s="84" t="s">
        <v>42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31" ht="15.75" customHeight="1">
      <c r="A25" s="84" t="s">
        <v>43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31" ht="15.75" customHeight="1">
      <c r="A26" s="84" t="s">
        <v>44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1" ht="15.75" customHeight="1">
      <c r="A27" s="84" t="s">
        <v>45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31" ht="15.75" customHeight="1">
      <c r="A28" s="84" t="s">
        <v>46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1" ht="15.75" customHeight="1">
      <c r="A29" s="84" t="s">
        <v>47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1" ht="15.75" customHeight="1">
      <c r="A30" s="84" t="s">
        <v>97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5.75" customHeight="1">
      <c r="A31" s="84" t="s">
        <v>98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31" ht="15.75" customHeight="1">
      <c r="A32" s="84" t="s">
        <v>99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84" t="s">
        <v>100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84" t="s">
        <v>101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84" t="s">
        <v>102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84" t="s">
        <v>103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84" t="s">
        <v>104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84" t="s">
        <v>105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84" t="s">
        <v>106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84" t="s">
        <v>107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84" t="s">
        <v>173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84" t="s">
        <v>109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84" t="s">
        <v>110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84" t="s">
        <v>111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84" t="s">
        <v>112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84" t="s">
        <v>113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84" t="s">
        <v>114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84" t="s">
        <v>115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84" t="s">
        <v>116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84" t="s">
        <v>117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84" t="s">
        <v>118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22:L22"/>
    <mergeCell ref="M6:M7"/>
    <mergeCell ref="N6:N7"/>
    <mergeCell ref="O6:O7"/>
    <mergeCell ref="P6:P7"/>
    <mergeCell ref="Q6:Q7"/>
    <mergeCell ref="R6:R7"/>
    <mergeCell ref="S6:S7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49:L49"/>
    <mergeCell ref="A50:L50"/>
    <mergeCell ref="A51:L51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3:L43"/>
    <mergeCell ref="A44:L44"/>
    <mergeCell ref="A45:L45"/>
    <mergeCell ref="A46:L46"/>
    <mergeCell ref="X6:X7"/>
    <mergeCell ref="Y6:Y7"/>
    <mergeCell ref="Z5:Z7"/>
    <mergeCell ref="AA5:AA7"/>
    <mergeCell ref="A48:L48"/>
    <mergeCell ref="A47:L4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</mergeCell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E1007"/>
  <sheetViews>
    <sheetView zoomScale="89" zoomScaleNormal="89" workbookViewId="0">
      <pane ySplit="7" topLeftCell="A8" activePane="bottomLeft" state="frozen"/>
      <selection pane="bottomLeft" activeCell="C9" sqref="C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1" t="s">
        <v>262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 ht="28.5">
      <c r="A8" s="27"/>
      <c r="B8" s="28"/>
      <c r="C8" s="28" t="s">
        <v>331</v>
      </c>
      <c r="D8" s="29"/>
      <c r="E8" s="30"/>
      <c r="F8" s="31"/>
      <c r="G8" s="28"/>
      <c r="H8" s="28"/>
      <c r="I8" s="28"/>
      <c r="J8" s="28"/>
      <c r="K8" s="28"/>
      <c r="L8" s="32"/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31" ht="14.25">
      <c r="A9" s="4"/>
      <c r="B9" s="4"/>
      <c r="C9" s="5"/>
      <c r="D9" s="4"/>
      <c r="E9" s="4"/>
      <c r="F9" s="4"/>
      <c r="G9" s="6"/>
      <c r="H9" s="4"/>
      <c r="I9" s="4"/>
      <c r="J9" s="15"/>
      <c r="K9" s="4"/>
      <c r="L9" s="16"/>
      <c r="M9" s="17"/>
      <c r="N9" s="17"/>
      <c r="O9" s="18"/>
      <c r="P9" s="19"/>
      <c r="Q9" s="19"/>
      <c r="R9" s="19"/>
      <c r="S9" s="20"/>
      <c r="T9" s="4"/>
      <c r="U9" s="19"/>
      <c r="V9" s="4"/>
      <c r="W9" s="19"/>
      <c r="X9" s="4"/>
      <c r="Y9" s="20"/>
      <c r="Z9" s="20"/>
      <c r="AA9" s="23"/>
      <c r="AB9" s="8"/>
      <c r="AC9" s="8"/>
      <c r="AD9" s="24"/>
      <c r="AE9" s="8"/>
    </row>
    <row r="10" spans="1:31" ht="14.25">
      <c r="A10" s="4"/>
      <c r="B10" s="4"/>
      <c r="C10" s="5"/>
      <c r="D10" s="4"/>
      <c r="E10" s="4"/>
      <c r="F10" s="4"/>
      <c r="G10" s="6"/>
      <c r="H10" s="4"/>
      <c r="I10" s="4"/>
      <c r="J10" s="15"/>
      <c r="K10" s="4"/>
      <c r="L10" s="16"/>
      <c r="M10" s="17"/>
      <c r="N10" s="17"/>
      <c r="O10" s="18"/>
      <c r="P10" s="19"/>
      <c r="Q10" s="19"/>
      <c r="R10" s="19"/>
      <c r="S10" s="20"/>
      <c r="T10" s="4"/>
      <c r="U10" s="19"/>
      <c r="V10" s="4"/>
      <c r="W10" s="19"/>
      <c r="X10" s="4"/>
      <c r="Y10" s="20"/>
      <c r="Z10" s="20"/>
      <c r="AA10" s="23"/>
      <c r="AB10" s="8"/>
      <c r="AC10" s="8"/>
      <c r="AD10" s="24"/>
      <c r="AE10" s="8"/>
    </row>
    <row r="11" spans="1:31" ht="14.25">
      <c r="A11" s="4"/>
      <c r="B11" s="4"/>
      <c r="C11" s="5"/>
      <c r="D11" s="4"/>
      <c r="E11" s="4"/>
      <c r="F11" s="4"/>
      <c r="G11" s="6"/>
      <c r="H11" s="4"/>
      <c r="I11" s="4"/>
      <c r="J11" s="15"/>
      <c r="K11" s="4"/>
      <c r="L11" s="16"/>
      <c r="M11" s="17"/>
      <c r="N11" s="17"/>
      <c r="O11" s="18"/>
      <c r="P11" s="19"/>
      <c r="Q11" s="19"/>
      <c r="R11" s="19"/>
      <c r="S11" s="20"/>
      <c r="T11" s="4"/>
      <c r="U11" s="19"/>
      <c r="V11" s="4"/>
      <c r="W11" s="19"/>
      <c r="X11" s="4"/>
      <c r="Y11" s="20"/>
      <c r="Z11" s="20"/>
      <c r="AA11" s="23"/>
      <c r="AB11" s="8"/>
      <c r="AC11" s="8"/>
      <c r="AD11" s="24"/>
      <c r="AE11" s="8"/>
    </row>
    <row r="12" spans="1:31" ht="14.25">
      <c r="A12" s="4"/>
      <c r="B12" s="4"/>
      <c r="C12" s="5"/>
      <c r="D12" s="4"/>
      <c r="E12" s="4"/>
      <c r="F12" s="4"/>
      <c r="G12" s="6"/>
      <c r="H12" s="4"/>
      <c r="I12" s="4"/>
      <c r="J12" s="15"/>
      <c r="K12" s="4"/>
      <c r="L12" s="16"/>
      <c r="M12" s="17"/>
      <c r="N12" s="17"/>
      <c r="O12" s="18"/>
      <c r="P12" s="19"/>
      <c r="Q12" s="19"/>
      <c r="R12" s="19"/>
      <c r="S12" s="20"/>
      <c r="T12" s="4"/>
      <c r="U12" s="19"/>
      <c r="V12" s="4"/>
      <c r="W12" s="19"/>
      <c r="X12" s="4"/>
      <c r="Y12" s="20"/>
      <c r="Z12" s="20"/>
      <c r="AA12" s="23"/>
      <c r="AB12" s="8"/>
      <c r="AC12" s="8"/>
      <c r="AD12" s="24"/>
      <c r="AE12" s="8"/>
    </row>
    <row r="13" spans="1:31" ht="14.25">
      <c r="A13" s="4"/>
      <c r="B13" s="4"/>
      <c r="C13" s="5"/>
      <c r="D13" s="4"/>
      <c r="E13" s="4"/>
      <c r="F13" s="4"/>
      <c r="G13" s="6"/>
      <c r="H13" s="4"/>
      <c r="I13" s="4"/>
      <c r="J13" s="15"/>
      <c r="K13" s="4"/>
      <c r="L13" s="16"/>
      <c r="M13" s="17"/>
      <c r="N13" s="17"/>
      <c r="O13" s="18"/>
      <c r="P13" s="19"/>
      <c r="Q13" s="19"/>
      <c r="R13" s="19"/>
      <c r="S13" s="20"/>
      <c r="T13" s="4"/>
      <c r="U13" s="19"/>
      <c r="V13" s="4"/>
      <c r="W13" s="19"/>
      <c r="X13" s="4"/>
      <c r="Y13" s="20"/>
      <c r="Z13" s="20"/>
      <c r="AA13" s="23"/>
      <c r="AB13" s="8"/>
      <c r="AC13" s="8"/>
      <c r="AD13" s="24"/>
      <c r="AE13" s="8"/>
    </row>
    <row r="14" spans="1:31" ht="14.25">
      <c r="A14" s="4"/>
      <c r="B14" s="4"/>
      <c r="C14" s="5"/>
      <c r="D14" s="4"/>
      <c r="E14" s="4"/>
      <c r="F14" s="4"/>
      <c r="G14" s="6"/>
      <c r="H14" s="4"/>
      <c r="I14" s="4"/>
      <c r="J14" s="15"/>
      <c r="K14" s="4"/>
      <c r="L14" s="16"/>
      <c r="M14" s="17"/>
      <c r="N14" s="17"/>
      <c r="O14" s="18"/>
      <c r="P14" s="19"/>
      <c r="Q14" s="19"/>
      <c r="R14" s="19"/>
      <c r="S14" s="20"/>
      <c r="T14" s="4"/>
      <c r="U14" s="19"/>
      <c r="V14" s="4"/>
      <c r="W14" s="19"/>
      <c r="X14" s="4"/>
      <c r="Y14" s="20"/>
      <c r="Z14" s="20"/>
      <c r="AA14" s="23"/>
      <c r="AB14" s="8"/>
      <c r="AC14" s="8"/>
      <c r="AD14" s="24"/>
      <c r="AE14" s="8"/>
    </row>
    <row r="15" spans="1:31" ht="14.25">
      <c r="A15" s="4"/>
      <c r="B15" s="4"/>
      <c r="C15" s="5"/>
      <c r="D15" s="4"/>
      <c r="E15" s="4"/>
      <c r="F15" s="4"/>
      <c r="G15" s="6"/>
      <c r="H15" s="4"/>
      <c r="I15" s="4"/>
      <c r="J15" s="15"/>
      <c r="K15" s="4"/>
      <c r="L15" s="16"/>
      <c r="M15" s="17"/>
      <c r="N15" s="17"/>
      <c r="O15" s="18"/>
      <c r="P15" s="19"/>
      <c r="Q15" s="19"/>
      <c r="R15" s="19"/>
      <c r="S15" s="20"/>
      <c r="T15" s="4"/>
      <c r="U15" s="19"/>
      <c r="V15" s="4"/>
      <c r="W15" s="19"/>
      <c r="X15" s="4"/>
      <c r="Y15" s="20"/>
      <c r="Z15" s="20"/>
      <c r="AA15" s="23"/>
      <c r="AB15" s="8"/>
      <c r="AC15" s="8"/>
      <c r="AD15" s="24"/>
      <c r="AE15" s="8"/>
    </row>
    <row r="16" spans="1:31" ht="14.25">
      <c r="A16" s="4"/>
      <c r="B16" s="4"/>
      <c r="C16" s="5"/>
      <c r="D16" s="4"/>
      <c r="E16" s="4"/>
      <c r="F16" s="4"/>
      <c r="G16" s="6"/>
      <c r="H16" s="4"/>
      <c r="I16" s="4"/>
      <c r="J16" s="15"/>
      <c r="K16" s="4"/>
      <c r="L16" s="16"/>
      <c r="M16" s="17"/>
      <c r="N16" s="17"/>
      <c r="O16" s="18"/>
      <c r="P16" s="19"/>
      <c r="Q16" s="19"/>
      <c r="R16" s="19"/>
      <c r="S16" s="20"/>
      <c r="T16" s="4"/>
      <c r="U16" s="19"/>
      <c r="V16" s="4"/>
      <c r="W16" s="19"/>
      <c r="X16" s="4"/>
      <c r="Y16" s="20"/>
      <c r="Z16" s="20"/>
      <c r="AA16" s="23"/>
      <c r="AB16" s="8"/>
      <c r="AC16" s="8"/>
      <c r="AD16" s="8"/>
      <c r="AE16" s="8"/>
    </row>
    <row r="17" spans="1:31" ht="14.25">
      <c r="A17" s="4"/>
      <c r="B17" s="4"/>
      <c r="C17" s="5"/>
      <c r="D17" s="4"/>
      <c r="E17" s="4"/>
      <c r="F17" s="4"/>
      <c r="G17" s="6"/>
      <c r="H17" s="4"/>
      <c r="I17" s="4"/>
      <c r="J17" s="15"/>
      <c r="K17" s="4"/>
      <c r="L17" s="16"/>
      <c r="M17" s="17"/>
      <c r="N17" s="17"/>
      <c r="O17" s="18"/>
      <c r="P17" s="19"/>
      <c r="Q17" s="19"/>
      <c r="R17" s="19"/>
      <c r="S17" s="20"/>
      <c r="T17" s="4"/>
      <c r="U17" s="19"/>
      <c r="V17" s="4"/>
      <c r="W17" s="19"/>
      <c r="X17" s="4"/>
      <c r="Y17" s="20"/>
      <c r="Z17" s="20"/>
      <c r="AA17" s="23"/>
      <c r="AB17" s="8"/>
      <c r="AC17" s="8"/>
      <c r="AD17" s="8"/>
      <c r="AE17" s="8"/>
    </row>
    <row r="18" spans="1:31" ht="14.25">
      <c r="A18" s="4"/>
      <c r="B18" s="4"/>
      <c r="C18" s="5"/>
      <c r="D18" s="4"/>
      <c r="E18" s="4"/>
      <c r="F18" s="4"/>
      <c r="G18" s="6"/>
      <c r="H18" s="4"/>
      <c r="I18" s="4"/>
      <c r="J18" s="15"/>
      <c r="K18" s="4"/>
      <c r="L18" s="16"/>
      <c r="M18" s="17"/>
      <c r="N18" s="17"/>
      <c r="O18" s="18"/>
      <c r="P18" s="19"/>
      <c r="Q18" s="19"/>
      <c r="R18" s="19"/>
      <c r="S18" s="20"/>
      <c r="T18" s="4"/>
      <c r="U18" s="19"/>
      <c r="V18" s="4"/>
      <c r="W18" s="19"/>
      <c r="X18" s="4"/>
      <c r="Y18" s="20"/>
      <c r="Z18" s="20"/>
      <c r="AA18" s="23"/>
      <c r="AB18" s="8"/>
      <c r="AC18" s="8"/>
      <c r="AD18" s="8"/>
      <c r="AE18" s="8"/>
    </row>
    <row r="19" spans="1:31" ht="14.25">
      <c r="A19" s="4"/>
      <c r="B19" s="4"/>
      <c r="C19" s="5"/>
      <c r="D19" s="4"/>
      <c r="E19" s="4"/>
      <c r="F19" s="4"/>
      <c r="G19" s="6"/>
      <c r="H19" s="4"/>
      <c r="I19" s="4"/>
      <c r="J19" s="15"/>
      <c r="K19" s="4"/>
      <c r="L19" s="16"/>
      <c r="M19" s="17"/>
      <c r="N19" s="17"/>
      <c r="O19" s="18"/>
      <c r="P19" s="19"/>
      <c r="Q19" s="19"/>
      <c r="R19" s="19"/>
      <c r="S19" s="20"/>
      <c r="T19" s="4"/>
      <c r="U19" s="19"/>
      <c r="V19" s="4"/>
      <c r="W19" s="19"/>
      <c r="X19" s="4"/>
      <c r="Y19" s="20"/>
      <c r="Z19" s="20"/>
      <c r="AA19" s="23"/>
      <c r="AB19" s="8"/>
      <c r="AC19" s="8"/>
      <c r="AD19" s="8"/>
      <c r="AE19" s="8"/>
    </row>
    <row r="20" spans="1:31" ht="14.25">
      <c r="A20" s="4"/>
      <c r="B20" s="4"/>
      <c r="C20" s="5"/>
      <c r="D20" s="4"/>
      <c r="E20" s="4"/>
      <c r="F20" s="4"/>
      <c r="G20" s="6"/>
      <c r="H20" s="4"/>
      <c r="I20" s="4"/>
      <c r="J20" s="15"/>
      <c r="K20" s="4"/>
      <c r="L20" s="16"/>
      <c r="M20" s="17"/>
      <c r="N20" s="17"/>
      <c r="O20" s="18"/>
      <c r="P20" s="19"/>
      <c r="Q20" s="19"/>
      <c r="R20" s="19"/>
      <c r="S20" s="20"/>
      <c r="T20" s="4"/>
      <c r="U20" s="19"/>
      <c r="V20" s="4"/>
      <c r="W20" s="19"/>
      <c r="X20" s="4"/>
      <c r="Y20" s="20"/>
      <c r="Z20" s="20"/>
      <c r="AA20" s="23"/>
      <c r="AB20" s="8"/>
      <c r="AC20" s="8"/>
      <c r="AD20" s="24"/>
      <c r="AE20" s="8"/>
    </row>
    <row r="21" spans="1:31" ht="38.25" customHeight="1">
      <c r="A21" s="7"/>
      <c r="B21" s="8"/>
      <c r="C21" s="9"/>
      <c r="D21" s="10"/>
      <c r="E21" s="10"/>
      <c r="F21" s="10"/>
      <c r="G21" s="11"/>
      <c r="H21" s="11"/>
      <c r="I21" s="11"/>
      <c r="J21" s="1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31" ht="15.75" customHeight="1">
      <c r="A22" s="92" t="s">
        <v>40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31" ht="15.75" customHeight="1">
      <c r="A23" s="89" t="s">
        <v>41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31" ht="15.75" customHeight="1">
      <c r="A24" s="84" t="s">
        <v>42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31" ht="15.75" customHeight="1">
      <c r="A25" s="84" t="s">
        <v>43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31" ht="15.75" customHeight="1">
      <c r="A26" s="84" t="s">
        <v>44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1" ht="15.75" customHeight="1">
      <c r="A27" s="84" t="s">
        <v>45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31" ht="15.75" customHeight="1">
      <c r="A28" s="84" t="s">
        <v>46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1" ht="15.75" customHeight="1">
      <c r="A29" s="84" t="s">
        <v>47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1" ht="15.75" customHeight="1">
      <c r="A30" s="84" t="s">
        <v>97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5.75" customHeight="1">
      <c r="A31" s="84" t="s">
        <v>98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31" ht="15.75" customHeight="1">
      <c r="A32" s="84" t="s">
        <v>99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84" t="s">
        <v>100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84" t="s">
        <v>101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84" t="s">
        <v>102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84" t="s">
        <v>103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84" t="s">
        <v>104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84" t="s">
        <v>105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84" t="s">
        <v>106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84" t="s">
        <v>107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84" t="s">
        <v>173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84" t="s">
        <v>109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84" t="s">
        <v>110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84" t="s">
        <v>111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84" t="s">
        <v>112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84" t="s">
        <v>113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84" t="s">
        <v>114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84" t="s">
        <v>115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84" t="s">
        <v>116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84" t="s">
        <v>117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84" t="s">
        <v>118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22:L22"/>
    <mergeCell ref="M6:M7"/>
    <mergeCell ref="N6:N7"/>
    <mergeCell ref="O6:O7"/>
    <mergeCell ref="P6:P7"/>
    <mergeCell ref="Q6:Q7"/>
    <mergeCell ref="R6:R7"/>
    <mergeCell ref="S6:S7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49:L49"/>
    <mergeCell ref="A50:L50"/>
    <mergeCell ref="A51:L51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3:L43"/>
    <mergeCell ref="A44:L44"/>
    <mergeCell ref="A45:L45"/>
    <mergeCell ref="A46:L46"/>
    <mergeCell ref="X6:X7"/>
    <mergeCell ref="Y6:Y7"/>
    <mergeCell ref="Z5:Z7"/>
    <mergeCell ref="AA5:AA7"/>
    <mergeCell ref="A48:L48"/>
    <mergeCell ref="A47:L4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</mergeCells>
  <dataValidations count="2">
    <dataValidation type="list" allowBlank="1" sqref="K8" xr:uid="{00000000-0002-0000-0800-000000000000}">
      <formula1>"DIURNO,NOTURNO"</formula1>
    </dataValidation>
    <dataValidation type="list" allowBlank="1" sqref="J8" xr:uid="{00000000-0002-0000-0800-000001000000}">
      <formula1>"40H/SEMANA,44H/SEMANA,12H/DIA,24H/DIA"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AE1009"/>
  <sheetViews>
    <sheetView zoomScale="89" zoomScaleNormal="89" workbookViewId="0">
      <pane ySplit="7" topLeftCell="A8" activePane="bottomLeft" state="frozen"/>
      <selection pane="bottomLeft" activeCell="B3" sqref="B3:AA3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1" t="s">
        <v>263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 ht="14.25">
      <c r="A8" s="4" t="s">
        <v>149</v>
      </c>
      <c r="B8" s="4" t="s">
        <v>149</v>
      </c>
      <c r="C8" s="5" t="s">
        <v>259</v>
      </c>
      <c r="D8" s="4" t="s">
        <v>264</v>
      </c>
      <c r="E8" s="4" t="s">
        <v>151</v>
      </c>
      <c r="F8" s="4" t="s">
        <v>176</v>
      </c>
      <c r="G8" s="6"/>
      <c r="H8" s="4"/>
      <c r="I8" s="4" t="s">
        <v>153</v>
      </c>
      <c r="J8" s="15" t="s">
        <v>154</v>
      </c>
      <c r="K8" s="4" t="s">
        <v>153</v>
      </c>
      <c r="L8" s="16" t="s">
        <v>185</v>
      </c>
      <c r="M8" s="17" t="s">
        <v>265</v>
      </c>
      <c r="N8" s="17" t="s">
        <v>265</v>
      </c>
      <c r="O8" s="18"/>
      <c r="P8" s="19"/>
      <c r="Q8" s="19">
        <v>0</v>
      </c>
      <c r="R8" s="19">
        <v>0</v>
      </c>
      <c r="S8" s="20">
        <f>Q8+R8</f>
        <v>0</v>
      </c>
      <c r="T8" s="4">
        <v>0</v>
      </c>
      <c r="U8" s="19">
        <v>0</v>
      </c>
      <c r="V8" s="4">
        <v>1</v>
      </c>
      <c r="W8" s="19">
        <v>17.52</v>
      </c>
      <c r="X8" s="4">
        <v>1</v>
      </c>
      <c r="Y8" s="20">
        <f>(T8*U8)+(V8*W8)</f>
        <v>17.52</v>
      </c>
      <c r="Z8" s="20">
        <f>S8+Y8</f>
        <v>17.52</v>
      </c>
      <c r="AA8" s="23"/>
      <c r="AB8" s="8"/>
      <c r="AC8" s="8"/>
      <c r="AD8" s="24" t="s">
        <v>94</v>
      </c>
      <c r="AE8" s="8"/>
    </row>
    <row r="9" spans="1:31" ht="14.25">
      <c r="A9" s="4" t="s">
        <v>149</v>
      </c>
      <c r="B9" s="4" t="s">
        <v>149</v>
      </c>
      <c r="C9" s="5" t="s">
        <v>266</v>
      </c>
      <c r="D9" s="4" t="s">
        <v>267</v>
      </c>
      <c r="E9" s="4" t="s">
        <v>151</v>
      </c>
      <c r="F9" s="4" t="s">
        <v>176</v>
      </c>
      <c r="G9" s="6"/>
      <c r="H9" s="4"/>
      <c r="I9" s="4" t="s">
        <v>153</v>
      </c>
      <c r="J9" s="15" t="s">
        <v>154</v>
      </c>
      <c r="K9" s="4" t="s">
        <v>153</v>
      </c>
      <c r="L9" s="16" t="s">
        <v>185</v>
      </c>
      <c r="M9" s="17" t="s">
        <v>268</v>
      </c>
      <c r="N9" s="17" t="s">
        <v>268</v>
      </c>
      <c r="O9" s="18"/>
      <c r="P9" s="19"/>
      <c r="Q9" s="19">
        <v>0</v>
      </c>
      <c r="R9" s="19">
        <v>0</v>
      </c>
      <c r="S9" s="20">
        <f>Q9+R9</f>
        <v>0</v>
      </c>
      <c r="T9" s="4">
        <v>0</v>
      </c>
      <c r="U9" s="19">
        <v>0</v>
      </c>
      <c r="V9" s="4">
        <v>1</v>
      </c>
      <c r="W9" s="19">
        <v>17.52</v>
      </c>
      <c r="X9" s="4">
        <v>1</v>
      </c>
      <c r="Y9" s="20">
        <f>(T9*U9)+(V9*W9)</f>
        <v>17.52</v>
      </c>
      <c r="Z9" s="20">
        <f>S9+Y9</f>
        <v>17.52</v>
      </c>
      <c r="AA9" s="23"/>
      <c r="AB9" s="8"/>
      <c r="AC9" s="8"/>
      <c r="AD9" s="24" t="s">
        <v>95</v>
      </c>
      <c r="AE9" s="8"/>
    </row>
    <row r="10" spans="1:31" ht="14.25">
      <c r="A10" s="4" t="s">
        <v>149</v>
      </c>
      <c r="B10" s="4" t="s">
        <v>149</v>
      </c>
      <c r="C10" s="5" t="s">
        <v>181</v>
      </c>
      <c r="D10" s="4" t="s">
        <v>269</v>
      </c>
      <c r="E10" s="4" t="s">
        <v>151</v>
      </c>
      <c r="F10" s="4" t="s">
        <v>176</v>
      </c>
      <c r="G10" s="6"/>
      <c r="H10" s="4"/>
      <c r="I10" s="4" t="s">
        <v>153</v>
      </c>
      <c r="J10" s="15" t="s">
        <v>154</v>
      </c>
      <c r="K10" s="4" t="s">
        <v>153</v>
      </c>
      <c r="L10" s="16" t="s">
        <v>270</v>
      </c>
      <c r="M10" s="17" t="s">
        <v>271</v>
      </c>
      <c r="N10" s="17" t="s">
        <v>271</v>
      </c>
      <c r="O10" s="18"/>
      <c r="P10" s="19"/>
      <c r="Q10" s="19">
        <v>0</v>
      </c>
      <c r="R10" s="19">
        <v>0</v>
      </c>
      <c r="S10" s="20">
        <f>Q10+R10</f>
        <v>0</v>
      </c>
      <c r="T10" s="4">
        <v>0</v>
      </c>
      <c r="U10" s="19">
        <v>0</v>
      </c>
      <c r="V10" s="4">
        <v>1</v>
      </c>
      <c r="W10" s="19">
        <v>17.52</v>
      </c>
      <c r="X10" s="4">
        <v>1</v>
      </c>
      <c r="Y10" s="20">
        <f>(T10*U10)+(V10*W10)</f>
        <v>17.52</v>
      </c>
      <c r="Z10" s="20">
        <f>S10+Y10</f>
        <v>17.52</v>
      </c>
      <c r="AA10" s="23"/>
      <c r="AB10" s="8"/>
      <c r="AC10" s="8"/>
      <c r="AD10" s="24" t="s">
        <v>96</v>
      </c>
      <c r="AE10" s="8"/>
    </row>
    <row r="11" spans="1:31" ht="14.25">
      <c r="A11" s="4" t="s">
        <v>149</v>
      </c>
      <c r="B11" s="4" t="s">
        <v>149</v>
      </c>
      <c r="C11" s="5" t="s">
        <v>207</v>
      </c>
      <c r="D11" s="4" t="s">
        <v>272</v>
      </c>
      <c r="E11" s="4" t="s">
        <v>151</v>
      </c>
      <c r="F11" s="4" t="s">
        <v>176</v>
      </c>
      <c r="G11" s="6"/>
      <c r="H11" s="4"/>
      <c r="I11" s="4" t="s">
        <v>153</v>
      </c>
      <c r="J11" s="15" t="s">
        <v>154</v>
      </c>
      <c r="K11" s="4" t="s">
        <v>153</v>
      </c>
      <c r="L11" s="16" t="s">
        <v>185</v>
      </c>
      <c r="M11" s="17" t="s">
        <v>273</v>
      </c>
      <c r="N11" s="17" t="s">
        <v>273</v>
      </c>
      <c r="O11" s="18"/>
      <c r="P11" s="19"/>
      <c r="Q11" s="19">
        <v>0</v>
      </c>
      <c r="R11" s="19">
        <v>0</v>
      </c>
      <c r="S11" s="20">
        <v>0</v>
      </c>
      <c r="T11" s="4">
        <v>0</v>
      </c>
      <c r="U11" s="19">
        <v>0</v>
      </c>
      <c r="V11" s="4">
        <v>1</v>
      </c>
      <c r="W11" s="19">
        <v>17.52</v>
      </c>
      <c r="X11" s="4">
        <v>1</v>
      </c>
      <c r="Y11" s="20">
        <v>17.52</v>
      </c>
      <c r="Z11" s="20">
        <v>17.52</v>
      </c>
      <c r="AA11" s="23"/>
      <c r="AB11" s="8"/>
      <c r="AC11" s="8"/>
      <c r="AD11" s="24"/>
      <c r="AE11" s="8"/>
    </row>
    <row r="12" spans="1:31" ht="14.25">
      <c r="A12" s="4" t="s">
        <v>149</v>
      </c>
      <c r="B12" s="4" t="s">
        <v>149</v>
      </c>
      <c r="C12" s="5" t="s">
        <v>274</v>
      </c>
      <c r="D12" s="4" t="s">
        <v>275</v>
      </c>
      <c r="E12" s="4" t="s">
        <v>151</v>
      </c>
      <c r="F12" s="4" t="s">
        <v>176</v>
      </c>
      <c r="G12" s="6"/>
      <c r="H12" s="4"/>
      <c r="I12" s="4" t="s">
        <v>153</v>
      </c>
      <c r="J12" s="15" t="s">
        <v>154</v>
      </c>
      <c r="K12" s="4" t="s">
        <v>153</v>
      </c>
      <c r="L12" s="16" t="s">
        <v>185</v>
      </c>
      <c r="M12" s="17" t="s">
        <v>265</v>
      </c>
      <c r="N12" s="17" t="s">
        <v>265</v>
      </c>
      <c r="O12" s="18"/>
      <c r="P12" s="19"/>
      <c r="Q12" s="19">
        <v>0</v>
      </c>
      <c r="R12" s="19">
        <v>0</v>
      </c>
      <c r="S12" s="20">
        <v>0</v>
      </c>
      <c r="T12" s="4">
        <v>0</v>
      </c>
      <c r="U12" s="19">
        <v>0</v>
      </c>
      <c r="V12" s="4">
        <v>1</v>
      </c>
      <c r="W12" s="19">
        <v>17.52</v>
      </c>
      <c r="X12" s="4">
        <v>1</v>
      </c>
      <c r="Y12" s="20">
        <v>17.52</v>
      </c>
      <c r="Z12" s="20">
        <v>17.52</v>
      </c>
      <c r="AA12" s="23"/>
      <c r="AB12" s="8"/>
      <c r="AC12" s="8"/>
      <c r="AD12" s="24"/>
      <c r="AE12" s="8"/>
    </row>
    <row r="13" spans="1:31" ht="14.25">
      <c r="A13" s="4" t="s">
        <v>149</v>
      </c>
      <c r="B13" s="4" t="s">
        <v>149</v>
      </c>
      <c r="C13" s="5" t="s">
        <v>172</v>
      </c>
      <c r="D13" s="4">
        <v>127043</v>
      </c>
      <c r="E13" s="4" t="s">
        <v>151</v>
      </c>
      <c r="F13" s="4" t="s">
        <v>176</v>
      </c>
      <c r="G13" s="6"/>
      <c r="H13" s="4"/>
      <c r="I13" s="4" t="s">
        <v>153</v>
      </c>
      <c r="J13" s="15" t="s">
        <v>154</v>
      </c>
      <c r="K13" s="4" t="s">
        <v>153</v>
      </c>
      <c r="L13" s="16" t="s">
        <v>185</v>
      </c>
      <c r="M13" s="17" t="s">
        <v>265</v>
      </c>
      <c r="N13" s="17" t="s">
        <v>265</v>
      </c>
      <c r="O13" s="18"/>
      <c r="P13" s="19"/>
      <c r="Q13" s="19">
        <v>0</v>
      </c>
      <c r="R13" s="19">
        <v>0</v>
      </c>
      <c r="S13" s="20">
        <v>0</v>
      </c>
      <c r="T13" s="4">
        <v>0</v>
      </c>
      <c r="U13" s="19">
        <v>0</v>
      </c>
      <c r="V13" s="4">
        <v>1</v>
      </c>
      <c r="W13" s="19">
        <v>17.52</v>
      </c>
      <c r="X13" s="4">
        <v>1</v>
      </c>
      <c r="Y13" s="20">
        <v>17.52</v>
      </c>
      <c r="Z13" s="20">
        <v>17.52</v>
      </c>
      <c r="AA13" s="23"/>
      <c r="AB13" s="8"/>
      <c r="AC13" s="8"/>
      <c r="AD13" s="24"/>
      <c r="AE13" s="8"/>
    </row>
    <row r="14" spans="1:31" ht="14.25">
      <c r="A14" s="4" t="s">
        <v>149</v>
      </c>
      <c r="B14" s="4" t="s">
        <v>149</v>
      </c>
      <c r="C14" s="5" t="s">
        <v>276</v>
      </c>
      <c r="D14" s="4" t="s">
        <v>277</v>
      </c>
      <c r="E14" s="4" t="s">
        <v>151</v>
      </c>
      <c r="F14" s="4" t="s">
        <v>176</v>
      </c>
      <c r="G14" s="6"/>
      <c r="H14" s="4"/>
      <c r="I14" s="4" t="s">
        <v>153</v>
      </c>
      <c r="J14" s="15" t="s">
        <v>154</v>
      </c>
      <c r="K14" s="4" t="s">
        <v>153</v>
      </c>
      <c r="L14" s="16" t="s">
        <v>185</v>
      </c>
      <c r="M14" s="17" t="s">
        <v>278</v>
      </c>
      <c r="N14" s="17" t="s">
        <v>278</v>
      </c>
      <c r="O14" s="18"/>
      <c r="P14" s="19"/>
      <c r="Q14" s="19">
        <v>0</v>
      </c>
      <c r="R14" s="19">
        <v>0</v>
      </c>
      <c r="S14" s="20">
        <v>0</v>
      </c>
      <c r="T14" s="4">
        <v>0</v>
      </c>
      <c r="U14" s="19">
        <v>0</v>
      </c>
      <c r="V14" s="4">
        <v>1</v>
      </c>
      <c r="W14" s="19">
        <v>17.52</v>
      </c>
      <c r="X14" s="4">
        <v>1</v>
      </c>
      <c r="Y14" s="20">
        <v>17.52</v>
      </c>
      <c r="Z14" s="20">
        <v>17.52</v>
      </c>
      <c r="AA14" s="23"/>
      <c r="AB14" s="8"/>
      <c r="AC14" s="8"/>
      <c r="AD14" s="24"/>
      <c r="AE14" s="8"/>
    </row>
    <row r="15" spans="1:31" ht="14.25">
      <c r="A15" s="4" t="s">
        <v>149</v>
      </c>
      <c r="B15" s="4" t="s">
        <v>149</v>
      </c>
      <c r="C15" s="5" t="s">
        <v>167</v>
      </c>
      <c r="D15" s="4" t="s">
        <v>279</v>
      </c>
      <c r="E15" s="4" t="s">
        <v>168</v>
      </c>
      <c r="F15" s="4" t="s">
        <v>176</v>
      </c>
      <c r="G15" s="6"/>
      <c r="H15" s="4"/>
      <c r="I15" s="4" t="s">
        <v>153</v>
      </c>
      <c r="J15" s="15" t="s">
        <v>154</v>
      </c>
      <c r="K15" s="4" t="s">
        <v>153</v>
      </c>
      <c r="L15" s="16" t="s">
        <v>185</v>
      </c>
      <c r="M15" s="17" t="s">
        <v>268</v>
      </c>
      <c r="N15" s="17" t="s">
        <v>268</v>
      </c>
      <c r="O15" s="18"/>
      <c r="P15" s="19"/>
      <c r="Q15" s="19">
        <v>0</v>
      </c>
      <c r="R15" s="19">
        <v>0</v>
      </c>
      <c r="S15" s="20">
        <v>0</v>
      </c>
      <c r="T15" s="4">
        <v>0</v>
      </c>
      <c r="U15" s="19">
        <v>0</v>
      </c>
      <c r="V15" s="4">
        <v>1</v>
      </c>
      <c r="W15" s="19">
        <v>17.52</v>
      </c>
      <c r="X15" s="4">
        <v>1</v>
      </c>
      <c r="Y15" s="20">
        <v>17.52</v>
      </c>
      <c r="Z15" s="20">
        <v>17.52</v>
      </c>
      <c r="AA15" s="23"/>
      <c r="AB15" s="8"/>
      <c r="AC15" s="8"/>
      <c r="AD15" s="24"/>
      <c r="AE15" s="8"/>
    </row>
    <row r="16" spans="1:31" ht="14.25">
      <c r="A16" s="4" t="s">
        <v>149</v>
      </c>
      <c r="B16" s="4" t="s">
        <v>149</v>
      </c>
      <c r="C16" s="5" t="s">
        <v>196</v>
      </c>
      <c r="D16" s="4" t="s">
        <v>280</v>
      </c>
      <c r="E16" s="4" t="s">
        <v>151</v>
      </c>
      <c r="F16" s="4" t="s">
        <v>176</v>
      </c>
      <c r="G16" s="6"/>
      <c r="H16" s="4"/>
      <c r="I16" s="4" t="s">
        <v>153</v>
      </c>
      <c r="J16" s="15" t="s">
        <v>154</v>
      </c>
      <c r="K16" s="4" t="s">
        <v>153</v>
      </c>
      <c r="L16" s="16" t="s">
        <v>185</v>
      </c>
      <c r="M16" s="17" t="s">
        <v>268</v>
      </c>
      <c r="N16" s="17" t="s">
        <v>268</v>
      </c>
      <c r="O16" s="18"/>
      <c r="P16" s="19"/>
      <c r="Q16" s="19">
        <v>0</v>
      </c>
      <c r="R16" s="19">
        <v>0</v>
      </c>
      <c r="S16" s="20">
        <v>0</v>
      </c>
      <c r="T16" s="4">
        <v>0</v>
      </c>
      <c r="U16" s="19">
        <v>0</v>
      </c>
      <c r="V16" s="4">
        <v>1</v>
      </c>
      <c r="W16" s="19">
        <v>17.52</v>
      </c>
      <c r="X16" s="4">
        <v>1</v>
      </c>
      <c r="Y16" s="20">
        <v>0</v>
      </c>
      <c r="Z16" s="20">
        <v>17.52</v>
      </c>
      <c r="AA16" s="23"/>
      <c r="AB16" s="8"/>
      <c r="AC16" s="8"/>
      <c r="AD16" s="24"/>
      <c r="AE16" s="8"/>
    </row>
    <row r="17" spans="1:31" ht="14.25">
      <c r="A17" s="4" t="s">
        <v>149</v>
      </c>
      <c r="B17" s="4" t="s">
        <v>149</v>
      </c>
      <c r="C17" s="5" t="s">
        <v>230</v>
      </c>
      <c r="D17" s="4" t="s">
        <v>281</v>
      </c>
      <c r="E17" s="4" t="s">
        <v>151</v>
      </c>
      <c r="F17" s="4" t="s">
        <v>176</v>
      </c>
      <c r="G17" s="6"/>
      <c r="H17" s="4"/>
      <c r="I17" s="4" t="s">
        <v>153</v>
      </c>
      <c r="J17" s="15" t="s">
        <v>154</v>
      </c>
      <c r="K17" s="4" t="s">
        <v>153</v>
      </c>
      <c r="L17" s="16" t="s">
        <v>270</v>
      </c>
      <c r="M17" s="17" t="s">
        <v>271</v>
      </c>
      <c r="N17" s="17" t="s">
        <v>282</v>
      </c>
      <c r="O17" s="18"/>
      <c r="P17" s="19"/>
      <c r="Q17" s="19">
        <v>0</v>
      </c>
      <c r="R17" s="19">
        <v>0</v>
      </c>
      <c r="S17" s="20">
        <v>0</v>
      </c>
      <c r="T17" s="4">
        <v>1</v>
      </c>
      <c r="U17" s="19">
        <v>54.01</v>
      </c>
      <c r="V17" s="4">
        <v>0</v>
      </c>
      <c r="W17" s="19">
        <v>0</v>
      </c>
      <c r="X17" s="4">
        <v>1</v>
      </c>
      <c r="Y17" s="20">
        <v>54.01</v>
      </c>
      <c r="Z17" s="20">
        <v>54.01</v>
      </c>
      <c r="AA17" s="23"/>
      <c r="AB17" s="8"/>
      <c r="AC17" s="8"/>
      <c r="AD17" s="24"/>
      <c r="AE17" s="8"/>
    </row>
    <row r="18" spans="1:31" ht="14.25">
      <c r="A18" s="4" t="s">
        <v>149</v>
      </c>
      <c r="B18" s="4" t="s">
        <v>149</v>
      </c>
      <c r="C18" s="5" t="s">
        <v>172</v>
      </c>
      <c r="D18" s="4" t="s">
        <v>283</v>
      </c>
      <c r="E18" s="4" t="s">
        <v>151</v>
      </c>
      <c r="F18" s="4" t="s">
        <v>176</v>
      </c>
      <c r="G18" s="6"/>
      <c r="H18" s="4"/>
      <c r="I18" s="4" t="s">
        <v>153</v>
      </c>
      <c r="J18" s="15" t="s">
        <v>154</v>
      </c>
      <c r="K18" s="4" t="s">
        <v>153</v>
      </c>
      <c r="L18" s="16" t="s">
        <v>270</v>
      </c>
      <c r="M18" s="17" t="s">
        <v>271</v>
      </c>
      <c r="N18" s="17" t="s">
        <v>282</v>
      </c>
      <c r="O18" s="18"/>
      <c r="P18" s="19"/>
      <c r="Q18" s="19">
        <v>0</v>
      </c>
      <c r="R18" s="19">
        <v>0</v>
      </c>
      <c r="S18" s="20">
        <f>Q18+R18</f>
        <v>0</v>
      </c>
      <c r="T18" s="4">
        <v>1</v>
      </c>
      <c r="U18" s="19">
        <v>54.01</v>
      </c>
      <c r="V18" s="4">
        <v>0</v>
      </c>
      <c r="W18" s="19">
        <v>0</v>
      </c>
      <c r="X18" s="4">
        <v>1</v>
      </c>
      <c r="Y18" s="20">
        <f>(T18*U18)+(V18*W18)</f>
        <v>54.01</v>
      </c>
      <c r="Z18" s="20">
        <f>S18+Y18</f>
        <v>54.01</v>
      </c>
      <c r="AA18" s="23"/>
      <c r="AB18" s="8"/>
      <c r="AC18" s="8"/>
      <c r="AD18" s="8"/>
      <c r="AE18" s="8"/>
    </row>
    <row r="19" spans="1:31" ht="14.25">
      <c r="A19" s="4" t="s">
        <v>149</v>
      </c>
      <c r="B19" s="4" t="s">
        <v>149</v>
      </c>
      <c r="C19" s="5" t="s">
        <v>207</v>
      </c>
      <c r="D19" s="4" t="s">
        <v>284</v>
      </c>
      <c r="E19" s="4" t="s">
        <v>151</v>
      </c>
      <c r="F19" s="4" t="s">
        <v>176</v>
      </c>
      <c r="G19" s="6"/>
      <c r="H19" s="4"/>
      <c r="I19" s="4" t="s">
        <v>153</v>
      </c>
      <c r="J19" s="15" t="s">
        <v>154</v>
      </c>
      <c r="K19" s="4" t="s">
        <v>153</v>
      </c>
      <c r="L19" s="16" t="s">
        <v>270</v>
      </c>
      <c r="M19" s="17" t="s">
        <v>271</v>
      </c>
      <c r="N19" s="17" t="s">
        <v>282</v>
      </c>
      <c r="O19" s="18"/>
      <c r="P19" s="19"/>
      <c r="Q19" s="19">
        <v>0</v>
      </c>
      <c r="R19" s="19">
        <v>0</v>
      </c>
      <c r="S19" s="20">
        <f>Q19+R19</f>
        <v>0</v>
      </c>
      <c r="T19" s="4">
        <v>1</v>
      </c>
      <c r="U19" s="19">
        <v>54.01</v>
      </c>
      <c r="V19" s="4">
        <v>0</v>
      </c>
      <c r="W19" s="19">
        <v>0</v>
      </c>
      <c r="X19" s="4">
        <v>1</v>
      </c>
      <c r="Y19" s="20">
        <v>54.01</v>
      </c>
      <c r="Z19" s="20">
        <f>S19+Y19</f>
        <v>54.01</v>
      </c>
      <c r="AA19" s="23"/>
      <c r="AB19" s="8"/>
      <c r="AC19" s="8"/>
      <c r="AD19" s="8"/>
      <c r="AE19" s="8"/>
    </row>
    <row r="20" spans="1:31" ht="14.25">
      <c r="A20" s="4" t="s">
        <v>149</v>
      </c>
      <c r="B20" s="4" t="s">
        <v>149</v>
      </c>
      <c r="C20" s="5" t="s">
        <v>285</v>
      </c>
      <c r="D20" s="4" t="s">
        <v>267</v>
      </c>
      <c r="E20" s="4" t="s">
        <v>151</v>
      </c>
      <c r="F20" s="4" t="s">
        <v>176</v>
      </c>
      <c r="G20" s="6"/>
      <c r="H20" s="4"/>
      <c r="I20" s="4" t="s">
        <v>153</v>
      </c>
      <c r="J20" s="15" t="s">
        <v>154</v>
      </c>
      <c r="K20" s="4" t="s">
        <v>153</v>
      </c>
      <c r="L20" s="16" t="s">
        <v>270</v>
      </c>
      <c r="M20" s="17" t="s">
        <v>286</v>
      </c>
      <c r="N20" s="17" t="s">
        <v>282</v>
      </c>
      <c r="O20" s="18"/>
      <c r="P20" s="19"/>
      <c r="Q20" s="19">
        <v>0</v>
      </c>
      <c r="R20" s="19">
        <v>0</v>
      </c>
      <c r="S20" s="20">
        <f>Q20+R20</f>
        <v>0</v>
      </c>
      <c r="T20" s="4">
        <v>1</v>
      </c>
      <c r="U20" s="19">
        <v>54.01</v>
      </c>
      <c r="V20" s="4">
        <v>0</v>
      </c>
      <c r="W20" s="19">
        <v>0</v>
      </c>
      <c r="X20" s="4">
        <v>1</v>
      </c>
      <c r="Y20" s="20">
        <f>(T20*U20)+(V20*W20)</f>
        <v>54.01</v>
      </c>
      <c r="Z20" s="20">
        <f>S20+Y20</f>
        <v>54.01</v>
      </c>
      <c r="AA20" s="23"/>
      <c r="AB20" s="8"/>
      <c r="AC20" s="8"/>
      <c r="AD20" s="8"/>
      <c r="AE20" s="8"/>
    </row>
    <row r="21" spans="1:31" ht="14.25">
      <c r="A21" s="4" t="s">
        <v>149</v>
      </c>
      <c r="B21" s="4" t="s">
        <v>149</v>
      </c>
      <c r="C21" s="5" t="s">
        <v>287</v>
      </c>
      <c r="D21" s="4" t="s">
        <v>288</v>
      </c>
      <c r="E21" s="4" t="s">
        <v>151</v>
      </c>
      <c r="F21" s="4" t="s">
        <v>176</v>
      </c>
      <c r="G21" s="6"/>
      <c r="H21" s="4"/>
      <c r="I21" s="4" t="s">
        <v>153</v>
      </c>
      <c r="J21" s="15" t="s">
        <v>154</v>
      </c>
      <c r="K21" s="4" t="s">
        <v>153</v>
      </c>
      <c r="L21" s="16" t="s">
        <v>270</v>
      </c>
      <c r="M21" s="17" t="s">
        <v>286</v>
      </c>
      <c r="N21" s="17" t="s">
        <v>282</v>
      </c>
      <c r="O21" s="18"/>
      <c r="P21" s="19"/>
      <c r="Q21" s="19">
        <v>0</v>
      </c>
      <c r="R21" s="19">
        <v>0</v>
      </c>
      <c r="S21" s="20">
        <f>Q21+R21</f>
        <v>0</v>
      </c>
      <c r="T21" s="4">
        <v>1</v>
      </c>
      <c r="U21" s="19">
        <v>54.01</v>
      </c>
      <c r="V21" s="4">
        <v>0</v>
      </c>
      <c r="W21" s="19">
        <v>0</v>
      </c>
      <c r="X21" s="4">
        <v>1</v>
      </c>
      <c r="Y21" s="20">
        <f>(T21*U21)+(V21*W21)</f>
        <v>54.01</v>
      </c>
      <c r="Z21" s="20">
        <f>S21+Y21</f>
        <v>54.01</v>
      </c>
      <c r="AA21" s="23"/>
      <c r="AB21" s="8"/>
      <c r="AC21" s="8"/>
      <c r="AD21" s="8"/>
      <c r="AE21" s="8"/>
    </row>
    <row r="22" spans="1:31" ht="14.25">
      <c r="A22" s="27"/>
      <c r="B22" s="28"/>
      <c r="C22" s="28"/>
      <c r="D22" s="29"/>
      <c r="E22" s="30"/>
      <c r="F22" s="31"/>
      <c r="G22" s="28"/>
      <c r="H22" s="28"/>
      <c r="I22" s="28"/>
      <c r="J22" s="28"/>
      <c r="K22" s="28"/>
      <c r="L22" s="32"/>
      <c r="M22" s="33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31" ht="38.25" customHeight="1">
      <c r="A23" s="7"/>
      <c r="B23" s="8"/>
      <c r="C23" s="9"/>
      <c r="D23" s="10"/>
      <c r="E23" s="10"/>
      <c r="F23" s="10"/>
      <c r="G23" s="11"/>
      <c r="H23" s="11"/>
      <c r="I23" s="11"/>
      <c r="J23" s="1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31" ht="15.75" customHeight="1">
      <c r="A24" s="92" t="s">
        <v>40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31" ht="15.75" customHeight="1">
      <c r="A25" s="89" t="s">
        <v>41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31" ht="15.75" customHeight="1">
      <c r="A26" s="84" t="s">
        <v>42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1" ht="15.75" customHeight="1">
      <c r="A27" s="84" t="s">
        <v>43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31" ht="15.75" customHeight="1">
      <c r="A28" s="84" t="s">
        <v>44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1" ht="15.75" customHeight="1">
      <c r="A29" s="84" t="s">
        <v>45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1" ht="15.75" customHeight="1">
      <c r="A30" s="84" t="s">
        <v>46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31" ht="15.75" customHeight="1">
      <c r="A31" s="84" t="s">
        <v>47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31" ht="15.75" customHeight="1">
      <c r="A32" s="84" t="s">
        <v>97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29" ht="15.75" customHeight="1">
      <c r="A33" s="84" t="s">
        <v>98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84" t="s">
        <v>99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84" t="s">
        <v>100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84" t="s">
        <v>101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84" t="s">
        <v>102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84" t="s">
        <v>103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84" t="s">
        <v>104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84" t="s">
        <v>105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84" t="s">
        <v>106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84" t="s">
        <v>107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84" t="s">
        <v>173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84" t="s">
        <v>109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84" t="s">
        <v>110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84" t="s">
        <v>111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84" t="s">
        <v>112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84" t="s">
        <v>113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84" t="s">
        <v>114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84" t="s">
        <v>115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84" t="s">
        <v>116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84" t="s">
        <v>117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84" t="s">
        <v>118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24:L24"/>
    <mergeCell ref="M6:M7"/>
    <mergeCell ref="N6:N7"/>
    <mergeCell ref="O6:O7"/>
    <mergeCell ref="P6:P7"/>
    <mergeCell ref="Q6:Q7"/>
    <mergeCell ref="R6:R7"/>
    <mergeCell ref="S6:S7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51:L51"/>
    <mergeCell ref="A52:L52"/>
    <mergeCell ref="A53:L53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5:L45"/>
    <mergeCell ref="A46:L46"/>
    <mergeCell ref="A47:L47"/>
    <mergeCell ref="A48:L48"/>
    <mergeCell ref="X6:X7"/>
    <mergeCell ref="Y6:Y7"/>
    <mergeCell ref="Z5:Z7"/>
    <mergeCell ref="AA5:AA7"/>
    <mergeCell ref="A50:L50"/>
    <mergeCell ref="A49:L49"/>
    <mergeCell ref="A40:L40"/>
    <mergeCell ref="A41:L41"/>
    <mergeCell ref="A42:L42"/>
    <mergeCell ref="A43:L43"/>
    <mergeCell ref="A44:L44"/>
    <mergeCell ref="A35:L35"/>
    <mergeCell ref="A36:L36"/>
    <mergeCell ref="A37:L37"/>
    <mergeCell ref="A38:L38"/>
    <mergeCell ref="A39:L39"/>
  </mergeCells>
  <dataValidations count="2">
    <dataValidation type="list" allowBlank="1" sqref="K22" xr:uid="{00000000-0002-0000-0900-000000000000}">
      <formula1>"DIURNO,NOTURNO"</formula1>
    </dataValidation>
    <dataValidation type="list" allowBlank="1" sqref="J22" xr:uid="{00000000-0002-0000-0900-000001000000}">
      <formula1>"40H/SEMANA,44H/SEMANA,12H/DIA,24H/DIA"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E1004"/>
  <sheetViews>
    <sheetView zoomScale="89" zoomScaleNormal="89" workbookViewId="0">
      <pane ySplit="7" topLeftCell="A8" activePane="bottomLeft" state="frozen"/>
      <selection pane="bottomLeft" activeCell="B3" sqref="B3:AA3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1" t="s">
        <v>289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 ht="14.25">
      <c r="A8" s="4" t="s">
        <v>149</v>
      </c>
      <c r="B8" s="4" t="s">
        <v>149</v>
      </c>
      <c r="C8" s="5" t="s">
        <v>290</v>
      </c>
      <c r="D8" s="4">
        <v>781</v>
      </c>
      <c r="E8" s="4" t="s">
        <v>209</v>
      </c>
      <c r="F8" s="4" t="s">
        <v>176</v>
      </c>
      <c r="G8" s="6"/>
      <c r="H8" s="4"/>
      <c r="I8" s="4" t="s">
        <v>153</v>
      </c>
      <c r="J8" s="15" t="s">
        <v>154</v>
      </c>
      <c r="K8" s="4" t="s">
        <v>153</v>
      </c>
      <c r="L8" s="16" t="s">
        <v>291</v>
      </c>
      <c r="M8" s="17" t="s">
        <v>292</v>
      </c>
      <c r="N8" s="17" t="s">
        <v>293</v>
      </c>
      <c r="O8" s="18"/>
      <c r="P8" s="19"/>
      <c r="Q8" s="19">
        <v>0</v>
      </c>
      <c r="R8" s="19">
        <v>0</v>
      </c>
      <c r="S8" s="20">
        <f>Q8+R8</f>
        <v>0</v>
      </c>
      <c r="T8" s="4">
        <v>7</v>
      </c>
      <c r="U8" s="19">
        <v>54.01</v>
      </c>
      <c r="V8" s="4">
        <v>0</v>
      </c>
      <c r="W8" s="19">
        <v>0</v>
      </c>
      <c r="X8" s="4">
        <v>7</v>
      </c>
      <c r="Y8" s="20">
        <f>(T8*U8)+(V8*W8)</f>
        <v>378.07</v>
      </c>
      <c r="Z8" s="20">
        <f>S8+Y8</f>
        <v>378.07</v>
      </c>
      <c r="AA8" s="23"/>
      <c r="AB8" s="8"/>
      <c r="AC8" s="8"/>
      <c r="AD8" s="24" t="s">
        <v>94</v>
      </c>
      <c r="AE8" s="8"/>
    </row>
    <row r="9" spans="1:31" ht="28.5">
      <c r="A9" s="4" t="s">
        <v>149</v>
      </c>
      <c r="B9" s="4" t="s">
        <v>149</v>
      </c>
      <c r="C9" s="5" t="s">
        <v>160</v>
      </c>
      <c r="D9" s="4">
        <v>2348640</v>
      </c>
      <c r="E9" s="4" t="s">
        <v>151</v>
      </c>
      <c r="F9" s="4" t="s">
        <v>176</v>
      </c>
      <c r="G9" s="6"/>
      <c r="H9" s="4"/>
      <c r="I9" s="4" t="s">
        <v>153</v>
      </c>
      <c r="J9" s="15" t="s">
        <v>154</v>
      </c>
      <c r="K9" s="4" t="s">
        <v>153</v>
      </c>
      <c r="L9" s="16" t="s">
        <v>294</v>
      </c>
      <c r="M9" s="17" t="s">
        <v>295</v>
      </c>
      <c r="N9" s="17" t="s">
        <v>293</v>
      </c>
      <c r="O9" s="18"/>
      <c r="P9" s="19"/>
      <c r="Q9" s="19">
        <v>0</v>
      </c>
      <c r="R9" s="19">
        <v>0</v>
      </c>
      <c r="S9" s="20">
        <f>Q9+R9</f>
        <v>0</v>
      </c>
      <c r="T9" s="4">
        <v>1</v>
      </c>
      <c r="U9" s="19">
        <v>54.01</v>
      </c>
      <c r="V9" s="4">
        <v>0</v>
      </c>
      <c r="W9" s="19">
        <v>0</v>
      </c>
      <c r="X9" s="4">
        <v>1</v>
      </c>
      <c r="Y9" s="20">
        <f>(T9*U9)+(V9*W9)</f>
        <v>54.01</v>
      </c>
      <c r="Z9" s="20">
        <f>S9+Y9</f>
        <v>54.01</v>
      </c>
      <c r="AA9" s="23"/>
      <c r="AB9" s="8"/>
      <c r="AC9" s="8"/>
      <c r="AD9" s="24" t="s">
        <v>95</v>
      </c>
      <c r="AE9" s="8"/>
    </row>
    <row r="10" spans="1:31" ht="28.5">
      <c r="A10" s="4" t="s">
        <v>149</v>
      </c>
      <c r="B10" s="4" t="s">
        <v>149</v>
      </c>
      <c r="C10" s="5" t="s">
        <v>216</v>
      </c>
      <c r="D10" s="4">
        <v>65501</v>
      </c>
      <c r="E10" s="4" t="s">
        <v>168</v>
      </c>
      <c r="F10" s="4" t="s">
        <v>176</v>
      </c>
      <c r="G10" s="6"/>
      <c r="H10" s="4"/>
      <c r="I10" s="4" t="s">
        <v>153</v>
      </c>
      <c r="J10" s="15" t="s">
        <v>154</v>
      </c>
      <c r="K10" s="4" t="s">
        <v>153</v>
      </c>
      <c r="L10" s="16" t="s">
        <v>294</v>
      </c>
      <c r="M10" s="17" t="s">
        <v>295</v>
      </c>
      <c r="N10" s="17" t="s">
        <v>293</v>
      </c>
      <c r="O10" s="18"/>
      <c r="P10" s="19"/>
      <c r="Q10" s="19">
        <v>0</v>
      </c>
      <c r="R10" s="19">
        <v>0</v>
      </c>
      <c r="S10" s="20">
        <f>Q10+R10</f>
        <v>0</v>
      </c>
      <c r="T10" s="4">
        <v>2</v>
      </c>
      <c r="U10" s="19">
        <v>54.01</v>
      </c>
      <c r="V10" s="4">
        <v>0</v>
      </c>
      <c r="W10" s="19">
        <v>0</v>
      </c>
      <c r="X10" s="4">
        <v>2</v>
      </c>
      <c r="Y10" s="20">
        <v>108.02</v>
      </c>
      <c r="Z10" s="20">
        <v>108.02</v>
      </c>
      <c r="AA10" s="23"/>
      <c r="AB10" s="8"/>
      <c r="AC10" s="8"/>
      <c r="AD10" s="24"/>
      <c r="AE10" s="8"/>
    </row>
    <row r="11" spans="1:31" ht="28.5">
      <c r="A11" s="4" t="s">
        <v>149</v>
      </c>
      <c r="B11" s="4" t="s">
        <v>149</v>
      </c>
      <c r="C11" s="5" t="s">
        <v>226</v>
      </c>
      <c r="D11" s="4">
        <v>23480880</v>
      </c>
      <c r="E11" s="4" t="s">
        <v>151</v>
      </c>
      <c r="F11" s="4" t="s">
        <v>176</v>
      </c>
      <c r="G11" s="6"/>
      <c r="H11" s="4"/>
      <c r="I11" s="4" t="s">
        <v>153</v>
      </c>
      <c r="J11" s="15" t="s">
        <v>154</v>
      </c>
      <c r="K11" s="4" t="s">
        <v>153</v>
      </c>
      <c r="L11" s="16" t="s">
        <v>294</v>
      </c>
      <c r="M11" s="17" t="s">
        <v>296</v>
      </c>
      <c r="N11" s="17" t="s">
        <v>293</v>
      </c>
      <c r="O11" s="18"/>
      <c r="P11" s="19"/>
      <c r="Q11" s="19">
        <v>0</v>
      </c>
      <c r="R11" s="19">
        <v>0</v>
      </c>
      <c r="S11" s="20">
        <f>Q11+R11</f>
        <v>0</v>
      </c>
      <c r="T11" s="4">
        <v>2</v>
      </c>
      <c r="U11" s="19">
        <v>54.01</v>
      </c>
      <c r="V11" s="4">
        <v>0</v>
      </c>
      <c r="W11" s="19">
        <v>0</v>
      </c>
      <c r="X11" s="4">
        <v>2</v>
      </c>
      <c r="Y11" s="20">
        <f>(T11*U11)+(V11*W11)</f>
        <v>108.02</v>
      </c>
      <c r="Z11" s="20">
        <f>S11+Y11</f>
        <v>108.02</v>
      </c>
      <c r="AA11" s="23"/>
      <c r="AB11" s="8"/>
      <c r="AC11" s="8"/>
      <c r="AD11" s="24"/>
      <c r="AE11" s="8"/>
    </row>
    <row r="12" spans="1:31" ht="28.5">
      <c r="A12" s="4" t="s">
        <v>149</v>
      </c>
      <c r="B12" s="4" t="s">
        <v>149</v>
      </c>
      <c r="C12" s="5" t="s">
        <v>207</v>
      </c>
      <c r="D12" s="4">
        <v>7986</v>
      </c>
      <c r="E12" s="4" t="s">
        <v>151</v>
      </c>
      <c r="F12" s="4" t="s">
        <v>176</v>
      </c>
      <c r="G12" s="6"/>
      <c r="H12" s="4"/>
      <c r="I12" s="4" t="s">
        <v>153</v>
      </c>
      <c r="J12" s="15" t="s">
        <v>154</v>
      </c>
      <c r="K12" s="4" t="s">
        <v>153</v>
      </c>
      <c r="L12" s="16" t="s">
        <v>294</v>
      </c>
      <c r="M12" s="17" t="s">
        <v>296</v>
      </c>
      <c r="N12" s="17" t="s">
        <v>293</v>
      </c>
      <c r="O12" s="18"/>
      <c r="P12" s="19"/>
      <c r="Q12" s="19">
        <v>0</v>
      </c>
      <c r="R12" s="19">
        <v>0</v>
      </c>
      <c r="S12" s="20">
        <v>0</v>
      </c>
      <c r="T12" s="4">
        <v>2</v>
      </c>
      <c r="U12" s="19">
        <v>54.01</v>
      </c>
      <c r="V12" s="4">
        <v>0</v>
      </c>
      <c r="W12" s="19">
        <v>0</v>
      </c>
      <c r="X12" s="4">
        <v>2</v>
      </c>
      <c r="Y12" s="20">
        <v>108.02</v>
      </c>
      <c r="Z12" s="20">
        <v>108.02</v>
      </c>
      <c r="AA12" s="23"/>
      <c r="AB12" s="8"/>
      <c r="AC12" s="8"/>
      <c r="AD12" s="24"/>
      <c r="AE12" s="8"/>
    </row>
    <row r="13" spans="1:31" ht="28.5">
      <c r="A13" s="4" t="s">
        <v>149</v>
      </c>
      <c r="B13" s="4" t="s">
        <v>149</v>
      </c>
      <c r="C13" s="5" t="s">
        <v>172</v>
      </c>
      <c r="D13" s="4">
        <v>21999165</v>
      </c>
      <c r="E13" s="4" t="s">
        <v>151</v>
      </c>
      <c r="F13" s="4" t="s">
        <v>176</v>
      </c>
      <c r="G13" s="6"/>
      <c r="H13" s="4"/>
      <c r="I13" s="4" t="s">
        <v>153</v>
      </c>
      <c r="J13" s="15" t="s">
        <v>154</v>
      </c>
      <c r="K13" s="4" t="s">
        <v>153</v>
      </c>
      <c r="L13" s="16" t="s">
        <v>294</v>
      </c>
      <c r="M13" s="17" t="s">
        <v>295</v>
      </c>
      <c r="N13" s="17" t="s">
        <v>293</v>
      </c>
      <c r="O13" s="18"/>
      <c r="P13" s="19"/>
      <c r="Q13" s="19">
        <v>0</v>
      </c>
      <c r="R13" s="19">
        <v>0</v>
      </c>
      <c r="S13" s="20">
        <v>0</v>
      </c>
      <c r="T13" s="4">
        <v>1</v>
      </c>
      <c r="U13" s="19">
        <v>54.01</v>
      </c>
      <c r="V13" s="4">
        <v>0</v>
      </c>
      <c r="W13" s="19">
        <v>0</v>
      </c>
      <c r="X13" s="4">
        <v>1</v>
      </c>
      <c r="Y13" s="20">
        <v>54.01</v>
      </c>
      <c r="Z13" s="20">
        <v>54.01</v>
      </c>
      <c r="AA13" s="23"/>
      <c r="AB13" s="8"/>
      <c r="AC13" s="8"/>
      <c r="AD13" s="24"/>
      <c r="AE13" s="8"/>
    </row>
    <row r="14" spans="1:31" ht="28.5">
      <c r="A14" s="4" t="s">
        <v>149</v>
      </c>
      <c r="B14" s="4" t="s">
        <v>149</v>
      </c>
      <c r="C14" s="5" t="s">
        <v>219</v>
      </c>
      <c r="D14" s="4">
        <v>2345420</v>
      </c>
      <c r="E14" s="4" t="s">
        <v>151</v>
      </c>
      <c r="F14" s="4" t="s">
        <v>176</v>
      </c>
      <c r="G14" s="6"/>
      <c r="H14" s="4"/>
      <c r="I14" s="4" t="s">
        <v>153</v>
      </c>
      <c r="J14" s="15" t="s">
        <v>154</v>
      </c>
      <c r="K14" s="4" t="s">
        <v>153</v>
      </c>
      <c r="L14" s="16" t="s">
        <v>294</v>
      </c>
      <c r="M14" s="17" t="s">
        <v>295</v>
      </c>
      <c r="N14" s="17" t="s">
        <v>293</v>
      </c>
      <c r="O14" s="18"/>
      <c r="P14" s="19"/>
      <c r="Q14" s="19">
        <v>0</v>
      </c>
      <c r="R14" s="19">
        <v>0</v>
      </c>
      <c r="S14" s="20">
        <v>0</v>
      </c>
      <c r="T14" s="4">
        <v>1</v>
      </c>
      <c r="U14" s="19">
        <v>54.01</v>
      </c>
      <c r="V14" s="4">
        <v>0</v>
      </c>
      <c r="W14" s="19">
        <v>0</v>
      </c>
      <c r="X14" s="4">
        <v>1</v>
      </c>
      <c r="Y14" s="20">
        <v>54.01</v>
      </c>
      <c r="Z14" s="20">
        <v>54.01</v>
      </c>
      <c r="AA14" s="23"/>
      <c r="AB14" s="8"/>
      <c r="AC14" s="8"/>
      <c r="AD14" s="24"/>
      <c r="AE14" s="8"/>
    </row>
    <row r="15" spans="1:31" ht="28.5">
      <c r="A15" s="4" t="s">
        <v>149</v>
      </c>
      <c r="B15" s="4" t="s">
        <v>149</v>
      </c>
      <c r="C15" s="5" t="s">
        <v>230</v>
      </c>
      <c r="D15" s="4">
        <v>6530</v>
      </c>
      <c r="E15" s="4" t="s">
        <v>151</v>
      </c>
      <c r="F15" s="4" t="s">
        <v>176</v>
      </c>
      <c r="G15" s="6"/>
      <c r="H15" s="4"/>
      <c r="I15" s="4" t="s">
        <v>153</v>
      </c>
      <c r="J15" s="15" t="s">
        <v>154</v>
      </c>
      <c r="K15" s="4" t="s">
        <v>153</v>
      </c>
      <c r="L15" s="16" t="s">
        <v>294</v>
      </c>
      <c r="M15" s="17" t="s">
        <v>295</v>
      </c>
      <c r="N15" s="17" t="s">
        <v>293</v>
      </c>
      <c r="O15" s="18"/>
      <c r="P15" s="19"/>
      <c r="Q15" s="19">
        <v>0</v>
      </c>
      <c r="R15" s="19">
        <v>0</v>
      </c>
      <c r="S15" s="20">
        <f>Q15+R15</f>
        <v>0</v>
      </c>
      <c r="T15" s="4">
        <v>1</v>
      </c>
      <c r="U15" s="19">
        <v>54.01</v>
      </c>
      <c r="V15" s="4">
        <v>0</v>
      </c>
      <c r="W15" s="19">
        <v>0</v>
      </c>
      <c r="X15" s="4">
        <v>1</v>
      </c>
      <c r="Y15" s="20">
        <f>(T15*U15)+(V15*W15)</f>
        <v>54.01</v>
      </c>
      <c r="Z15" s="20">
        <f>S15+Y15</f>
        <v>54.01</v>
      </c>
      <c r="AA15" s="23"/>
      <c r="AB15" s="8"/>
      <c r="AC15" s="8"/>
      <c r="AD15" s="24"/>
      <c r="AE15" s="8"/>
    </row>
    <row r="16" spans="1:31" ht="28.5">
      <c r="A16" s="4" t="s">
        <v>149</v>
      </c>
      <c r="B16" s="4" t="s">
        <v>149</v>
      </c>
      <c r="C16" s="5" t="s">
        <v>297</v>
      </c>
      <c r="D16" s="4">
        <v>4405</v>
      </c>
      <c r="E16" s="4" t="s">
        <v>164</v>
      </c>
      <c r="F16" s="4" t="s">
        <v>176</v>
      </c>
      <c r="G16" s="6"/>
      <c r="H16" s="4"/>
      <c r="I16" s="4" t="s">
        <v>153</v>
      </c>
      <c r="J16" s="15" t="s">
        <v>154</v>
      </c>
      <c r="K16" s="4" t="s">
        <v>153</v>
      </c>
      <c r="L16" s="16" t="s">
        <v>294</v>
      </c>
      <c r="M16" s="17" t="s">
        <v>295</v>
      </c>
      <c r="N16" s="17" t="s">
        <v>293</v>
      </c>
      <c r="O16" s="18"/>
      <c r="P16" s="19"/>
      <c r="Q16" s="19">
        <v>0</v>
      </c>
      <c r="R16" s="19">
        <v>0</v>
      </c>
      <c r="S16" s="20">
        <f>Q16+R16</f>
        <v>0</v>
      </c>
      <c r="T16" s="4">
        <v>1</v>
      </c>
      <c r="U16" s="19">
        <v>54.01</v>
      </c>
      <c r="V16" s="4">
        <v>0</v>
      </c>
      <c r="W16" s="19">
        <v>0</v>
      </c>
      <c r="X16" s="4">
        <v>1</v>
      </c>
      <c r="Y16" s="20">
        <f>(T16*U16)+(V16*W16)</f>
        <v>54.01</v>
      </c>
      <c r="Z16" s="20">
        <f>S16+Y16</f>
        <v>54.01</v>
      </c>
      <c r="AA16" s="23"/>
      <c r="AB16" s="8"/>
      <c r="AC16" s="8"/>
      <c r="AD16" s="24" t="s">
        <v>96</v>
      </c>
      <c r="AE16" s="8"/>
    </row>
    <row r="17" spans="1:31" ht="28.5">
      <c r="A17" s="4" t="s">
        <v>149</v>
      </c>
      <c r="B17" s="4" t="s">
        <v>149</v>
      </c>
      <c r="C17" s="5" t="s">
        <v>162</v>
      </c>
      <c r="D17" s="4">
        <v>2315890</v>
      </c>
      <c r="E17" s="4" t="s">
        <v>151</v>
      </c>
      <c r="F17" s="4" t="s">
        <v>176</v>
      </c>
      <c r="G17" s="6"/>
      <c r="H17" s="4"/>
      <c r="I17" s="4" t="s">
        <v>153</v>
      </c>
      <c r="J17" s="15" t="s">
        <v>154</v>
      </c>
      <c r="K17" s="4" t="s">
        <v>153</v>
      </c>
      <c r="L17" s="16" t="s">
        <v>294</v>
      </c>
      <c r="M17" s="17" t="s">
        <v>296</v>
      </c>
      <c r="N17" s="17" t="s">
        <v>293</v>
      </c>
      <c r="O17" s="18"/>
      <c r="P17" s="19"/>
      <c r="Q17" s="19">
        <v>0</v>
      </c>
      <c r="R17" s="19">
        <v>0</v>
      </c>
      <c r="S17" s="20">
        <v>0</v>
      </c>
      <c r="T17" s="4">
        <v>2</v>
      </c>
      <c r="U17" s="19">
        <v>54.01</v>
      </c>
      <c r="V17" s="4">
        <v>0</v>
      </c>
      <c r="W17" s="19">
        <v>0</v>
      </c>
      <c r="X17" s="4">
        <v>2</v>
      </c>
      <c r="Y17" s="20">
        <v>108.02</v>
      </c>
      <c r="Z17" s="20">
        <v>108.02</v>
      </c>
      <c r="AA17" s="23"/>
      <c r="AB17" s="8"/>
      <c r="AC17" s="8"/>
      <c r="AD17" s="8"/>
      <c r="AE17" s="8"/>
    </row>
    <row r="18" spans="1:31" ht="38.25" customHeight="1">
      <c r="A18" s="7"/>
      <c r="B18" s="8"/>
      <c r="C18" s="9"/>
      <c r="D18" s="10"/>
      <c r="E18" s="10"/>
      <c r="F18" s="10"/>
      <c r="G18" s="11"/>
      <c r="H18" s="11"/>
      <c r="I18" s="11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31" ht="15.75" customHeight="1">
      <c r="A19" s="102" t="s">
        <v>40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31" ht="15.75" customHeight="1">
      <c r="A20" s="89" t="s">
        <v>41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31" ht="15.75" customHeight="1">
      <c r="A21" s="84" t="s">
        <v>42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31" ht="15.75" customHeight="1">
      <c r="A22" s="84" t="s">
        <v>43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31" ht="15.75" customHeight="1">
      <c r="A23" s="84" t="s">
        <v>44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31" ht="15.75" customHeight="1">
      <c r="A24" s="84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31" ht="15.75" customHeight="1">
      <c r="A25" s="84" t="s">
        <v>46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31" ht="15.75" customHeight="1">
      <c r="A26" s="84" t="s">
        <v>47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1" ht="15.75" customHeight="1">
      <c r="A27" s="84" t="s">
        <v>97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84" t="s">
        <v>98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1" ht="15.75" customHeight="1">
      <c r="A29" s="84" t="s">
        <v>99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1" ht="15.75" customHeight="1">
      <c r="A30" s="84" t="s">
        <v>100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31" ht="15.75" customHeight="1">
      <c r="A31" s="84" t="s">
        <v>101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31" ht="15.75" customHeight="1">
      <c r="A32" s="84" t="s">
        <v>102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84" t="s">
        <v>103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84" t="s">
        <v>104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84" t="s">
        <v>105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84" t="s">
        <v>106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84" t="s">
        <v>107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84" t="s">
        <v>173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84" t="s">
        <v>109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84" t="s">
        <v>110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84" t="s">
        <v>111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84" t="s">
        <v>112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84" t="s">
        <v>113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84" t="s">
        <v>114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84" t="s">
        <v>115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84" t="s">
        <v>116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84" t="s">
        <v>117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84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19:L19"/>
    <mergeCell ref="M6:M7"/>
    <mergeCell ref="N6:N7"/>
    <mergeCell ref="O6:O7"/>
    <mergeCell ref="P6:P7"/>
    <mergeCell ref="Q6:Q7"/>
    <mergeCell ref="R6:R7"/>
    <mergeCell ref="S6:S7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46:L46"/>
    <mergeCell ref="A47:L47"/>
    <mergeCell ref="A48:L48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0:L40"/>
    <mergeCell ref="A41:L41"/>
    <mergeCell ref="A42:L42"/>
    <mergeCell ref="A43:L43"/>
    <mergeCell ref="X6:X7"/>
    <mergeCell ref="Y6:Y7"/>
    <mergeCell ref="Z5:Z7"/>
    <mergeCell ref="AA5:AA7"/>
    <mergeCell ref="A45:L45"/>
    <mergeCell ref="A44:L44"/>
    <mergeCell ref="A35:L35"/>
    <mergeCell ref="A36:L36"/>
    <mergeCell ref="A37:L37"/>
    <mergeCell ref="A38:L38"/>
    <mergeCell ref="A39:L39"/>
    <mergeCell ref="A30:L30"/>
    <mergeCell ref="A31:L31"/>
    <mergeCell ref="A32:L32"/>
    <mergeCell ref="A33:L33"/>
    <mergeCell ref="A34:L34"/>
  </mergeCells>
  <conditionalFormatting sqref="AD8:AD16">
    <cfRule type="notContainsBlanks" dxfId="4" priority="1">
      <formula>LEN(TRIM(AD8))&gt;0</formula>
    </cfRule>
  </conditionalFormatting>
  <dataValidations count="2">
    <dataValidation type="list" allowBlank="1" sqref="H8:H17" xr:uid="{00000000-0002-0000-0A00-000000000000}">
      <formula1>"SERVIÇO,CURSO,EVENTO,REUNIÃO,OUTROS"</formula1>
    </dataValidation>
    <dataValidation type="list" allowBlank="1" sqref="P8:P17" xr:uid="{00000000-0002-0000-0A00-000001000000}">
      <formula1>$AD$8:$AD$16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AE1008"/>
  <sheetViews>
    <sheetView zoomScale="89" zoomScaleNormal="89" workbookViewId="0">
      <pane ySplit="7" topLeftCell="A8" activePane="bottomLeft" state="frozen"/>
      <selection pane="bottomLeft" activeCell="B3" sqref="B3:AA3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1" t="s">
        <v>298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 ht="14.25">
      <c r="A8" s="4" t="s">
        <v>149</v>
      </c>
      <c r="B8" s="4" t="s">
        <v>149</v>
      </c>
      <c r="C8" s="5" t="s">
        <v>160</v>
      </c>
      <c r="D8" s="4">
        <v>2348640</v>
      </c>
      <c r="E8" s="4" t="s">
        <v>151</v>
      </c>
      <c r="F8" s="4" t="s">
        <v>176</v>
      </c>
      <c r="G8" s="6"/>
      <c r="H8" s="4"/>
      <c r="I8" s="4" t="s">
        <v>153</v>
      </c>
      <c r="J8" s="15" t="s">
        <v>154</v>
      </c>
      <c r="K8" s="4" t="s">
        <v>153</v>
      </c>
      <c r="L8" s="16" t="s">
        <v>299</v>
      </c>
      <c r="M8" s="17" t="s">
        <v>300</v>
      </c>
      <c r="N8" s="17" t="s">
        <v>301</v>
      </c>
      <c r="O8" s="18"/>
      <c r="P8" s="19"/>
      <c r="Q8" s="19">
        <v>0</v>
      </c>
      <c r="R8" s="19">
        <v>0</v>
      </c>
      <c r="S8" s="20">
        <f>Q8+R8</f>
        <v>0</v>
      </c>
      <c r="T8" s="4">
        <v>1</v>
      </c>
      <c r="U8" s="19">
        <v>54.01</v>
      </c>
      <c r="V8" s="4">
        <v>0</v>
      </c>
      <c r="W8" s="19">
        <v>0</v>
      </c>
      <c r="X8" s="4">
        <v>1</v>
      </c>
      <c r="Y8" s="20">
        <f>(T8*U8)+(V8*W8)</f>
        <v>54.01</v>
      </c>
      <c r="Z8" s="20">
        <f>S8+Y8</f>
        <v>54.01</v>
      </c>
      <c r="AA8" s="23"/>
      <c r="AB8" s="8"/>
      <c r="AC8" s="8"/>
      <c r="AD8" s="24"/>
      <c r="AE8" s="8"/>
    </row>
    <row r="9" spans="1:31" ht="14.25">
      <c r="A9" s="4" t="s">
        <v>149</v>
      </c>
      <c r="B9" s="4" t="s">
        <v>149</v>
      </c>
      <c r="C9" s="5" t="s">
        <v>172</v>
      </c>
      <c r="D9" s="4">
        <v>127043</v>
      </c>
      <c r="E9" s="4" t="s">
        <v>151</v>
      </c>
      <c r="F9" s="4" t="s">
        <v>176</v>
      </c>
      <c r="G9" s="6"/>
      <c r="H9" s="4"/>
      <c r="I9" s="4" t="s">
        <v>153</v>
      </c>
      <c r="J9" s="15" t="s">
        <v>154</v>
      </c>
      <c r="K9" s="4" t="s">
        <v>153</v>
      </c>
      <c r="L9" s="16" t="s">
        <v>299</v>
      </c>
      <c r="M9" s="17" t="s">
        <v>300</v>
      </c>
      <c r="N9" s="17" t="s">
        <v>301</v>
      </c>
      <c r="O9" s="18"/>
      <c r="P9" s="19"/>
      <c r="Q9" s="19">
        <v>0</v>
      </c>
      <c r="R9" s="19">
        <v>0</v>
      </c>
      <c r="S9" s="20">
        <v>0</v>
      </c>
      <c r="T9" s="4">
        <v>1</v>
      </c>
      <c r="U9" s="19">
        <v>54.01</v>
      </c>
      <c r="V9" s="4">
        <v>0</v>
      </c>
      <c r="W9" s="19">
        <v>0</v>
      </c>
      <c r="X9" s="4">
        <v>1</v>
      </c>
      <c r="Y9" s="20">
        <v>54.01</v>
      </c>
      <c r="Z9" s="20">
        <v>54.01</v>
      </c>
      <c r="AA9" s="23"/>
      <c r="AB9" s="8"/>
      <c r="AC9" s="8"/>
      <c r="AD9" s="24"/>
      <c r="AE9" s="8"/>
    </row>
    <row r="10" spans="1:31" ht="14.25">
      <c r="A10" s="4" t="s">
        <v>149</v>
      </c>
      <c r="B10" s="4" t="s">
        <v>149</v>
      </c>
      <c r="C10" s="5" t="s">
        <v>248</v>
      </c>
      <c r="D10" s="4">
        <v>6530</v>
      </c>
      <c r="E10" s="4" t="s">
        <v>151</v>
      </c>
      <c r="F10" s="4" t="s">
        <v>176</v>
      </c>
      <c r="G10" s="6"/>
      <c r="H10" s="4"/>
      <c r="I10" s="4" t="s">
        <v>153</v>
      </c>
      <c r="J10" s="15" t="s">
        <v>154</v>
      </c>
      <c r="K10" s="4" t="s">
        <v>153</v>
      </c>
      <c r="L10" s="16" t="s">
        <v>299</v>
      </c>
      <c r="M10" s="17" t="s">
        <v>300</v>
      </c>
      <c r="N10" s="17" t="s">
        <v>301</v>
      </c>
      <c r="O10" s="18"/>
      <c r="P10" s="19"/>
      <c r="Q10" s="19">
        <v>0</v>
      </c>
      <c r="R10" s="19">
        <v>0</v>
      </c>
      <c r="S10" s="20">
        <v>0</v>
      </c>
      <c r="T10" s="4">
        <v>1</v>
      </c>
      <c r="U10" s="19">
        <v>54.01</v>
      </c>
      <c r="V10" s="4">
        <v>0</v>
      </c>
      <c r="W10" s="19">
        <v>0</v>
      </c>
      <c r="X10" s="4">
        <v>1</v>
      </c>
      <c r="Y10" s="20">
        <v>54.01</v>
      </c>
      <c r="Z10" s="20">
        <v>54.01</v>
      </c>
      <c r="AA10" s="23"/>
      <c r="AB10" s="8"/>
      <c r="AC10" s="8"/>
      <c r="AD10" s="24"/>
      <c r="AE10" s="8"/>
    </row>
    <row r="11" spans="1:31" ht="14.25">
      <c r="A11" s="4" t="s">
        <v>149</v>
      </c>
      <c r="B11" s="4" t="s">
        <v>149</v>
      </c>
      <c r="C11" s="5" t="s">
        <v>302</v>
      </c>
      <c r="D11" s="4">
        <v>2345420</v>
      </c>
      <c r="E11" s="4" t="s">
        <v>151</v>
      </c>
      <c r="F11" s="4" t="s">
        <v>176</v>
      </c>
      <c r="G11" s="6"/>
      <c r="H11" s="4"/>
      <c r="I11" s="4" t="s">
        <v>153</v>
      </c>
      <c r="J11" s="15" t="s">
        <v>154</v>
      </c>
      <c r="K11" s="4" t="s">
        <v>153</v>
      </c>
      <c r="L11" s="16" t="s">
        <v>299</v>
      </c>
      <c r="M11" s="17" t="s">
        <v>300</v>
      </c>
      <c r="N11" s="17" t="s">
        <v>301</v>
      </c>
      <c r="O11" s="18"/>
      <c r="P11" s="19"/>
      <c r="Q11" s="19">
        <v>0</v>
      </c>
      <c r="R11" s="19">
        <v>0</v>
      </c>
      <c r="S11" s="20">
        <v>0</v>
      </c>
      <c r="T11" s="4">
        <v>1</v>
      </c>
      <c r="U11" s="19">
        <v>54.01</v>
      </c>
      <c r="V11" s="4">
        <v>0</v>
      </c>
      <c r="W11" s="19">
        <v>0</v>
      </c>
      <c r="X11" s="4">
        <v>1</v>
      </c>
      <c r="Y11" s="20">
        <v>54.01</v>
      </c>
      <c r="Z11" s="20">
        <v>54.01</v>
      </c>
      <c r="AA11" s="23"/>
      <c r="AB11" s="8"/>
      <c r="AC11" s="8"/>
      <c r="AD11" s="24"/>
      <c r="AE11" s="8"/>
    </row>
    <row r="12" spans="1:31" ht="14.25">
      <c r="A12" s="4" t="s">
        <v>149</v>
      </c>
      <c r="B12" s="4" t="s">
        <v>149</v>
      </c>
      <c r="C12" s="5" t="s">
        <v>303</v>
      </c>
      <c r="D12" s="4">
        <v>23480880</v>
      </c>
      <c r="E12" s="4" t="s">
        <v>151</v>
      </c>
      <c r="F12" s="4" t="s">
        <v>176</v>
      </c>
      <c r="G12" s="6"/>
      <c r="H12" s="4"/>
      <c r="I12" s="4" t="s">
        <v>153</v>
      </c>
      <c r="J12" s="15" t="s">
        <v>154</v>
      </c>
      <c r="K12" s="4" t="s">
        <v>153</v>
      </c>
      <c r="L12" s="16" t="s">
        <v>299</v>
      </c>
      <c r="M12" s="17" t="s">
        <v>300</v>
      </c>
      <c r="N12" s="17" t="s">
        <v>301</v>
      </c>
      <c r="O12" s="18"/>
      <c r="P12" s="19"/>
      <c r="Q12" s="19">
        <v>0</v>
      </c>
      <c r="R12" s="19">
        <v>0</v>
      </c>
      <c r="S12" s="20">
        <v>0</v>
      </c>
      <c r="T12" s="4">
        <v>0</v>
      </c>
      <c r="U12" s="19">
        <v>0</v>
      </c>
      <c r="V12" s="4">
        <v>1</v>
      </c>
      <c r="W12" s="19">
        <v>17.52</v>
      </c>
      <c r="X12" s="4">
        <v>1</v>
      </c>
      <c r="Y12" s="20">
        <v>17.52</v>
      </c>
      <c r="Z12" s="20">
        <v>17.02</v>
      </c>
      <c r="AA12" s="23"/>
      <c r="AB12" s="8"/>
      <c r="AC12" s="8"/>
      <c r="AD12" s="24"/>
      <c r="AE12" s="8"/>
    </row>
    <row r="13" spans="1:31" ht="14.25">
      <c r="A13" s="4" t="s">
        <v>149</v>
      </c>
      <c r="B13" s="4" t="s">
        <v>149</v>
      </c>
      <c r="C13" s="5" t="s">
        <v>218</v>
      </c>
      <c r="D13" s="4">
        <v>9520</v>
      </c>
      <c r="E13" s="4" t="s">
        <v>151</v>
      </c>
      <c r="F13" s="4" t="s">
        <v>176</v>
      </c>
      <c r="G13" s="6"/>
      <c r="H13" s="4"/>
      <c r="I13" s="4" t="s">
        <v>153</v>
      </c>
      <c r="J13" s="15" t="s">
        <v>154</v>
      </c>
      <c r="K13" s="4" t="s">
        <v>153</v>
      </c>
      <c r="L13" s="16" t="s">
        <v>299</v>
      </c>
      <c r="M13" s="17" t="s">
        <v>301</v>
      </c>
      <c r="N13" s="17" t="s">
        <v>301</v>
      </c>
      <c r="O13" s="18"/>
      <c r="P13" s="19"/>
      <c r="Q13" s="19">
        <v>0</v>
      </c>
      <c r="R13" s="19">
        <v>0</v>
      </c>
      <c r="S13" s="20">
        <v>0</v>
      </c>
      <c r="T13" s="4">
        <v>0</v>
      </c>
      <c r="U13" s="19">
        <v>0</v>
      </c>
      <c r="V13" s="4">
        <v>1</v>
      </c>
      <c r="W13" s="19">
        <v>17.52</v>
      </c>
      <c r="X13" s="4">
        <v>1</v>
      </c>
      <c r="Y13" s="20">
        <v>17.52</v>
      </c>
      <c r="Z13" s="20">
        <v>17.52</v>
      </c>
      <c r="AA13" s="23"/>
      <c r="AB13" s="8"/>
      <c r="AC13" s="8"/>
      <c r="AD13" s="24"/>
      <c r="AE13" s="8"/>
    </row>
    <row r="14" spans="1:31" ht="14.25">
      <c r="A14" s="4" t="s">
        <v>149</v>
      </c>
      <c r="B14" s="4" t="s">
        <v>149</v>
      </c>
      <c r="C14" s="5" t="s">
        <v>304</v>
      </c>
      <c r="D14" s="4">
        <v>65501</v>
      </c>
      <c r="E14" s="4" t="s">
        <v>168</v>
      </c>
      <c r="F14" s="4" t="s">
        <v>176</v>
      </c>
      <c r="G14" s="6"/>
      <c r="H14" s="4"/>
      <c r="I14" s="4" t="s">
        <v>153</v>
      </c>
      <c r="J14" s="15" t="s">
        <v>154</v>
      </c>
      <c r="K14" s="4" t="s">
        <v>153</v>
      </c>
      <c r="L14" s="16" t="s">
        <v>299</v>
      </c>
      <c r="M14" s="17" t="s">
        <v>300</v>
      </c>
      <c r="N14" s="17" t="s">
        <v>300</v>
      </c>
      <c r="O14" s="18"/>
      <c r="P14" s="19"/>
      <c r="Q14" s="19">
        <v>0</v>
      </c>
      <c r="R14" s="19">
        <v>0</v>
      </c>
      <c r="S14" s="20">
        <v>0</v>
      </c>
      <c r="T14" s="4">
        <v>0</v>
      </c>
      <c r="U14" s="19">
        <v>0</v>
      </c>
      <c r="V14" s="4">
        <v>1</v>
      </c>
      <c r="W14" s="19">
        <v>17.02</v>
      </c>
      <c r="X14" s="4">
        <v>1</v>
      </c>
      <c r="Y14" s="20">
        <v>17.52</v>
      </c>
      <c r="Z14" s="20">
        <v>17.02</v>
      </c>
      <c r="AA14" s="23"/>
      <c r="AB14" s="8"/>
      <c r="AC14" s="8"/>
      <c r="AD14" s="24"/>
      <c r="AE14" s="8"/>
    </row>
    <row r="15" spans="1:31" ht="14.25">
      <c r="A15" s="4" t="s">
        <v>149</v>
      </c>
      <c r="B15" s="4" t="s">
        <v>149</v>
      </c>
      <c r="C15" s="5" t="s">
        <v>180</v>
      </c>
      <c r="D15" s="4">
        <v>4405</v>
      </c>
      <c r="E15" s="4" t="s">
        <v>164</v>
      </c>
      <c r="F15" s="4" t="s">
        <v>176</v>
      </c>
      <c r="G15" s="6"/>
      <c r="H15" s="4"/>
      <c r="I15" s="4" t="s">
        <v>153</v>
      </c>
      <c r="J15" s="15" t="s">
        <v>154</v>
      </c>
      <c r="K15" s="4" t="s">
        <v>153</v>
      </c>
      <c r="L15" s="16" t="s">
        <v>299</v>
      </c>
      <c r="M15" s="17" t="s">
        <v>300</v>
      </c>
      <c r="N15" s="17" t="s">
        <v>301</v>
      </c>
      <c r="O15" s="18"/>
      <c r="P15" s="19"/>
      <c r="Q15" s="19">
        <v>0</v>
      </c>
      <c r="R15" s="19">
        <v>0</v>
      </c>
      <c r="S15" s="20">
        <v>0</v>
      </c>
      <c r="T15" s="4">
        <v>0</v>
      </c>
      <c r="U15" s="19">
        <v>0</v>
      </c>
      <c r="V15" s="4">
        <v>2</v>
      </c>
      <c r="W15" s="19">
        <v>17.52</v>
      </c>
      <c r="X15" s="4">
        <v>2</v>
      </c>
      <c r="Y15" s="20">
        <v>35.04</v>
      </c>
      <c r="Z15" s="20">
        <v>35.04</v>
      </c>
      <c r="AA15" s="23"/>
      <c r="AB15" s="8"/>
      <c r="AC15" s="8"/>
      <c r="AD15" s="24"/>
      <c r="AE15" s="8"/>
    </row>
    <row r="16" spans="1:31" ht="14.25">
      <c r="A16" s="4" t="s">
        <v>149</v>
      </c>
      <c r="B16" s="4" t="s">
        <v>149</v>
      </c>
      <c r="C16" s="5" t="s">
        <v>207</v>
      </c>
      <c r="D16" s="4">
        <v>7986</v>
      </c>
      <c r="E16" s="4" t="s">
        <v>151</v>
      </c>
      <c r="F16" s="4" t="s">
        <v>176</v>
      </c>
      <c r="G16" s="6"/>
      <c r="H16" s="4"/>
      <c r="I16" s="4" t="s">
        <v>153</v>
      </c>
      <c r="J16" s="15" t="s">
        <v>154</v>
      </c>
      <c r="K16" s="4" t="s">
        <v>153</v>
      </c>
      <c r="L16" s="16" t="s">
        <v>299</v>
      </c>
      <c r="M16" s="17" t="s">
        <v>305</v>
      </c>
      <c r="N16" s="17" t="s">
        <v>300</v>
      </c>
      <c r="O16" s="18"/>
      <c r="P16" s="19"/>
      <c r="Q16" s="19">
        <v>0</v>
      </c>
      <c r="R16" s="19">
        <v>0</v>
      </c>
      <c r="S16" s="20">
        <f t="shared" ref="S16:S21" si="0">Q16+R16</f>
        <v>0</v>
      </c>
      <c r="T16" s="4">
        <v>2</v>
      </c>
      <c r="U16" s="19">
        <v>54.01</v>
      </c>
      <c r="V16" s="4">
        <v>0</v>
      </c>
      <c r="W16" s="19">
        <v>54.01</v>
      </c>
      <c r="X16" s="4">
        <v>2</v>
      </c>
      <c r="Y16" s="20">
        <v>108.02</v>
      </c>
      <c r="Z16" s="20">
        <f t="shared" ref="Z16:Z21" si="1">S16+Y16</f>
        <v>108.02</v>
      </c>
      <c r="AA16" s="23"/>
      <c r="AB16" s="8"/>
      <c r="AC16" s="8"/>
      <c r="AD16" s="24"/>
      <c r="AE16" s="8"/>
    </row>
    <row r="17" spans="1:31" ht="14.25">
      <c r="A17" s="4" t="s">
        <v>149</v>
      </c>
      <c r="B17" s="4" t="s">
        <v>149</v>
      </c>
      <c r="C17" s="5" t="s">
        <v>162</v>
      </c>
      <c r="D17" s="4">
        <v>2315890</v>
      </c>
      <c r="E17" s="4" t="s">
        <v>151</v>
      </c>
      <c r="F17" s="4" t="s">
        <v>176</v>
      </c>
      <c r="G17" s="6"/>
      <c r="H17" s="4"/>
      <c r="I17" s="4" t="s">
        <v>153</v>
      </c>
      <c r="J17" s="15" t="s">
        <v>154</v>
      </c>
      <c r="K17" s="4" t="s">
        <v>153</v>
      </c>
      <c r="L17" s="16" t="s">
        <v>299</v>
      </c>
      <c r="M17" s="17" t="s">
        <v>305</v>
      </c>
      <c r="N17" s="17" t="s">
        <v>301</v>
      </c>
      <c r="O17" s="18"/>
      <c r="P17" s="19"/>
      <c r="Q17" s="19">
        <v>0</v>
      </c>
      <c r="R17" s="19">
        <v>0</v>
      </c>
      <c r="S17" s="20">
        <f t="shared" si="0"/>
        <v>0</v>
      </c>
      <c r="T17" s="4">
        <v>2</v>
      </c>
      <c r="U17" s="19">
        <v>54.01</v>
      </c>
      <c r="V17" s="4">
        <v>0</v>
      </c>
      <c r="W17" s="19">
        <v>0</v>
      </c>
      <c r="X17" s="4">
        <v>2</v>
      </c>
      <c r="Y17" s="20">
        <f t="shared" ref="Y17:Y21" si="2">(T17*U17)+(V17*W17)</f>
        <v>108.02</v>
      </c>
      <c r="Z17" s="20">
        <f t="shared" si="1"/>
        <v>108.02</v>
      </c>
      <c r="AA17" s="23"/>
      <c r="AB17" s="8"/>
      <c r="AC17" s="8"/>
      <c r="AD17" s="24"/>
      <c r="AE17" s="8"/>
    </row>
    <row r="18" spans="1:31" ht="14.25">
      <c r="A18" s="4" t="s">
        <v>149</v>
      </c>
      <c r="B18" s="4" t="s">
        <v>149</v>
      </c>
      <c r="C18" s="5" t="s">
        <v>162</v>
      </c>
      <c r="D18" s="4">
        <v>2315890</v>
      </c>
      <c r="E18" s="4" t="s">
        <v>151</v>
      </c>
      <c r="F18" s="4" t="s">
        <v>176</v>
      </c>
      <c r="G18" s="6"/>
      <c r="H18" s="4"/>
      <c r="I18" s="4" t="s">
        <v>153</v>
      </c>
      <c r="J18" s="15" t="s">
        <v>154</v>
      </c>
      <c r="K18" s="4" t="s">
        <v>153</v>
      </c>
      <c r="L18" s="16" t="s">
        <v>306</v>
      </c>
      <c r="M18" s="17" t="s">
        <v>307</v>
      </c>
      <c r="N18" s="17" t="s">
        <v>307</v>
      </c>
      <c r="O18" s="18"/>
      <c r="P18" s="19"/>
      <c r="Q18" s="19">
        <v>0</v>
      </c>
      <c r="R18" s="19">
        <v>0</v>
      </c>
      <c r="S18" s="20">
        <f t="shared" si="0"/>
        <v>0</v>
      </c>
      <c r="T18" s="4">
        <v>0</v>
      </c>
      <c r="U18" s="19">
        <v>0</v>
      </c>
      <c r="V18" s="4">
        <v>1</v>
      </c>
      <c r="W18" s="19">
        <v>17.52</v>
      </c>
      <c r="X18" s="4">
        <v>1</v>
      </c>
      <c r="Y18" s="20">
        <f t="shared" si="2"/>
        <v>17.52</v>
      </c>
      <c r="Z18" s="20">
        <f t="shared" si="1"/>
        <v>17.52</v>
      </c>
      <c r="AA18" s="23"/>
      <c r="AB18" s="8"/>
      <c r="AC18" s="8"/>
      <c r="AD18" s="24"/>
      <c r="AE18" s="8"/>
    </row>
    <row r="19" spans="1:31" ht="14.25">
      <c r="A19" s="4" t="s">
        <v>149</v>
      </c>
      <c r="B19" s="4" t="s">
        <v>149</v>
      </c>
      <c r="C19" s="5" t="s">
        <v>308</v>
      </c>
      <c r="D19" s="4">
        <v>69930</v>
      </c>
      <c r="E19" s="4" t="s">
        <v>168</v>
      </c>
      <c r="F19" s="4" t="s">
        <v>176</v>
      </c>
      <c r="G19" s="6"/>
      <c r="H19" s="4"/>
      <c r="I19" s="4" t="s">
        <v>153</v>
      </c>
      <c r="J19" s="15" t="s">
        <v>154</v>
      </c>
      <c r="K19" s="4" t="s">
        <v>153</v>
      </c>
      <c r="L19" s="16" t="s">
        <v>185</v>
      </c>
      <c r="M19" s="17" t="s">
        <v>265</v>
      </c>
      <c r="N19" s="17" t="s">
        <v>265</v>
      </c>
      <c r="O19" s="18"/>
      <c r="P19" s="19"/>
      <c r="Q19" s="19">
        <v>0</v>
      </c>
      <c r="R19" s="19">
        <v>0</v>
      </c>
      <c r="S19" s="20">
        <f t="shared" si="0"/>
        <v>0</v>
      </c>
      <c r="T19" s="4">
        <v>0</v>
      </c>
      <c r="U19" s="19">
        <v>0</v>
      </c>
      <c r="V19" s="4">
        <v>1</v>
      </c>
      <c r="W19" s="19">
        <v>17.52</v>
      </c>
      <c r="X19" s="4">
        <v>1</v>
      </c>
      <c r="Y19" s="20">
        <f t="shared" si="2"/>
        <v>17.52</v>
      </c>
      <c r="Z19" s="20">
        <f t="shared" si="1"/>
        <v>17.52</v>
      </c>
      <c r="AA19" s="23"/>
      <c r="AB19" s="8"/>
      <c r="AC19" s="8"/>
      <c r="AD19" s="24"/>
      <c r="AE19" s="8"/>
    </row>
    <row r="20" spans="1:31" ht="14.25">
      <c r="A20" s="4" t="s">
        <v>149</v>
      </c>
      <c r="B20" s="4" t="s">
        <v>149</v>
      </c>
      <c r="C20" s="5" t="s">
        <v>180</v>
      </c>
      <c r="D20" s="4">
        <v>4405</v>
      </c>
      <c r="E20" s="4" t="s">
        <v>164</v>
      </c>
      <c r="F20" s="4" t="s">
        <v>176</v>
      </c>
      <c r="G20" s="6"/>
      <c r="H20" s="4"/>
      <c r="I20" s="4" t="s">
        <v>153</v>
      </c>
      <c r="J20" s="15" t="s">
        <v>154</v>
      </c>
      <c r="K20" s="4" t="s">
        <v>153</v>
      </c>
      <c r="L20" s="16" t="s">
        <v>185</v>
      </c>
      <c r="M20" s="17" t="s">
        <v>268</v>
      </c>
      <c r="N20" s="17" t="s">
        <v>265</v>
      </c>
      <c r="O20" s="18"/>
      <c r="P20" s="19"/>
      <c r="Q20" s="19">
        <v>0</v>
      </c>
      <c r="R20" s="19">
        <v>0</v>
      </c>
      <c r="S20" s="20">
        <f t="shared" si="0"/>
        <v>0</v>
      </c>
      <c r="T20" s="4">
        <v>0</v>
      </c>
      <c r="U20" s="19">
        <v>0</v>
      </c>
      <c r="V20" s="4">
        <v>1</v>
      </c>
      <c r="W20" s="19">
        <v>17.52</v>
      </c>
      <c r="X20" s="4">
        <v>1</v>
      </c>
      <c r="Y20" s="20">
        <f t="shared" si="2"/>
        <v>17.52</v>
      </c>
      <c r="Z20" s="20">
        <f t="shared" si="1"/>
        <v>17.52</v>
      </c>
      <c r="AA20" s="23"/>
      <c r="AB20" s="8"/>
      <c r="AC20" s="8"/>
      <c r="AD20" s="24"/>
      <c r="AE20" s="8"/>
    </row>
    <row r="21" spans="1:31" ht="14.25">
      <c r="A21" s="4" t="s">
        <v>149</v>
      </c>
      <c r="B21" s="4" t="s">
        <v>149</v>
      </c>
      <c r="C21" s="5" t="s">
        <v>208</v>
      </c>
      <c r="D21" s="4">
        <v>781</v>
      </c>
      <c r="E21" s="4" t="s">
        <v>209</v>
      </c>
      <c r="F21" s="4" t="s">
        <v>176</v>
      </c>
      <c r="G21" s="6"/>
      <c r="H21" s="4"/>
      <c r="I21" s="4" t="s">
        <v>153</v>
      </c>
      <c r="J21" s="15" t="s">
        <v>154</v>
      </c>
      <c r="K21" s="4" t="s">
        <v>153</v>
      </c>
      <c r="L21" s="16" t="s">
        <v>212</v>
      </c>
      <c r="M21" s="17" t="s">
        <v>309</v>
      </c>
      <c r="N21" s="17" t="s">
        <v>271</v>
      </c>
      <c r="O21" s="18"/>
      <c r="P21" s="19"/>
      <c r="Q21" s="19">
        <v>0</v>
      </c>
      <c r="R21" s="19">
        <v>0</v>
      </c>
      <c r="S21" s="20">
        <f t="shared" si="0"/>
        <v>0</v>
      </c>
      <c r="T21" s="4">
        <v>4</v>
      </c>
      <c r="U21" s="19">
        <v>54.01</v>
      </c>
      <c r="V21" s="4">
        <v>0</v>
      </c>
      <c r="W21" s="19">
        <v>0</v>
      </c>
      <c r="X21" s="4">
        <v>4</v>
      </c>
      <c r="Y21" s="20">
        <f t="shared" si="2"/>
        <v>216.04</v>
      </c>
      <c r="Z21" s="20">
        <f t="shared" si="1"/>
        <v>216.04</v>
      </c>
      <c r="AA21" s="23"/>
      <c r="AB21" s="8"/>
      <c r="AC21" s="8"/>
      <c r="AD21" s="24"/>
      <c r="AE21" s="8"/>
    </row>
    <row r="22" spans="1:31" ht="38.25" customHeight="1">
      <c r="A22" s="7"/>
      <c r="B22" s="8"/>
      <c r="C22" s="9"/>
      <c r="D22" s="10"/>
      <c r="E22" s="10"/>
      <c r="F22" s="10"/>
      <c r="G22" s="11"/>
      <c r="H22" s="11"/>
      <c r="I22" s="11"/>
      <c r="J22" s="1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31" ht="15.75" customHeight="1">
      <c r="A23" s="102" t="s">
        <v>40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31" ht="15.75" customHeight="1">
      <c r="A24" s="89" t="s">
        <v>41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31" ht="15.75" customHeight="1">
      <c r="A25" s="84" t="s">
        <v>42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1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31" ht="15.75" customHeight="1">
      <c r="A26" s="84" t="s">
        <v>43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1" ht="15.75" customHeight="1">
      <c r="A27" s="84" t="s">
        <v>44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31" ht="15.75" customHeight="1">
      <c r="A28" s="84" t="s">
        <v>45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1" ht="15.75" customHeight="1">
      <c r="A29" s="84" t="s">
        <v>46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1" ht="15.75" customHeight="1">
      <c r="A30" s="84" t="s">
        <v>47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31" ht="15.75" customHeight="1">
      <c r="A31" s="84" t="s">
        <v>97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.75" customHeight="1">
      <c r="A32" s="84" t="s">
        <v>98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84" t="s">
        <v>99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84" t="s">
        <v>100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84" t="s">
        <v>101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84" t="s">
        <v>102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84" t="s">
        <v>103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84" t="s">
        <v>104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84" t="s">
        <v>105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84" t="s">
        <v>106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84" t="s">
        <v>107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84" t="s">
        <v>173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84" t="s">
        <v>109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84" t="s">
        <v>110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84" t="s">
        <v>111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84" t="s">
        <v>112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84" t="s">
        <v>113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84" t="s">
        <v>114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84" t="s">
        <v>115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84" t="s">
        <v>116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84" t="s">
        <v>117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84" t="s">
        <v>118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23:L23"/>
    <mergeCell ref="M6:M7"/>
    <mergeCell ref="N6:N7"/>
    <mergeCell ref="O6:O7"/>
    <mergeCell ref="P6:P7"/>
    <mergeCell ref="Q6:Q7"/>
    <mergeCell ref="R6:R7"/>
    <mergeCell ref="S6:S7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50:L50"/>
    <mergeCell ref="A51:L51"/>
    <mergeCell ref="A52:L52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4:L44"/>
    <mergeCell ref="A45:L45"/>
    <mergeCell ref="A46:L46"/>
    <mergeCell ref="A47:L47"/>
    <mergeCell ref="X6:X7"/>
    <mergeCell ref="Y6:Y7"/>
    <mergeCell ref="Z5:Z7"/>
    <mergeCell ref="AA5:AA7"/>
    <mergeCell ref="A49:L49"/>
    <mergeCell ref="A48:L48"/>
    <mergeCell ref="A39:L39"/>
    <mergeCell ref="A40:L40"/>
    <mergeCell ref="A41:L41"/>
    <mergeCell ref="A42:L42"/>
    <mergeCell ref="A43:L43"/>
    <mergeCell ref="A34:L34"/>
    <mergeCell ref="A35:L35"/>
    <mergeCell ref="A36:L36"/>
    <mergeCell ref="A37:L37"/>
    <mergeCell ref="A38:L38"/>
  </mergeCells>
  <conditionalFormatting sqref="AD8:AD21">
    <cfRule type="notContainsBlanks" dxfId="3" priority="1">
      <formula>LEN(TRIM(AD8))&gt;0</formula>
    </cfRule>
  </conditionalFormatting>
  <dataValidations count="2">
    <dataValidation type="list" allowBlank="1" sqref="P8:P21" xr:uid="{00000000-0002-0000-0B00-000000000000}">
      <formula1>$AD$8:$AD$21</formula1>
    </dataValidation>
    <dataValidation type="list" allowBlank="1" sqref="H8:H21" xr:uid="{00000000-0002-0000-0B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E1006"/>
  <sheetViews>
    <sheetView zoomScale="89" zoomScaleNormal="89" workbookViewId="0">
      <pane ySplit="7" topLeftCell="A8" activePane="bottomLeft" state="frozen"/>
      <selection pane="bottomLeft" activeCell="C13" sqref="C13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1" t="s">
        <v>310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 ht="28.5">
      <c r="A8" s="4" t="s">
        <v>149</v>
      </c>
      <c r="B8" s="4" t="s">
        <v>149</v>
      </c>
      <c r="C8" s="5" t="s">
        <v>208</v>
      </c>
      <c r="D8" s="4">
        <v>781</v>
      </c>
      <c r="E8" s="4" t="s">
        <v>209</v>
      </c>
      <c r="F8" s="4" t="s">
        <v>176</v>
      </c>
      <c r="G8" s="6"/>
      <c r="H8" s="4"/>
      <c r="I8" s="4" t="s">
        <v>153</v>
      </c>
      <c r="J8" s="15" t="s">
        <v>211</v>
      </c>
      <c r="K8" s="4" t="s">
        <v>153</v>
      </c>
      <c r="L8" s="16" t="s">
        <v>311</v>
      </c>
      <c r="M8" s="17" t="s">
        <v>312</v>
      </c>
      <c r="N8" s="17" t="s">
        <v>313</v>
      </c>
      <c r="O8" s="18"/>
      <c r="P8" s="19"/>
      <c r="Q8" s="19">
        <v>0</v>
      </c>
      <c r="R8" s="19">
        <v>0</v>
      </c>
      <c r="S8" s="20">
        <v>0</v>
      </c>
      <c r="T8" s="4">
        <v>2</v>
      </c>
      <c r="U8" s="19">
        <v>54.01</v>
      </c>
      <c r="V8" s="4">
        <v>0</v>
      </c>
      <c r="W8" s="19">
        <v>0</v>
      </c>
      <c r="X8" s="4">
        <v>2</v>
      </c>
      <c r="Y8" s="20">
        <v>108.02</v>
      </c>
      <c r="Z8" s="20">
        <v>108.02</v>
      </c>
      <c r="AA8" s="23"/>
      <c r="AB8" s="8"/>
      <c r="AC8" s="8"/>
      <c r="AD8" s="24" t="s">
        <v>94</v>
      </c>
      <c r="AE8" s="8"/>
    </row>
    <row r="9" spans="1:31" ht="14.25">
      <c r="A9" s="4" t="s">
        <v>149</v>
      </c>
      <c r="B9" s="4" t="s">
        <v>149</v>
      </c>
      <c r="C9" s="5" t="s">
        <v>190</v>
      </c>
      <c r="D9" s="4" t="s">
        <v>314</v>
      </c>
      <c r="E9" s="4" t="s">
        <v>188</v>
      </c>
      <c r="F9" s="4" t="s">
        <v>176</v>
      </c>
      <c r="G9" s="6"/>
      <c r="H9" s="4"/>
      <c r="I9" s="4" t="s">
        <v>153</v>
      </c>
      <c r="J9" s="15" t="s">
        <v>154</v>
      </c>
      <c r="K9" s="4" t="s">
        <v>153</v>
      </c>
      <c r="L9" s="16" t="s">
        <v>306</v>
      </c>
      <c r="M9" s="17" t="s">
        <v>315</v>
      </c>
      <c r="N9" s="17" t="s">
        <v>316</v>
      </c>
      <c r="O9" s="18"/>
      <c r="P9" s="19"/>
      <c r="Q9" s="19">
        <v>0</v>
      </c>
      <c r="R9" s="19">
        <v>0</v>
      </c>
      <c r="S9" s="20">
        <v>0</v>
      </c>
      <c r="T9" s="4">
        <v>2</v>
      </c>
      <c r="U9" s="19">
        <v>54.01</v>
      </c>
      <c r="V9" s="4">
        <v>0</v>
      </c>
      <c r="W9" s="19">
        <v>0</v>
      </c>
      <c r="X9" s="4">
        <v>2</v>
      </c>
      <c r="Y9" s="20">
        <v>108.02</v>
      </c>
      <c r="Z9" s="20">
        <v>108.02</v>
      </c>
      <c r="AA9" s="23"/>
      <c r="AB9" s="8"/>
      <c r="AC9" s="8"/>
      <c r="AD9" s="24" t="s">
        <v>95</v>
      </c>
      <c r="AE9" s="8"/>
    </row>
    <row r="10" spans="1:31" ht="14.25">
      <c r="A10" s="4" t="s">
        <v>149</v>
      </c>
      <c r="B10" s="4" t="s">
        <v>149</v>
      </c>
      <c r="C10" s="5" t="s">
        <v>162</v>
      </c>
      <c r="D10" s="4">
        <v>2315890</v>
      </c>
      <c r="E10" s="4" t="s">
        <v>151</v>
      </c>
      <c r="F10" s="4" t="s">
        <v>176</v>
      </c>
      <c r="G10" s="6"/>
      <c r="H10" s="4"/>
      <c r="I10" s="4" t="s">
        <v>153</v>
      </c>
      <c r="J10" s="15" t="s">
        <v>154</v>
      </c>
      <c r="K10" s="4" t="s">
        <v>153</v>
      </c>
      <c r="L10" s="16" t="s">
        <v>306</v>
      </c>
      <c r="M10" s="17" t="s">
        <v>315</v>
      </c>
      <c r="N10" s="17" t="s">
        <v>316</v>
      </c>
      <c r="O10" s="18"/>
      <c r="P10" s="19"/>
      <c r="Q10" s="19">
        <v>0</v>
      </c>
      <c r="R10" s="19">
        <v>0</v>
      </c>
      <c r="S10" s="20">
        <v>0</v>
      </c>
      <c r="T10" s="4">
        <v>2</v>
      </c>
      <c r="U10" s="19">
        <v>54.01</v>
      </c>
      <c r="V10" s="4">
        <v>0</v>
      </c>
      <c r="W10" s="19">
        <v>0</v>
      </c>
      <c r="X10" s="4">
        <v>2</v>
      </c>
      <c r="Y10" s="20">
        <v>108.02</v>
      </c>
      <c r="Z10" s="20">
        <v>108.02</v>
      </c>
      <c r="AA10" s="23"/>
      <c r="AB10" s="8"/>
      <c r="AC10" s="8"/>
      <c r="AD10" s="24"/>
      <c r="AE10" s="8"/>
    </row>
    <row r="11" spans="1:31" ht="14.25">
      <c r="A11" s="4" t="s">
        <v>149</v>
      </c>
      <c r="B11" s="4" t="s">
        <v>149</v>
      </c>
      <c r="C11" s="5" t="s">
        <v>207</v>
      </c>
      <c r="D11" s="4" t="s">
        <v>317</v>
      </c>
      <c r="E11" s="4" t="s">
        <v>151</v>
      </c>
      <c r="F11" s="4" t="s">
        <v>176</v>
      </c>
      <c r="G11" s="6"/>
      <c r="H11" s="4"/>
      <c r="I11" s="4" t="s">
        <v>153</v>
      </c>
      <c r="J11" s="15" t="s">
        <v>154</v>
      </c>
      <c r="K11" s="4" t="s">
        <v>153</v>
      </c>
      <c r="L11" s="16" t="s">
        <v>306</v>
      </c>
      <c r="M11" s="17" t="s">
        <v>315</v>
      </c>
      <c r="N11" s="17" t="s">
        <v>316</v>
      </c>
      <c r="O11" s="18"/>
      <c r="P11" s="19"/>
      <c r="Q11" s="19">
        <v>0</v>
      </c>
      <c r="R11" s="19">
        <v>0</v>
      </c>
      <c r="S11" s="20">
        <v>0</v>
      </c>
      <c r="T11" s="4">
        <v>2</v>
      </c>
      <c r="U11" s="19">
        <v>54.91</v>
      </c>
      <c r="V11" s="4">
        <v>0</v>
      </c>
      <c r="W11" s="19">
        <v>0</v>
      </c>
      <c r="X11" s="4">
        <v>2</v>
      </c>
      <c r="Y11" s="20">
        <v>108.02</v>
      </c>
      <c r="Z11" s="20">
        <v>108.02</v>
      </c>
      <c r="AA11" s="23"/>
      <c r="AB11" s="8"/>
      <c r="AC11" s="8"/>
      <c r="AD11" s="24"/>
      <c r="AE11" s="8"/>
    </row>
    <row r="12" spans="1:31" ht="14.25">
      <c r="A12" s="4" t="s">
        <v>149</v>
      </c>
      <c r="B12" s="4" t="s">
        <v>149</v>
      </c>
      <c r="C12" s="5" t="s">
        <v>223</v>
      </c>
      <c r="D12" s="4">
        <v>2416896</v>
      </c>
      <c r="E12" s="4" t="s">
        <v>151</v>
      </c>
      <c r="F12" s="4" t="s">
        <v>176</v>
      </c>
      <c r="G12" s="6"/>
      <c r="H12" s="4"/>
      <c r="I12" s="4" t="s">
        <v>153</v>
      </c>
      <c r="J12" s="15" t="s">
        <v>154</v>
      </c>
      <c r="K12" s="4" t="s">
        <v>153</v>
      </c>
      <c r="L12" s="16" t="s">
        <v>306</v>
      </c>
      <c r="M12" s="17" t="s">
        <v>318</v>
      </c>
      <c r="N12" s="17" t="s">
        <v>316</v>
      </c>
      <c r="O12" s="18"/>
      <c r="P12" s="19"/>
      <c r="Q12" s="19">
        <v>0</v>
      </c>
      <c r="R12" s="19">
        <v>0</v>
      </c>
      <c r="S12" s="20">
        <v>0</v>
      </c>
      <c r="T12" s="4">
        <v>1</v>
      </c>
      <c r="U12" s="19">
        <v>54.01</v>
      </c>
      <c r="V12" s="4">
        <v>0</v>
      </c>
      <c r="W12" s="19">
        <v>0</v>
      </c>
      <c r="X12" s="4">
        <v>1</v>
      </c>
      <c r="Y12" s="20">
        <v>54.01</v>
      </c>
      <c r="Z12" s="20">
        <v>54.01</v>
      </c>
      <c r="AA12" s="23"/>
      <c r="AB12" s="8"/>
      <c r="AC12" s="8"/>
      <c r="AD12" s="24"/>
      <c r="AE12" s="8"/>
    </row>
    <row r="13" spans="1:31" ht="14.25">
      <c r="A13" s="4" t="s">
        <v>149</v>
      </c>
      <c r="B13" s="4" t="s">
        <v>149</v>
      </c>
      <c r="C13" s="5" t="s">
        <v>230</v>
      </c>
      <c r="D13" s="4">
        <v>6530</v>
      </c>
      <c r="E13" s="4" t="s">
        <v>151</v>
      </c>
      <c r="F13" s="4" t="s">
        <v>176</v>
      </c>
      <c r="G13" s="6"/>
      <c r="H13" s="4"/>
      <c r="I13" s="4" t="s">
        <v>153</v>
      </c>
      <c r="J13" s="15" t="s">
        <v>154</v>
      </c>
      <c r="K13" s="4" t="s">
        <v>153</v>
      </c>
      <c r="L13" s="16" t="s">
        <v>306</v>
      </c>
      <c r="M13" s="17" t="s">
        <v>318</v>
      </c>
      <c r="N13" s="17" t="s">
        <v>316</v>
      </c>
      <c r="O13" s="18"/>
      <c r="P13" s="19"/>
      <c r="Q13" s="19">
        <v>0</v>
      </c>
      <c r="R13" s="19">
        <v>0</v>
      </c>
      <c r="S13" s="20">
        <v>0</v>
      </c>
      <c r="T13" s="4">
        <v>1</v>
      </c>
      <c r="U13" s="19">
        <v>54.01</v>
      </c>
      <c r="V13" s="4">
        <v>0</v>
      </c>
      <c r="W13" s="19">
        <v>0</v>
      </c>
      <c r="X13" s="4">
        <v>1</v>
      </c>
      <c r="Y13" s="20">
        <v>54.01</v>
      </c>
      <c r="Z13" s="20">
        <v>54.01</v>
      </c>
      <c r="AA13" s="23"/>
      <c r="AB13" s="8"/>
      <c r="AC13" s="8"/>
      <c r="AD13" s="24"/>
      <c r="AE13" s="8"/>
    </row>
    <row r="14" spans="1:31" ht="15.75" customHeight="1">
      <c r="A14" s="4" t="s">
        <v>149</v>
      </c>
      <c r="B14" s="4" t="s">
        <v>149</v>
      </c>
      <c r="C14" s="5" t="s">
        <v>172</v>
      </c>
      <c r="D14" s="4">
        <v>127043</v>
      </c>
      <c r="E14" s="4" t="s">
        <v>151</v>
      </c>
      <c r="F14" s="4" t="s">
        <v>176</v>
      </c>
      <c r="G14" s="6"/>
      <c r="H14" s="4"/>
      <c r="I14" s="4" t="s">
        <v>153</v>
      </c>
      <c r="J14" s="15" t="s">
        <v>154</v>
      </c>
      <c r="K14" s="4" t="s">
        <v>153</v>
      </c>
      <c r="L14" s="16" t="s">
        <v>306</v>
      </c>
      <c r="M14" s="17" t="s">
        <v>318</v>
      </c>
      <c r="N14" s="17" t="s">
        <v>316</v>
      </c>
      <c r="O14" s="18"/>
      <c r="P14" s="19"/>
      <c r="Q14" s="19">
        <v>0</v>
      </c>
      <c r="R14" s="19">
        <v>0</v>
      </c>
      <c r="S14" s="20">
        <v>0</v>
      </c>
      <c r="T14" s="4">
        <v>1</v>
      </c>
      <c r="U14" s="19">
        <v>54.01</v>
      </c>
      <c r="V14" s="4">
        <v>0</v>
      </c>
      <c r="W14" s="19">
        <v>0</v>
      </c>
      <c r="X14" s="4">
        <v>1</v>
      </c>
      <c r="Y14" s="20">
        <v>54.01</v>
      </c>
      <c r="Z14" s="20">
        <v>54.01</v>
      </c>
      <c r="AA14" s="23"/>
      <c r="AB14" s="8"/>
      <c r="AC14" s="8"/>
      <c r="AD14" s="24" t="s">
        <v>96</v>
      </c>
      <c r="AE14" s="8"/>
    </row>
    <row r="15" spans="1:31" ht="15.75" customHeight="1">
      <c r="A15" s="4" t="s">
        <v>149</v>
      </c>
      <c r="B15" s="4" t="s">
        <v>149</v>
      </c>
      <c r="C15" s="5" t="s">
        <v>181</v>
      </c>
      <c r="D15" s="4">
        <v>231970</v>
      </c>
      <c r="E15" s="4" t="s">
        <v>151</v>
      </c>
      <c r="F15" s="4" t="s">
        <v>176</v>
      </c>
      <c r="G15" s="6"/>
      <c r="H15" s="4"/>
      <c r="I15" s="4" t="s">
        <v>153</v>
      </c>
      <c r="J15" s="15" t="s">
        <v>154</v>
      </c>
      <c r="K15" s="4" t="s">
        <v>153</v>
      </c>
      <c r="L15" s="16" t="s">
        <v>306</v>
      </c>
      <c r="M15" s="17" t="s">
        <v>318</v>
      </c>
      <c r="N15" s="17" t="s">
        <v>316</v>
      </c>
      <c r="O15" s="18"/>
      <c r="P15" s="19"/>
      <c r="Q15" s="19">
        <v>0</v>
      </c>
      <c r="R15" s="19">
        <v>0</v>
      </c>
      <c r="S15" s="20">
        <v>0</v>
      </c>
      <c r="T15" s="4">
        <v>1</v>
      </c>
      <c r="U15" s="19">
        <v>54.01</v>
      </c>
      <c r="V15" s="4">
        <v>0</v>
      </c>
      <c r="W15" s="19">
        <v>0</v>
      </c>
      <c r="X15" s="4">
        <v>1</v>
      </c>
      <c r="Y15" s="20">
        <v>54.01</v>
      </c>
      <c r="Z15" s="20">
        <v>54.01</v>
      </c>
      <c r="AA15" s="23"/>
      <c r="AB15" s="8"/>
      <c r="AC15" s="8"/>
      <c r="AD15" s="8"/>
      <c r="AE15" s="8"/>
    </row>
    <row r="16" spans="1:31" ht="15.75" customHeight="1">
      <c r="A16" s="4" t="s">
        <v>149</v>
      </c>
      <c r="B16" s="4" t="s">
        <v>149</v>
      </c>
      <c r="C16" s="5" t="s">
        <v>160</v>
      </c>
      <c r="D16" s="4">
        <v>2348640</v>
      </c>
      <c r="E16" s="4" t="s">
        <v>151</v>
      </c>
      <c r="F16" s="4" t="s">
        <v>176</v>
      </c>
      <c r="G16" s="6"/>
      <c r="H16" s="4"/>
      <c r="I16" s="4" t="s">
        <v>153</v>
      </c>
      <c r="J16" s="15" t="s">
        <v>154</v>
      </c>
      <c r="K16" s="4" t="s">
        <v>153</v>
      </c>
      <c r="L16" s="16" t="s">
        <v>306</v>
      </c>
      <c r="M16" s="17" t="s">
        <v>318</v>
      </c>
      <c r="N16" s="17" t="s">
        <v>316</v>
      </c>
      <c r="O16" s="18"/>
      <c r="P16" s="19"/>
      <c r="Q16" s="19">
        <v>0</v>
      </c>
      <c r="R16" s="19">
        <v>0</v>
      </c>
      <c r="S16" s="20">
        <v>0</v>
      </c>
      <c r="T16" s="4">
        <v>1</v>
      </c>
      <c r="U16" s="19">
        <v>54.01</v>
      </c>
      <c r="V16" s="4">
        <v>0</v>
      </c>
      <c r="W16" s="19">
        <v>0</v>
      </c>
      <c r="X16" s="4">
        <v>1</v>
      </c>
      <c r="Y16" s="20">
        <v>54.01</v>
      </c>
      <c r="Z16" s="20">
        <v>54.01</v>
      </c>
      <c r="AA16" s="23"/>
      <c r="AB16" s="8"/>
      <c r="AC16" s="8"/>
      <c r="AD16" s="8"/>
      <c r="AE16" s="8"/>
    </row>
    <row r="17" spans="1:31" ht="15.75" customHeight="1">
      <c r="A17" s="4" t="s">
        <v>149</v>
      </c>
      <c r="B17" s="4" t="s">
        <v>149</v>
      </c>
      <c r="C17" s="5" t="s">
        <v>319</v>
      </c>
      <c r="D17" s="4" t="s">
        <v>320</v>
      </c>
      <c r="E17" s="4" t="s">
        <v>151</v>
      </c>
      <c r="F17" s="4" t="s">
        <v>176</v>
      </c>
      <c r="G17" s="6"/>
      <c r="H17" s="4"/>
      <c r="I17" s="4" t="s">
        <v>153</v>
      </c>
      <c r="J17" s="15" t="s">
        <v>154</v>
      </c>
      <c r="K17" s="4" t="s">
        <v>153</v>
      </c>
      <c r="L17" s="16" t="s">
        <v>306</v>
      </c>
      <c r="M17" s="17" t="s">
        <v>318</v>
      </c>
      <c r="N17" s="17" t="s">
        <v>316</v>
      </c>
      <c r="O17" s="18"/>
      <c r="P17" s="19"/>
      <c r="Q17" s="19">
        <v>0</v>
      </c>
      <c r="R17" s="19">
        <v>0</v>
      </c>
      <c r="S17" s="20">
        <v>0</v>
      </c>
      <c r="T17" s="4">
        <v>1</v>
      </c>
      <c r="U17" s="19">
        <v>54.01</v>
      </c>
      <c r="V17" s="4">
        <v>0</v>
      </c>
      <c r="W17" s="19">
        <v>0</v>
      </c>
      <c r="X17" s="4">
        <v>1</v>
      </c>
      <c r="Y17" s="20">
        <v>54.01</v>
      </c>
      <c r="Z17" s="20">
        <v>54.01</v>
      </c>
      <c r="AA17" s="23"/>
      <c r="AB17" s="8"/>
      <c r="AC17" s="8"/>
      <c r="AD17" s="8"/>
      <c r="AE17" s="8"/>
    </row>
    <row r="18" spans="1:31" ht="15.75" customHeight="1">
      <c r="A18" s="4" t="s">
        <v>149</v>
      </c>
      <c r="B18" s="4" t="s">
        <v>149</v>
      </c>
      <c r="C18" s="5" t="s">
        <v>180</v>
      </c>
      <c r="D18" s="4" t="s">
        <v>321</v>
      </c>
      <c r="E18" s="4" t="s">
        <v>164</v>
      </c>
      <c r="F18" s="4" t="s">
        <v>176</v>
      </c>
      <c r="G18" s="6"/>
      <c r="H18" s="4"/>
      <c r="I18" s="4" t="s">
        <v>153</v>
      </c>
      <c r="J18" s="15" t="s">
        <v>154</v>
      </c>
      <c r="K18" s="4" t="s">
        <v>153</v>
      </c>
      <c r="L18" s="16" t="s">
        <v>306</v>
      </c>
      <c r="M18" s="17" t="s">
        <v>318</v>
      </c>
      <c r="N18" s="17" t="s">
        <v>316</v>
      </c>
      <c r="O18" s="18"/>
      <c r="P18" s="19"/>
      <c r="Q18" s="19">
        <v>0</v>
      </c>
      <c r="R18" s="19">
        <v>0</v>
      </c>
      <c r="S18" s="20">
        <v>0</v>
      </c>
      <c r="T18" s="4">
        <v>1</v>
      </c>
      <c r="U18" s="19">
        <v>54.01</v>
      </c>
      <c r="V18" s="4">
        <v>0</v>
      </c>
      <c r="W18" s="19">
        <v>0</v>
      </c>
      <c r="X18" s="4">
        <v>1</v>
      </c>
      <c r="Y18" s="20">
        <v>54.01</v>
      </c>
      <c r="Z18" s="20">
        <v>54.01</v>
      </c>
      <c r="AA18" s="23"/>
      <c r="AB18" s="8"/>
      <c r="AC18" s="8"/>
      <c r="AD18" s="8"/>
      <c r="AE18" s="8"/>
    </row>
    <row r="19" spans="1:31" ht="15.75" customHeight="1">
      <c r="A19" s="4"/>
      <c r="B19" s="4"/>
      <c r="C19" s="5"/>
      <c r="D19" s="4"/>
      <c r="E19" s="4"/>
      <c r="F19" s="4"/>
      <c r="G19" s="6"/>
      <c r="H19" s="4"/>
      <c r="I19" s="4"/>
      <c r="J19" s="15"/>
      <c r="K19" s="4"/>
      <c r="L19" s="16"/>
      <c r="M19" s="17"/>
      <c r="N19" s="17"/>
      <c r="O19" s="18"/>
      <c r="P19" s="19"/>
      <c r="Q19" s="19">
        <v>0</v>
      </c>
      <c r="R19" s="19">
        <v>0</v>
      </c>
      <c r="S19" s="20">
        <v>0</v>
      </c>
      <c r="T19" s="4">
        <v>0</v>
      </c>
      <c r="U19" s="19">
        <v>0</v>
      </c>
      <c r="V19" s="4">
        <v>0</v>
      </c>
      <c r="W19" s="19">
        <v>0</v>
      </c>
      <c r="X19" s="4">
        <v>0</v>
      </c>
      <c r="Y19" s="20">
        <v>0</v>
      </c>
      <c r="Z19" s="20">
        <v>0</v>
      </c>
      <c r="AA19" s="23"/>
      <c r="AB19" s="8"/>
      <c r="AC19" s="8"/>
      <c r="AD19" s="8"/>
      <c r="AE19" s="8"/>
    </row>
    <row r="20" spans="1:31" ht="38.25" customHeight="1">
      <c r="A20" s="7"/>
      <c r="B20" s="8"/>
      <c r="C20" s="9"/>
      <c r="D20" s="10"/>
      <c r="E20" s="10"/>
      <c r="F20" s="10"/>
      <c r="G20" s="11"/>
      <c r="H20" s="11"/>
      <c r="I20" s="11"/>
      <c r="J20" s="11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31" ht="15.75" customHeight="1">
      <c r="A21" s="102" t="s">
        <v>40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31" ht="15.75" customHeight="1">
      <c r="A22" s="89" t="s">
        <v>41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31" ht="15.75" customHeight="1">
      <c r="A23" s="84" t="s">
        <v>42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31" ht="15.75" customHeight="1">
      <c r="A24" s="84" t="s">
        <v>43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31" ht="15.75" customHeight="1">
      <c r="A25" s="84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31" ht="15.75" customHeight="1">
      <c r="A26" s="84" t="s">
        <v>45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1" ht="15.75" customHeight="1">
      <c r="A27" s="84" t="s">
        <v>46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31" ht="15.75" customHeight="1">
      <c r="A28" s="84" t="s">
        <v>47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1" ht="15.75" customHeight="1">
      <c r="A29" s="84" t="s">
        <v>97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5.75" customHeight="1">
      <c r="A30" s="84" t="s">
        <v>98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31" ht="15.75" customHeight="1">
      <c r="A31" s="84" t="s">
        <v>99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31" ht="15.75" customHeight="1">
      <c r="A32" s="84" t="s">
        <v>100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84" t="s">
        <v>101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84" t="s">
        <v>102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84" t="s">
        <v>103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84" t="s">
        <v>104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84" t="s">
        <v>105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84" t="s">
        <v>106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84" t="s">
        <v>107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84" t="s">
        <v>173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84" t="s">
        <v>109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84" t="s">
        <v>110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84" t="s">
        <v>111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84" t="s">
        <v>112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84" t="s">
        <v>113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84" t="s">
        <v>114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84" t="s">
        <v>115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84" t="s">
        <v>116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84" t="s">
        <v>117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84" t="s">
        <v>118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21:L21"/>
    <mergeCell ref="M6:M7"/>
    <mergeCell ref="N6:N7"/>
    <mergeCell ref="O6:O7"/>
    <mergeCell ref="P6:P7"/>
    <mergeCell ref="Q6:Q7"/>
    <mergeCell ref="R6:R7"/>
    <mergeCell ref="S6:S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48:L48"/>
    <mergeCell ref="A49:L49"/>
    <mergeCell ref="A50:L50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2:L42"/>
    <mergeCell ref="A43:L43"/>
    <mergeCell ref="A44:L44"/>
    <mergeCell ref="A45:L45"/>
    <mergeCell ref="X6:X7"/>
    <mergeCell ref="Y6:Y7"/>
    <mergeCell ref="Z5:Z7"/>
    <mergeCell ref="AA5:AA7"/>
    <mergeCell ref="A47:L47"/>
    <mergeCell ref="A46:L46"/>
    <mergeCell ref="A37:L37"/>
    <mergeCell ref="A38:L38"/>
    <mergeCell ref="A39:L39"/>
    <mergeCell ref="A40:L40"/>
    <mergeCell ref="A41:L41"/>
    <mergeCell ref="A32:L32"/>
    <mergeCell ref="A33:L33"/>
    <mergeCell ref="A34:L34"/>
    <mergeCell ref="A35:L35"/>
    <mergeCell ref="A36:L36"/>
  </mergeCells>
  <conditionalFormatting sqref="AD8:AD14">
    <cfRule type="notContainsBlanks" dxfId="2" priority="1">
      <formula>LEN(TRIM(AD8))&gt;0</formula>
    </cfRule>
  </conditionalFormatting>
  <dataValidations count="2">
    <dataValidation type="list" allowBlank="1" sqref="H8:H19" xr:uid="{00000000-0002-0000-0C00-000000000000}">
      <formula1>"SERVIÇO,CURSO,EVENTO,REUNIÃO,OUTROS"</formula1>
    </dataValidation>
    <dataValidation type="list" allowBlank="1" sqref="P8:P19" xr:uid="{00000000-0002-0000-0C00-000001000000}">
      <formula1>$AD$8:$AD$14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0" sqref="C10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25" t="s">
        <v>328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 ht="75">
      <c r="A8" s="4" t="s">
        <v>149</v>
      </c>
      <c r="B8" s="4" t="s">
        <v>149</v>
      </c>
      <c r="C8" s="5" t="s">
        <v>322</v>
      </c>
      <c r="D8" s="4" t="s">
        <v>323</v>
      </c>
      <c r="E8" s="4" t="s">
        <v>324</v>
      </c>
      <c r="F8" s="4" t="s">
        <v>235</v>
      </c>
      <c r="G8" s="6"/>
      <c r="H8" s="4"/>
      <c r="I8" s="4" t="s">
        <v>154</v>
      </c>
      <c r="J8" s="15" t="s">
        <v>153</v>
      </c>
      <c r="K8" s="4" t="s">
        <v>153</v>
      </c>
      <c r="L8" s="26" t="s">
        <v>325</v>
      </c>
      <c r="M8" s="17" t="s">
        <v>326</v>
      </c>
      <c r="N8" s="17" t="s">
        <v>327</v>
      </c>
      <c r="O8" s="18"/>
      <c r="P8" s="19"/>
      <c r="Q8" s="19">
        <v>0</v>
      </c>
      <c r="R8" s="19">
        <v>0</v>
      </c>
      <c r="S8" s="20">
        <f t="shared" ref="S8:S15" si="0">Q8+R8</f>
        <v>0</v>
      </c>
      <c r="T8" s="4">
        <v>6</v>
      </c>
      <c r="U8" s="19">
        <v>120</v>
      </c>
      <c r="V8" s="4">
        <v>0</v>
      </c>
      <c r="W8" s="19">
        <v>0</v>
      </c>
      <c r="X8" s="4">
        <v>6</v>
      </c>
      <c r="Y8" s="20">
        <f t="shared" ref="Y8:Y15" si="1">(T8*U8)+(V8*W8)</f>
        <v>720</v>
      </c>
      <c r="Z8" s="20">
        <f t="shared" ref="Z8:Z15" si="2">S8+Y8</f>
        <v>720</v>
      </c>
      <c r="AA8" s="23"/>
      <c r="AB8" s="8"/>
      <c r="AC8" s="8"/>
      <c r="AD8" s="24" t="s">
        <v>94</v>
      </c>
      <c r="AE8" s="8"/>
    </row>
    <row r="9" spans="1:31" ht="28.5">
      <c r="A9" s="4"/>
      <c r="B9" s="4"/>
      <c r="C9" s="79" t="s">
        <v>330</v>
      </c>
      <c r="D9" s="4"/>
      <c r="E9" s="4"/>
      <c r="F9" s="4"/>
      <c r="G9" s="6"/>
      <c r="H9" s="4"/>
      <c r="I9" s="4"/>
      <c r="J9" s="15"/>
      <c r="K9" s="4"/>
      <c r="L9" s="16"/>
      <c r="M9" s="17"/>
      <c r="N9" s="17"/>
      <c r="O9" s="18"/>
      <c r="P9" s="19"/>
      <c r="Q9" s="19">
        <v>0</v>
      </c>
      <c r="R9" s="19">
        <v>0</v>
      </c>
      <c r="S9" s="20">
        <f t="shared" si="0"/>
        <v>0</v>
      </c>
      <c r="T9" s="4">
        <v>0</v>
      </c>
      <c r="U9" s="19">
        <v>0</v>
      </c>
      <c r="V9" s="4">
        <v>0</v>
      </c>
      <c r="W9" s="19">
        <v>0</v>
      </c>
      <c r="X9" s="4">
        <v>0</v>
      </c>
      <c r="Y9" s="20">
        <f t="shared" si="1"/>
        <v>0</v>
      </c>
      <c r="Z9" s="20">
        <f t="shared" si="2"/>
        <v>0</v>
      </c>
      <c r="AA9" s="23"/>
      <c r="AB9" s="8"/>
      <c r="AC9" s="8"/>
      <c r="AD9" s="24" t="s">
        <v>95</v>
      </c>
      <c r="AE9" s="8"/>
    </row>
    <row r="10" spans="1:31" ht="15.75" customHeight="1">
      <c r="A10" s="4"/>
      <c r="B10" s="4"/>
      <c r="C10" s="5"/>
      <c r="D10" s="4"/>
      <c r="E10" s="4"/>
      <c r="F10" s="4"/>
      <c r="G10" s="6"/>
      <c r="H10" s="4"/>
      <c r="I10" s="4"/>
      <c r="J10" s="15"/>
      <c r="K10" s="4"/>
      <c r="L10" s="16"/>
      <c r="M10" s="17"/>
      <c r="N10" s="17"/>
      <c r="O10" s="18"/>
      <c r="P10" s="19"/>
      <c r="Q10" s="19">
        <v>0</v>
      </c>
      <c r="R10" s="19">
        <v>0</v>
      </c>
      <c r="S10" s="20">
        <f t="shared" si="0"/>
        <v>0</v>
      </c>
      <c r="T10" s="4">
        <v>0</v>
      </c>
      <c r="U10" s="19">
        <v>0</v>
      </c>
      <c r="V10" s="4">
        <v>0</v>
      </c>
      <c r="W10" s="19">
        <v>0</v>
      </c>
      <c r="X10" s="4">
        <v>0</v>
      </c>
      <c r="Y10" s="20">
        <f t="shared" si="1"/>
        <v>0</v>
      </c>
      <c r="Z10" s="20">
        <f t="shared" si="2"/>
        <v>0</v>
      </c>
      <c r="AA10" s="23"/>
      <c r="AB10" s="8"/>
      <c r="AC10" s="8"/>
      <c r="AD10" s="24" t="s">
        <v>96</v>
      </c>
      <c r="AE10" s="8"/>
    </row>
    <row r="11" spans="1:31" ht="15.75" customHeight="1">
      <c r="A11" s="4"/>
      <c r="B11" s="4"/>
      <c r="C11" s="5"/>
      <c r="D11" s="4"/>
      <c r="E11" s="4"/>
      <c r="F11" s="4"/>
      <c r="G11" s="6"/>
      <c r="H11" s="4"/>
      <c r="I11" s="4"/>
      <c r="J11" s="15"/>
      <c r="K11" s="4"/>
      <c r="L11" s="16"/>
      <c r="M11" s="17"/>
      <c r="N11" s="17"/>
      <c r="O11" s="18"/>
      <c r="P11" s="19"/>
      <c r="Q11" s="19">
        <v>0</v>
      </c>
      <c r="R11" s="19">
        <v>0</v>
      </c>
      <c r="S11" s="20">
        <f t="shared" si="0"/>
        <v>0</v>
      </c>
      <c r="T11" s="4">
        <v>0</v>
      </c>
      <c r="U11" s="19">
        <v>0</v>
      </c>
      <c r="V11" s="4">
        <v>0</v>
      </c>
      <c r="W11" s="19">
        <v>0</v>
      </c>
      <c r="X11" s="4">
        <v>0</v>
      </c>
      <c r="Y11" s="20">
        <f t="shared" si="1"/>
        <v>0</v>
      </c>
      <c r="Z11" s="20">
        <f t="shared" si="2"/>
        <v>0</v>
      </c>
      <c r="AA11" s="23"/>
      <c r="AB11" s="8"/>
      <c r="AC11" s="8"/>
      <c r="AD11" s="8"/>
      <c r="AE11" s="8"/>
    </row>
    <row r="12" spans="1:31" ht="15.75" customHeight="1">
      <c r="A12" s="4"/>
      <c r="B12" s="4"/>
      <c r="C12" s="5"/>
      <c r="D12" s="4"/>
      <c r="E12" s="4"/>
      <c r="F12" s="4"/>
      <c r="G12" s="6"/>
      <c r="H12" s="4"/>
      <c r="I12" s="4"/>
      <c r="J12" s="15"/>
      <c r="K12" s="4"/>
      <c r="L12" s="16"/>
      <c r="M12" s="17"/>
      <c r="N12" s="17"/>
      <c r="O12" s="18"/>
      <c r="P12" s="19"/>
      <c r="Q12" s="19">
        <v>0</v>
      </c>
      <c r="R12" s="19">
        <v>0</v>
      </c>
      <c r="S12" s="20">
        <f t="shared" si="0"/>
        <v>0</v>
      </c>
      <c r="T12" s="4">
        <v>0</v>
      </c>
      <c r="U12" s="19">
        <v>0</v>
      </c>
      <c r="V12" s="4">
        <v>0</v>
      </c>
      <c r="W12" s="19">
        <v>0</v>
      </c>
      <c r="X12" s="4">
        <v>0</v>
      </c>
      <c r="Y12" s="20">
        <f t="shared" si="1"/>
        <v>0</v>
      </c>
      <c r="Z12" s="20">
        <f t="shared" si="2"/>
        <v>0</v>
      </c>
      <c r="AA12" s="23"/>
      <c r="AB12" s="8"/>
      <c r="AC12" s="8"/>
      <c r="AD12" s="8"/>
      <c r="AE12" s="8"/>
    </row>
    <row r="13" spans="1:31" ht="15.75" customHeight="1">
      <c r="A13" s="4"/>
      <c r="B13" s="4"/>
      <c r="C13" s="5"/>
      <c r="D13" s="4"/>
      <c r="E13" s="4"/>
      <c r="F13" s="4"/>
      <c r="G13" s="6"/>
      <c r="H13" s="4"/>
      <c r="I13" s="4"/>
      <c r="J13" s="15"/>
      <c r="K13" s="4"/>
      <c r="L13" s="16"/>
      <c r="M13" s="17"/>
      <c r="N13" s="17"/>
      <c r="O13" s="18"/>
      <c r="P13" s="19"/>
      <c r="Q13" s="19">
        <v>0</v>
      </c>
      <c r="R13" s="19">
        <v>0</v>
      </c>
      <c r="S13" s="20">
        <f t="shared" si="0"/>
        <v>0</v>
      </c>
      <c r="T13" s="4">
        <v>0</v>
      </c>
      <c r="U13" s="19">
        <v>0</v>
      </c>
      <c r="V13" s="4">
        <v>0</v>
      </c>
      <c r="W13" s="19">
        <v>0</v>
      </c>
      <c r="X13" s="4">
        <v>0</v>
      </c>
      <c r="Y13" s="20">
        <f t="shared" si="1"/>
        <v>0</v>
      </c>
      <c r="Z13" s="20">
        <f t="shared" si="2"/>
        <v>0</v>
      </c>
      <c r="AA13" s="23"/>
      <c r="AB13" s="8"/>
      <c r="AC13" s="8"/>
      <c r="AD13" s="8"/>
      <c r="AE13" s="8"/>
    </row>
    <row r="14" spans="1:31" ht="15.75" customHeight="1">
      <c r="A14" s="4"/>
      <c r="B14" s="4"/>
      <c r="C14" s="5"/>
      <c r="D14" s="4"/>
      <c r="E14" s="4"/>
      <c r="F14" s="4"/>
      <c r="G14" s="6"/>
      <c r="H14" s="4"/>
      <c r="I14" s="4"/>
      <c r="J14" s="15"/>
      <c r="K14" s="4"/>
      <c r="L14" s="16"/>
      <c r="M14" s="17"/>
      <c r="N14" s="17"/>
      <c r="O14" s="18"/>
      <c r="P14" s="19"/>
      <c r="Q14" s="19">
        <v>0</v>
      </c>
      <c r="R14" s="19">
        <v>0</v>
      </c>
      <c r="S14" s="20">
        <f t="shared" si="0"/>
        <v>0</v>
      </c>
      <c r="T14" s="4">
        <v>0</v>
      </c>
      <c r="U14" s="19">
        <v>0</v>
      </c>
      <c r="V14" s="4">
        <v>0</v>
      </c>
      <c r="W14" s="19">
        <v>0</v>
      </c>
      <c r="X14" s="4">
        <v>0</v>
      </c>
      <c r="Y14" s="20">
        <f t="shared" si="1"/>
        <v>0</v>
      </c>
      <c r="Z14" s="20">
        <f t="shared" si="2"/>
        <v>0</v>
      </c>
      <c r="AA14" s="23"/>
      <c r="AB14" s="8"/>
      <c r="AC14" s="8"/>
      <c r="AD14" s="8"/>
      <c r="AE14" s="8"/>
    </row>
    <row r="15" spans="1:31" ht="15.75" customHeight="1">
      <c r="A15" s="4"/>
      <c r="B15" s="4"/>
      <c r="C15" s="5"/>
      <c r="D15" s="4"/>
      <c r="E15" s="4"/>
      <c r="F15" s="4"/>
      <c r="G15" s="6"/>
      <c r="H15" s="4"/>
      <c r="I15" s="4"/>
      <c r="J15" s="15"/>
      <c r="K15" s="4"/>
      <c r="L15" s="16"/>
      <c r="M15" s="17"/>
      <c r="N15" s="17"/>
      <c r="O15" s="18"/>
      <c r="P15" s="19"/>
      <c r="Q15" s="19">
        <v>0</v>
      </c>
      <c r="R15" s="19">
        <v>0</v>
      </c>
      <c r="S15" s="20">
        <f t="shared" si="0"/>
        <v>0</v>
      </c>
      <c r="T15" s="4">
        <v>0</v>
      </c>
      <c r="U15" s="19">
        <v>0</v>
      </c>
      <c r="V15" s="4">
        <v>0</v>
      </c>
      <c r="W15" s="19">
        <v>0</v>
      </c>
      <c r="X15" s="4">
        <v>0</v>
      </c>
      <c r="Y15" s="20">
        <f t="shared" si="1"/>
        <v>0</v>
      </c>
      <c r="Z15" s="20">
        <f t="shared" si="2"/>
        <v>0</v>
      </c>
      <c r="AA15" s="23"/>
      <c r="AB15" s="8"/>
      <c r="AC15" s="8"/>
      <c r="AD15" s="8"/>
      <c r="AE15" s="8"/>
    </row>
    <row r="16" spans="1:31" ht="38.25" customHeight="1">
      <c r="A16" s="7"/>
      <c r="B16" s="8"/>
      <c r="C16" s="9"/>
      <c r="D16" s="10"/>
      <c r="E16" s="10"/>
      <c r="F16" s="10"/>
      <c r="G16" s="11"/>
      <c r="H16" s="11"/>
      <c r="I16" s="11"/>
      <c r="J16" s="1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31" ht="15.75" customHeight="1">
      <c r="A17" s="92" t="s">
        <v>40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31" ht="15.75" customHeight="1">
      <c r="A18" s="89" t="s">
        <v>41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31" ht="15.75" customHeight="1">
      <c r="A19" s="84" t="s">
        <v>42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31" ht="15.75" customHeight="1">
      <c r="A20" s="84" t="s">
        <v>43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31" ht="15.75" customHeight="1">
      <c r="A21" s="84" t="s">
        <v>44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31" ht="15.75" customHeight="1">
      <c r="A22" s="84" t="s">
        <v>45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31" ht="15.75" customHeight="1">
      <c r="A23" s="84" t="s">
        <v>46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31" ht="15.75" customHeight="1">
      <c r="A24" s="84" t="s">
        <v>47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31" ht="15.75" customHeight="1">
      <c r="A25" s="84" t="s">
        <v>97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.75" customHeight="1">
      <c r="A26" s="84" t="s">
        <v>98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1" ht="15.75" customHeight="1">
      <c r="A27" s="84" t="s">
        <v>99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31" ht="15.75" customHeight="1">
      <c r="A28" s="84" t="s">
        <v>100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1" ht="15.75" customHeight="1">
      <c r="A29" s="84" t="s">
        <v>101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1" ht="15.75" customHeight="1">
      <c r="A30" s="84" t="s">
        <v>102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31" ht="15.75" customHeight="1">
      <c r="A31" s="84" t="s">
        <v>103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31" ht="15.75" customHeight="1">
      <c r="A32" s="84" t="s">
        <v>104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84" t="s">
        <v>105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84" t="s">
        <v>106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84" t="s">
        <v>107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84" t="s">
        <v>173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84" t="s">
        <v>109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84" t="s">
        <v>110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84" t="s">
        <v>111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84" t="s">
        <v>112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84" t="s">
        <v>113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84" t="s">
        <v>114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84" t="s">
        <v>115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84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84" t="s">
        <v>117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84" t="s">
        <v>118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17:L17"/>
    <mergeCell ref="M6:M7"/>
    <mergeCell ref="N6:N7"/>
    <mergeCell ref="O6:O7"/>
    <mergeCell ref="P6:P7"/>
    <mergeCell ref="Q6:Q7"/>
    <mergeCell ref="R6:R7"/>
    <mergeCell ref="S6:S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44:L44"/>
    <mergeCell ref="A45:L45"/>
    <mergeCell ref="A46:L46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38:L38"/>
    <mergeCell ref="A39:L39"/>
    <mergeCell ref="A40:L40"/>
    <mergeCell ref="A41:L41"/>
    <mergeCell ref="X6:X7"/>
    <mergeCell ref="Y6:Y7"/>
    <mergeCell ref="Z5:Z7"/>
    <mergeCell ref="AA5:AA7"/>
    <mergeCell ref="A43:L43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H8:H15" xr:uid="{00000000-0002-0000-0D00-000000000000}">
      <formula1>"SERVIÇO,CURSO,EVENTO,REUNIÃO,OUTROS"</formula1>
    </dataValidation>
    <dataValidation type="list" allowBlank="1" sqref="P8:P15" xr:uid="{00000000-0002-0000-0D00-000001000000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603C-846C-4520-8B58-325DDB866600}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0" sqref="C10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87"/>
      <c r="B1" s="94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1"/>
      <c r="AC1" s="21"/>
    </row>
    <row r="2" spans="1:31" ht="21">
      <c r="A2" s="88"/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21"/>
      <c r="AC2" s="21"/>
    </row>
    <row r="3" spans="1:31" ht="21">
      <c r="A3" s="88"/>
      <c r="B3" s="94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22"/>
      <c r="AC3" s="22"/>
    </row>
    <row r="4" spans="1:31" ht="15" customHeight="1">
      <c r="A4" s="25" t="s">
        <v>328</v>
      </c>
      <c r="B4" s="2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2"/>
      <c r="AC4" s="22"/>
    </row>
    <row r="5" spans="1:31" ht="15.75" customHeight="1">
      <c r="A5" s="90" t="s">
        <v>5</v>
      </c>
      <c r="B5" s="86"/>
      <c r="C5" s="90" t="s">
        <v>6</v>
      </c>
      <c r="D5" s="85"/>
      <c r="E5" s="86"/>
      <c r="F5" s="90" t="s">
        <v>7</v>
      </c>
      <c r="G5" s="85"/>
      <c r="H5" s="85"/>
      <c r="I5" s="85"/>
      <c r="J5" s="85"/>
      <c r="K5" s="85"/>
      <c r="L5" s="85"/>
      <c r="M5" s="90" t="s">
        <v>8</v>
      </c>
      <c r="N5" s="85"/>
      <c r="O5" s="85"/>
      <c r="P5" s="85"/>
      <c r="Q5" s="85"/>
      <c r="R5" s="85"/>
      <c r="S5" s="86"/>
      <c r="T5" s="90" t="s">
        <v>9</v>
      </c>
      <c r="U5" s="85"/>
      <c r="V5" s="85"/>
      <c r="W5" s="85"/>
      <c r="X5" s="85"/>
      <c r="Y5" s="86"/>
      <c r="Z5" s="80" t="s">
        <v>72</v>
      </c>
      <c r="AA5" s="80" t="s">
        <v>73</v>
      </c>
      <c r="AB5" s="8"/>
      <c r="AC5" s="8"/>
      <c r="AD5" s="8"/>
    </row>
    <row r="6" spans="1:31" ht="15.75" customHeight="1">
      <c r="A6" s="80" t="s">
        <v>12</v>
      </c>
      <c r="B6" s="80" t="s">
        <v>13</v>
      </c>
      <c r="C6" s="80" t="s">
        <v>14</v>
      </c>
      <c r="D6" s="80" t="s">
        <v>15</v>
      </c>
      <c r="E6" s="80" t="s">
        <v>16</v>
      </c>
      <c r="F6" s="80" t="s">
        <v>74</v>
      </c>
      <c r="G6" s="80" t="s">
        <v>75</v>
      </c>
      <c r="H6" s="80" t="s">
        <v>76</v>
      </c>
      <c r="I6" s="90" t="s">
        <v>20</v>
      </c>
      <c r="J6" s="86"/>
      <c r="K6" s="91" t="s">
        <v>21</v>
      </c>
      <c r="L6" s="86"/>
      <c r="M6" s="80" t="s">
        <v>77</v>
      </c>
      <c r="N6" s="80" t="s">
        <v>78</v>
      </c>
      <c r="O6" s="80" t="s">
        <v>79</v>
      </c>
      <c r="P6" s="80" t="s">
        <v>80</v>
      </c>
      <c r="Q6" s="82" t="s">
        <v>81</v>
      </c>
      <c r="R6" s="82" t="s">
        <v>82</v>
      </c>
      <c r="S6" s="82" t="s">
        <v>83</v>
      </c>
      <c r="T6" s="91" t="s">
        <v>28</v>
      </c>
      <c r="U6" s="86"/>
      <c r="V6" s="91" t="s">
        <v>29</v>
      </c>
      <c r="W6" s="86"/>
      <c r="X6" s="80" t="s">
        <v>84</v>
      </c>
      <c r="Y6" s="82" t="s">
        <v>85</v>
      </c>
      <c r="Z6" s="83"/>
      <c r="AA6" s="83"/>
      <c r="AB6" s="8"/>
      <c r="AC6" s="8"/>
      <c r="AD6" s="8"/>
      <c r="AE6" s="8"/>
    </row>
    <row r="7" spans="1:31" ht="30">
      <c r="A7" s="81"/>
      <c r="B7" s="81"/>
      <c r="C7" s="81"/>
      <c r="D7" s="81"/>
      <c r="E7" s="81"/>
      <c r="F7" s="81"/>
      <c r="G7" s="81"/>
      <c r="H7" s="81"/>
      <c r="I7" s="13" t="s">
        <v>86</v>
      </c>
      <c r="J7" s="13" t="s">
        <v>87</v>
      </c>
      <c r="K7" s="13" t="s">
        <v>88</v>
      </c>
      <c r="L7" s="14" t="s">
        <v>89</v>
      </c>
      <c r="M7" s="81"/>
      <c r="N7" s="81"/>
      <c r="O7" s="81"/>
      <c r="P7" s="81"/>
      <c r="Q7" s="81"/>
      <c r="R7" s="81"/>
      <c r="S7" s="81"/>
      <c r="T7" s="13" t="s">
        <v>90</v>
      </c>
      <c r="U7" s="14" t="s">
        <v>91</v>
      </c>
      <c r="V7" s="13" t="s">
        <v>92</v>
      </c>
      <c r="W7" s="14" t="s">
        <v>93</v>
      </c>
      <c r="X7" s="81"/>
      <c r="Y7" s="81"/>
      <c r="Z7" s="81"/>
      <c r="AA7" s="81"/>
      <c r="AB7" s="8"/>
      <c r="AC7" s="8"/>
      <c r="AD7" s="8"/>
      <c r="AE7" s="8"/>
    </row>
    <row r="8" spans="1:31" ht="75">
      <c r="A8" s="4" t="s">
        <v>149</v>
      </c>
      <c r="B8" s="4" t="s">
        <v>149</v>
      </c>
      <c r="C8" s="5" t="s">
        <v>322</v>
      </c>
      <c r="D8" s="4" t="s">
        <v>323</v>
      </c>
      <c r="E8" s="4" t="s">
        <v>324</v>
      </c>
      <c r="F8" s="4" t="s">
        <v>235</v>
      </c>
      <c r="G8" s="6"/>
      <c r="H8" s="4"/>
      <c r="I8" s="4" t="s">
        <v>154</v>
      </c>
      <c r="J8" s="15" t="s">
        <v>153</v>
      </c>
      <c r="K8" s="4" t="s">
        <v>153</v>
      </c>
      <c r="L8" s="26" t="s">
        <v>325</v>
      </c>
      <c r="M8" s="17" t="s">
        <v>326</v>
      </c>
      <c r="N8" s="17" t="s">
        <v>327</v>
      </c>
      <c r="O8" s="18"/>
      <c r="P8" s="19"/>
      <c r="Q8" s="19">
        <v>0</v>
      </c>
      <c r="R8" s="19">
        <v>0</v>
      </c>
      <c r="S8" s="20">
        <f t="shared" ref="S8:S15" si="0">Q8+R8</f>
        <v>0</v>
      </c>
      <c r="T8" s="4">
        <v>6</v>
      </c>
      <c r="U8" s="19">
        <v>120</v>
      </c>
      <c r="V8" s="4">
        <v>0</v>
      </c>
      <c r="W8" s="19">
        <v>0</v>
      </c>
      <c r="X8" s="4">
        <v>6</v>
      </c>
      <c r="Y8" s="20">
        <f t="shared" ref="Y8:Y15" si="1">(T8*U8)+(V8*W8)</f>
        <v>720</v>
      </c>
      <c r="Z8" s="20">
        <f t="shared" ref="Z8:Z15" si="2">S8+Y8</f>
        <v>720</v>
      </c>
      <c r="AA8" s="23"/>
      <c r="AB8" s="8"/>
      <c r="AC8" s="8"/>
      <c r="AD8" s="24" t="s">
        <v>94</v>
      </c>
      <c r="AE8" s="8"/>
    </row>
    <row r="9" spans="1:31" ht="28.5">
      <c r="A9" s="4"/>
      <c r="B9" s="4"/>
      <c r="C9" s="79" t="s">
        <v>329</v>
      </c>
      <c r="D9" s="4"/>
      <c r="E9" s="4"/>
      <c r="F9" s="4"/>
      <c r="G9" s="6"/>
      <c r="H9" s="4"/>
      <c r="I9" s="4"/>
      <c r="J9" s="15"/>
      <c r="K9" s="4"/>
      <c r="L9" s="16"/>
      <c r="M9" s="17"/>
      <c r="N9" s="17"/>
      <c r="O9" s="18"/>
      <c r="P9" s="19"/>
      <c r="Q9" s="19">
        <v>0</v>
      </c>
      <c r="R9" s="19">
        <v>0</v>
      </c>
      <c r="S9" s="20">
        <f t="shared" si="0"/>
        <v>0</v>
      </c>
      <c r="T9" s="4">
        <v>0</v>
      </c>
      <c r="U9" s="19">
        <v>0</v>
      </c>
      <c r="V9" s="4">
        <v>0</v>
      </c>
      <c r="W9" s="19">
        <v>0</v>
      </c>
      <c r="X9" s="4">
        <v>0</v>
      </c>
      <c r="Y9" s="20">
        <f t="shared" si="1"/>
        <v>0</v>
      </c>
      <c r="Z9" s="20">
        <f t="shared" si="2"/>
        <v>0</v>
      </c>
      <c r="AA9" s="23"/>
      <c r="AB9" s="8"/>
      <c r="AC9" s="8"/>
      <c r="AD9" s="24" t="s">
        <v>95</v>
      </c>
      <c r="AE9" s="8"/>
    </row>
    <row r="10" spans="1:31" ht="15.75" customHeight="1">
      <c r="A10" s="4"/>
      <c r="B10" s="4"/>
      <c r="C10" s="5"/>
      <c r="D10" s="4"/>
      <c r="E10" s="4"/>
      <c r="F10" s="4"/>
      <c r="G10" s="6"/>
      <c r="H10" s="4"/>
      <c r="I10" s="4"/>
      <c r="J10" s="15"/>
      <c r="K10" s="4"/>
      <c r="L10" s="16"/>
      <c r="M10" s="17"/>
      <c r="N10" s="17"/>
      <c r="O10" s="18"/>
      <c r="P10" s="19"/>
      <c r="Q10" s="19">
        <v>0</v>
      </c>
      <c r="R10" s="19">
        <v>0</v>
      </c>
      <c r="S10" s="20">
        <f t="shared" si="0"/>
        <v>0</v>
      </c>
      <c r="T10" s="4">
        <v>0</v>
      </c>
      <c r="U10" s="19">
        <v>0</v>
      </c>
      <c r="V10" s="4">
        <v>0</v>
      </c>
      <c r="W10" s="19">
        <v>0</v>
      </c>
      <c r="X10" s="4">
        <v>0</v>
      </c>
      <c r="Y10" s="20">
        <f t="shared" si="1"/>
        <v>0</v>
      </c>
      <c r="Z10" s="20">
        <f t="shared" si="2"/>
        <v>0</v>
      </c>
      <c r="AA10" s="23"/>
      <c r="AB10" s="8"/>
      <c r="AC10" s="8"/>
      <c r="AD10" s="24" t="s">
        <v>96</v>
      </c>
      <c r="AE10" s="8"/>
    </row>
    <row r="11" spans="1:31" ht="15.75" customHeight="1">
      <c r="A11" s="4"/>
      <c r="B11" s="4"/>
      <c r="C11" s="5"/>
      <c r="D11" s="4"/>
      <c r="E11" s="4"/>
      <c r="F11" s="4"/>
      <c r="G11" s="6"/>
      <c r="H11" s="4"/>
      <c r="I11" s="4"/>
      <c r="J11" s="15"/>
      <c r="K11" s="4"/>
      <c r="L11" s="16"/>
      <c r="M11" s="17"/>
      <c r="N11" s="17"/>
      <c r="O11" s="18"/>
      <c r="P11" s="19"/>
      <c r="Q11" s="19">
        <v>0</v>
      </c>
      <c r="R11" s="19">
        <v>0</v>
      </c>
      <c r="S11" s="20">
        <f t="shared" si="0"/>
        <v>0</v>
      </c>
      <c r="T11" s="4">
        <v>0</v>
      </c>
      <c r="U11" s="19">
        <v>0</v>
      </c>
      <c r="V11" s="4">
        <v>0</v>
      </c>
      <c r="W11" s="19">
        <v>0</v>
      </c>
      <c r="X11" s="4">
        <v>0</v>
      </c>
      <c r="Y11" s="20">
        <f t="shared" si="1"/>
        <v>0</v>
      </c>
      <c r="Z11" s="20">
        <f t="shared" si="2"/>
        <v>0</v>
      </c>
      <c r="AA11" s="23"/>
      <c r="AB11" s="8"/>
      <c r="AC11" s="8"/>
      <c r="AD11" s="8"/>
      <c r="AE11" s="8"/>
    </row>
    <row r="12" spans="1:31" ht="15.75" customHeight="1">
      <c r="A12" s="4"/>
      <c r="B12" s="4"/>
      <c r="C12" s="5"/>
      <c r="D12" s="4"/>
      <c r="E12" s="4"/>
      <c r="F12" s="4"/>
      <c r="G12" s="6"/>
      <c r="H12" s="4"/>
      <c r="I12" s="4"/>
      <c r="J12" s="15"/>
      <c r="K12" s="4"/>
      <c r="L12" s="16"/>
      <c r="M12" s="17"/>
      <c r="N12" s="17"/>
      <c r="O12" s="18"/>
      <c r="P12" s="19"/>
      <c r="Q12" s="19">
        <v>0</v>
      </c>
      <c r="R12" s="19">
        <v>0</v>
      </c>
      <c r="S12" s="20">
        <f t="shared" si="0"/>
        <v>0</v>
      </c>
      <c r="T12" s="4">
        <v>0</v>
      </c>
      <c r="U12" s="19">
        <v>0</v>
      </c>
      <c r="V12" s="4">
        <v>0</v>
      </c>
      <c r="W12" s="19">
        <v>0</v>
      </c>
      <c r="X12" s="4">
        <v>0</v>
      </c>
      <c r="Y12" s="20">
        <f t="shared" si="1"/>
        <v>0</v>
      </c>
      <c r="Z12" s="20">
        <f t="shared" si="2"/>
        <v>0</v>
      </c>
      <c r="AA12" s="23"/>
      <c r="AB12" s="8"/>
      <c r="AC12" s="8"/>
      <c r="AD12" s="8"/>
      <c r="AE12" s="8"/>
    </row>
    <row r="13" spans="1:31" ht="15.75" customHeight="1">
      <c r="A13" s="4"/>
      <c r="B13" s="4"/>
      <c r="C13" s="5"/>
      <c r="D13" s="4"/>
      <c r="E13" s="4"/>
      <c r="F13" s="4"/>
      <c r="G13" s="6"/>
      <c r="H13" s="4"/>
      <c r="I13" s="4"/>
      <c r="J13" s="15"/>
      <c r="K13" s="4"/>
      <c r="L13" s="16"/>
      <c r="M13" s="17"/>
      <c r="N13" s="17"/>
      <c r="O13" s="18"/>
      <c r="P13" s="19"/>
      <c r="Q13" s="19">
        <v>0</v>
      </c>
      <c r="R13" s="19">
        <v>0</v>
      </c>
      <c r="S13" s="20">
        <f t="shared" si="0"/>
        <v>0</v>
      </c>
      <c r="T13" s="4">
        <v>0</v>
      </c>
      <c r="U13" s="19">
        <v>0</v>
      </c>
      <c r="V13" s="4">
        <v>0</v>
      </c>
      <c r="W13" s="19">
        <v>0</v>
      </c>
      <c r="X13" s="4">
        <v>0</v>
      </c>
      <c r="Y13" s="20">
        <f t="shared" si="1"/>
        <v>0</v>
      </c>
      <c r="Z13" s="20">
        <f t="shared" si="2"/>
        <v>0</v>
      </c>
      <c r="AA13" s="23"/>
      <c r="AB13" s="8"/>
      <c r="AC13" s="8"/>
      <c r="AD13" s="8"/>
      <c r="AE13" s="8"/>
    </row>
    <row r="14" spans="1:31" ht="15.75" customHeight="1">
      <c r="A14" s="4"/>
      <c r="B14" s="4"/>
      <c r="C14" s="5"/>
      <c r="D14" s="4"/>
      <c r="E14" s="4"/>
      <c r="F14" s="4"/>
      <c r="G14" s="6"/>
      <c r="H14" s="4"/>
      <c r="I14" s="4"/>
      <c r="J14" s="15"/>
      <c r="K14" s="4"/>
      <c r="L14" s="16"/>
      <c r="M14" s="17"/>
      <c r="N14" s="17"/>
      <c r="O14" s="18"/>
      <c r="P14" s="19"/>
      <c r="Q14" s="19">
        <v>0</v>
      </c>
      <c r="R14" s="19">
        <v>0</v>
      </c>
      <c r="S14" s="20">
        <f t="shared" si="0"/>
        <v>0</v>
      </c>
      <c r="T14" s="4">
        <v>0</v>
      </c>
      <c r="U14" s="19">
        <v>0</v>
      </c>
      <c r="V14" s="4">
        <v>0</v>
      </c>
      <c r="W14" s="19">
        <v>0</v>
      </c>
      <c r="X14" s="4">
        <v>0</v>
      </c>
      <c r="Y14" s="20">
        <f t="shared" si="1"/>
        <v>0</v>
      </c>
      <c r="Z14" s="20">
        <f t="shared" si="2"/>
        <v>0</v>
      </c>
      <c r="AA14" s="23"/>
      <c r="AB14" s="8"/>
      <c r="AC14" s="8"/>
      <c r="AD14" s="8"/>
      <c r="AE14" s="8"/>
    </row>
    <row r="15" spans="1:31" ht="15.75" customHeight="1">
      <c r="A15" s="4"/>
      <c r="B15" s="4"/>
      <c r="C15" s="5"/>
      <c r="D15" s="4"/>
      <c r="E15" s="4"/>
      <c r="F15" s="4"/>
      <c r="G15" s="6"/>
      <c r="H15" s="4"/>
      <c r="I15" s="4"/>
      <c r="J15" s="15"/>
      <c r="K15" s="4"/>
      <c r="L15" s="16"/>
      <c r="M15" s="17"/>
      <c r="N15" s="17"/>
      <c r="O15" s="18"/>
      <c r="P15" s="19"/>
      <c r="Q15" s="19">
        <v>0</v>
      </c>
      <c r="R15" s="19">
        <v>0</v>
      </c>
      <c r="S15" s="20">
        <f t="shared" si="0"/>
        <v>0</v>
      </c>
      <c r="T15" s="4">
        <v>0</v>
      </c>
      <c r="U15" s="19">
        <v>0</v>
      </c>
      <c r="V15" s="4">
        <v>0</v>
      </c>
      <c r="W15" s="19">
        <v>0</v>
      </c>
      <c r="X15" s="4">
        <v>0</v>
      </c>
      <c r="Y15" s="20">
        <f t="shared" si="1"/>
        <v>0</v>
      </c>
      <c r="Z15" s="20">
        <f t="shared" si="2"/>
        <v>0</v>
      </c>
      <c r="AA15" s="23"/>
      <c r="AB15" s="8"/>
      <c r="AC15" s="8"/>
      <c r="AD15" s="8"/>
      <c r="AE15" s="8"/>
    </row>
    <row r="16" spans="1:31" ht="38.25" customHeight="1">
      <c r="A16" s="7"/>
      <c r="B16" s="8"/>
      <c r="C16" s="9"/>
      <c r="D16" s="10"/>
      <c r="E16" s="10"/>
      <c r="F16" s="10"/>
      <c r="G16" s="11"/>
      <c r="H16" s="11"/>
      <c r="I16" s="11"/>
      <c r="J16" s="1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31" ht="15.75" customHeight="1">
      <c r="A17" s="92" t="s">
        <v>40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31" ht="15.75" customHeight="1">
      <c r="A18" s="89" t="s">
        <v>41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31" ht="15.75" customHeight="1">
      <c r="A19" s="84" t="s">
        <v>42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31" ht="15.75" customHeight="1">
      <c r="A20" s="84" t="s">
        <v>43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31" ht="15.75" customHeight="1">
      <c r="A21" s="84" t="s">
        <v>44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31" ht="15.75" customHeight="1">
      <c r="A22" s="84" t="s">
        <v>45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31" ht="15.75" customHeight="1">
      <c r="A23" s="84" t="s">
        <v>46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31" ht="15.75" customHeight="1">
      <c r="A24" s="84" t="s">
        <v>47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31" ht="15.75" customHeight="1">
      <c r="A25" s="84" t="s">
        <v>97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.75" customHeight="1">
      <c r="A26" s="84" t="s">
        <v>98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1" ht="15.75" customHeight="1">
      <c r="A27" s="84" t="s">
        <v>99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31" ht="15.75" customHeight="1">
      <c r="A28" s="84" t="s">
        <v>100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1" ht="15.75" customHeight="1">
      <c r="A29" s="84" t="s">
        <v>101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1" ht="15.75" customHeight="1">
      <c r="A30" s="84" t="s">
        <v>102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31" ht="15.75" customHeight="1">
      <c r="A31" s="84" t="s">
        <v>103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31" ht="15.75" customHeight="1">
      <c r="A32" s="84" t="s">
        <v>104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84" t="s">
        <v>105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84" t="s">
        <v>106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84" t="s">
        <v>107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84" t="s">
        <v>173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84" t="s">
        <v>109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84" t="s">
        <v>110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84" t="s">
        <v>111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84" t="s">
        <v>112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84" t="s">
        <v>113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84" t="s">
        <v>114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84" t="s">
        <v>115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84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84" t="s">
        <v>117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84" t="s">
        <v>118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4:L34"/>
    <mergeCell ref="A35:L35"/>
    <mergeCell ref="A36:L36"/>
    <mergeCell ref="A37:L37"/>
    <mergeCell ref="A38:L38"/>
    <mergeCell ref="A39:L39"/>
    <mergeCell ref="A28:L28"/>
    <mergeCell ref="A29:L29"/>
    <mergeCell ref="A30:L30"/>
    <mergeCell ref="A31:L31"/>
    <mergeCell ref="A32:L32"/>
    <mergeCell ref="A33:L33"/>
    <mergeCell ref="A22:L22"/>
    <mergeCell ref="A23:L23"/>
    <mergeCell ref="A24:L24"/>
    <mergeCell ref="A25:L25"/>
    <mergeCell ref="A26:L26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P8:P15" xr:uid="{B7D33E90-5633-448F-B7DD-5A958C64A19E}">
      <formula1>$AD$8:$AD$10</formula1>
    </dataValidation>
    <dataValidation type="list" allowBlank="1" sqref="H8:H15" xr:uid="{C15EAB4C-B792-4651-AA82-6670ADF60FAB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2023 - JAN</vt:lpstr>
      <vt:lpstr>Decreto de Concessão de passage</vt:lpstr>
      <vt:lpstr>Cópia de 2021-JAN</vt:lpstr>
      <vt:lpstr>2023 - FEV</vt:lpstr>
      <vt:lpstr>2023- MAR</vt:lpstr>
      <vt:lpstr>2023- ABR</vt:lpstr>
      <vt:lpstr>2023- MAI</vt:lpstr>
      <vt:lpstr>2023- JUN</vt:lpstr>
      <vt:lpstr>2023- JUL</vt:lpstr>
      <vt:lpstr>2023- AGO</vt:lpstr>
      <vt:lpstr>2023- SET</vt:lpstr>
      <vt:lpstr>2023- OUT</vt:lpstr>
      <vt:lpstr>2023- NOV</vt:lpstr>
      <vt:lpstr>2023- 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Jorge Alberto Rodrigues de Araujo</cp:lastModifiedBy>
  <cp:lastPrinted>2022-12-06T10:32:00Z</cp:lastPrinted>
  <dcterms:created xsi:type="dcterms:W3CDTF">2022-03-15T11:47:00Z</dcterms:created>
  <dcterms:modified xsi:type="dcterms:W3CDTF">2024-01-22T16:38:48Z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DA7E874E1FDE426793A551FC1AFC000E</vt:lpwstr>
  </property>
  <property fmtid="{D5CDD505-2E9C-101B-9397-08002B2CF9AE}" pid="3" name="KSOProductBuildVer">
    <vt:lpwstr>1046-11.2.0.10351</vt:lpwstr>
  </property>
</Properties>
</file>