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ATUALIZAÇÃO LAI 2022\AÇÕES E PROGRAMAS\"/>
    </mc:Choice>
  </mc:AlternateContent>
  <xr:revisionPtr revIDLastSave="0" documentId="8_{FAF6E5C2-B969-450C-AD98-FA540F8846F5}" xr6:coauthVersionLast="36" xr6:coauthVersionMax="36" xr10:uidLastSave="{00000000-0000-0000-0000-000000000000}"/>
  <bookViews>
    <workbookView xWindow="0" yWindow="0" windowWidth="24000" windowHeight="10215" xr2:uid="{C9B80B40-7299-40FD-A4E2-CACA2ECB6E30}"/>
  </bookViews>
  <sheets>
    <sheet name="2º_Trimestre" sheetId="1" r:id="rId1"/>
  </sheets>
  <definedNames>
    <definedName name="_xlnm._FilterDatabase" localSheetId="0" hidden="1">'2º_Trimestre'!$A$1:$V$74</definedName>
    <definedName name="_xlnm.Print_Area" localSheetId="0">'2º_Trimestre'!$A$1:$V$35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U31" i="1"/>
  <c r="U29" i="1"/>
  <c r="T29" i="1"/>
  <c r="O28" i="1"/>
  <c r="O27" i="1"/>
</calcChain>
</file>

<file path=xl/sharedStrings.xml><?xml version="1.0" encoding="utf-8"?>
<sst xmlns="http://schemas.openxmlformats.org/spreadsheetml/2006/main" count="401" uniqueCount="170">
  <si>
    <t>José Ubiraci Pereira - CPF 187.213.464-53</t>
  </si>
  <si>
    <t>Sérgio Marmitt Ribas - CPF 072.249.400-97</t>
  </si>
  <si>
    <t xml:space="preserve">Renato Xavier Thièbaut - CPF: 009.916.297-01 </t>
  </si>
  <si>
    <t>Danilo do Amaral Dias - CPF: 097.078.964-50</t>
  </si>
  <si>
    <t>UNIDADE:</t>
  </si>
  <si>
    <t>Secretaria Estadual</t>
  </si>
  <si>
    <t xml:space="preserve">Gerente de Projetos </t>
  </si>
  <si>
    <t xml:space="preserve">Gerente Geral de Projetos </t>
  </si>
  <si>
    <t>Chefe do Gabinete der Projetos Estratégicos</t>
  </si>
  <si>
    <t xml:space="preserve"> Gerente de Planejamento, Orçamento e Finanças</t>
  </si>
  <si>
    <t>UNIDADE ORÇAMENTÁRIA:</t>
  </si>
  <si>
    <t>Gabinete de Projetos Estratégicos</t>
  </si>
  <si>
    <t>Responsável pelo preenchimento</t>
  </si>
  <si>
    <t>Responsável pela Unidade</t>
  </si>
  <si>
    <t>Ordenador de Despesa</t>
  </si>
  <si>
    <t>EXERCÍCIO:</t>
  </si>
  <si>
    <t>2022</t>
  </si>
  <si>
    <t>PERÍODO REFERENCIAL:</t>
  </si>
  <si>
    <t>ABR A JUN</t>
  </si>
  <si>
    <t>MODALIDADE /
Nº LICITAÇÃO</t>
  </si>
  <si>
    <t>IDENTIFICAÇÃO DA OBRA, SERVIÇO OU AQUISIÇÃO</t>
  </si>
  <si>
    <t>CONVÊNIO</t>
  </si>
  <si>
    <t>CONTRATADO</t>
  </si>
  <si>
    <t>CONTRATO</t>
  </si>
  <si>
    <t>ADITIVO</t>
  </si>
  <si>
    <t>REAJUSTE
(R$)</t>
  </si>
  <si>
    <t>EXECUÇÃO</t>
  </si>
  <si>
    <t>SITUAÇÃO</t>
  </si>
  <si>
    <t>Nº/Ano</t>
  </si>
  <si>
    <t>CONCEDENTE</t>
  </si>
  <si>
    <t>REPASSE
(R$)</t>
  </si>
  <si>
    <t>CONTRAPARTIDA (R$)</t>
  </si>
  <si>
    <t>CNPJ/CPF</t>
  </si>
  <si>
    <t>RAZÃO SOCIAL</t>
  </si>
  <si>
    <t>DATA INÍCIO</t>
  </si>
  <si>
    <t>PRAZO</t>
  </si>
  <si>
    <t>VALOR CONTRATADO (R$)</t>
  </si>
  <si>
    <t>DATA CONCLUSÃO / PARALISAÇÃO</t>
  </si>
  <si>
    <t>PRAZO ADITADO</t>
  </si>
  <si>
    <t>VALOR ADITADO ACUMULADO
(R$)</t>
  </si>
  <si>
    <t>NATUREZA DA DESPESA</t>
  </si>
  <si>
    <t>VALOR MEDIDO ACUMULADO
(R$)</t>
  </si>
  <si>
    <t>VALOR PAGO ACUMULADO NO PERÍODO
(R$)</t>
  </si>
  <si>
    <t>VALOR PAGO ACUMULADO NO EXERCÍCIO
(R$)</t>
  </si>
  <si>
    <t>VALOR PAGO ACUMULADO NA OBRA OU SERVIÇO
(R$)</t>
  </si>
  <si>
    <t>PREGÃO ELETRÔNICO Nº 01/2017</t>
  </si>
  <si>
    <t>Contratação de empresa de engenharia para execução da locação e escavação dos elementos de fundação, da drenagem de águas pluviais e dos serviços preliminares de construção da 1ª etapa do Hospital Geral Governador Eduardo Campos no município de Serra Talhada/PE, conforme Projeto Executivo e demais elementos técnicos anexos ao Termo de Referência.</t>
  </si>
  <si>
    <t>X</t>
  </si>
  <si>
    <t>02.724.778/0001-79</t>
  </si>
  <si>
    <t>UNITERRA - UNIAO TERRAPLENAGEM E CONSTRUCOES LTDA</t>
  </si>
  <si>
    <t>01/2018</t>
  </si>
  <si>
    <t>5 MESES</t>
  </si>
  <si>
    <t>90 DIAS</t>
  </si>
  <si>
    <t>4.4.00.00</t>
  </si>
  <si>
    <t>CONCLUÍDO</t>
  </si>
  <si>
    <t>CONCORRÊNCIA Nº 02/2018</t>
  </si>
  <si>
    <t xml:space="preserve">CONTRATAÇÃO DE EMPRESA DE ENGENHARIA PARA CONSTRUÇÃO DA 1ª ETAPA DO HOSPITAL GERAL GOVERNADOR EDUARDO CAMPOS, NO MUNICÍPIO DE SERRA TALHADA/PE, conforme Projeto Executivo e demais elementos técnicos estabelecidos neste Edital e em seus anexos. </t>
  </si>
  <si>
    <t>41.244.807/0001-57</t>
  </si>
  <si>
    <t>CONSTRUTORA CARAJÁS LTDA</t>
  </si>
  <si>
    <t>05/2018</t>
  </si>
  <si>
    <t>22 MESES</t>
  </si>
  <si>
    <t>28 MESES</t>
  </si>
  <si>
    <t>EM ANDAMENTO</t>
  </si>
  <si>
    <t>PREGÃO ELETRÔNICO Nº 03/2018</t>
  </si>
  <si>
    <t>Contratação de empresa de engenharia para gerenciamento, supervisão e acompanhamento dos serviços de engenharia referentes a construção da 1ª etapa do Hospital Geral Governador Eduardo Campos em Serra Talhada/PE.</t>
  </si>
  <si>
    <t>02.043.343/0001-69</t>
  </si>
  <si>
    <t>PROJEÇÃO ENGENHARIA LTDA - ME</t>
  </si>
  <si>
    <t>02/2019</t>
  </si>
  <si>
    <t>17 MESES</t>
  </si>
  <si>
    <t>26 MESES</t>
  </si>
  <si>
    <t>PREGÃO ELETRÔNICO Nº 02/2018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</si>
  <si>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Arcoverde/PE.</t>
  </si>
  <si>
    <t>14.495.815/0001-01</t>
  </si>
  <si>
    <t>CHICOUREL ARQUITETURA STUDIO DE PROJETOS LTDA</t>
  </si>
  <si>
    <t>03/2019</t>
  </si>
  <si>
    <t>05 MESES</t>
  </si>
  <si>
    <t>150 DIAS</t>
  </si>
  <si>
    <t>PREGÃO ELETRÔNICO Nº 01/2019</t>
  </si>
  <si>
    <t>Contratação de empresa de engenharia para realização de estudos topográficos, levantamento cadastral e estudos geotécnicos; elaboração de projeto básico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arquitetura, engenharia e complementares; elaboração do plano de execução da obra, projeto legal, projeto do canteiro de obras, orçamento e especificações técnicas para construção do Centro Comunitário da Paz – COMPAZ, em Petrolina/PE.</t>
  </si>
  <si>
    <t>26.429.236/0001-31</t>
  </si>
  <si>
    <t>DUM CONSULTORIA, PROJETOS E CONSTRUÇÃO LTDA</t>
  </si>
  <si>
    <t>08/2019</t>
  </si>
  <si>
    <t>12 MESES</t>
  </si>
  <si>
    <t>PREGÃO ELETRÔNICO Nº 03/2019</t>
  </si>
  <si>
    <t>Contratação de empresa de engenharia para elaboração dos projetos executivos de engenharia para pavimentação e drenagem, obras complementares e elaboração do plano de execução da obra, projeto legal, projeto do canteiro de obras, orçamento e especificações técnicas do sistema viário de entorno do Hospital Geral Governador Eduardo Campos em Serra Talhada/PE.</t>
  </si>
  <si>
    <t>02.662.464/0001-99</t>
  </si>
  <si>
    <t>LUCENA TOPOGRAFIA &amp; CONSTRUÇÃO LTDA</t>
  </si>
  <si>
    <t>06/2019</t>
  </si>
  <si>
    <t>04 MESES</t>
  </si>
  <si>
    <t>30 DIAS</t>
  </si>
  <si>
    <t>PREGÃO ELETRÔNICO Nº 05/2019</t>
  </si>
  <si>
    <t>Contratação de empresa de engenharia para realização de estudos topográficos, levantamento cadastral e estudos geotécnicos; elaboração de projeto básico de requalificação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</si>
  <si>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x</t>
  </si>
  <si>
    <t>REVOGADO</t>
  </si>
  <si>
    <t>PREGÃO ELETRÔNICO Nº 06/2019</t>
  </si>
  <si>
    <t>ANULADO</t>
  </si>
  <si>
    <t>PREGÃO ELETRÔNICO Nº 07/2019</t>
  </si>
  <si>
    <t>Contratação de empresa especializada em engenharia para execução dos serviços de complementação e reparos na construção da Unidade Pernambucana de Atenção Especializada – UPAE Carpina-PE.</t>
  </si>
  <si>
    <t>12  meses</t>
  </si>
  <si>
    <t>CARTA CONVITE Nº 01/2019</t>
  </si>
  <si>
    <t xml:space="preserve">Contratação de empresa de engenharia para elaboração do complemento dos projetos executivos de engenharia da Interseção da BR-232 com o sistema viário de entorno do hospital Governador Eduardo Campos em Serra Talhada/PE. </t>
  </si>
  <si>
    <t>02/2020</t>
  </si>
  <si>
    <t>120 DIAS</t>
  </si>
  <si>
    <t>154.824,46</t>
  </si>
  <si>
    <t>240 DIAS</t>
  </si>
  <si>
    <t>PREGÃO ELETRÔNICO Nº 08/2019</t>
  </si>
  <si>
    <t>Contratação de empresa especializada em engenharia para execução dos serviços de complementação e reparos na construção da Unidade Pernambucana de Atenção Especializada – UPAE ESCADA-PE.</t>
  </si>
  <si>
    <t>PREGÃO ELETRÔNICO Nº 01/2020</t>
  </si>
  <si>
    <t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Bonito/PE.</t>
  </si>
  <si>
    <t>SUSPENSO</t>
  </si>
  <si>
    <t>PREGÃO ELETRÔNICO Nº 02/2020</t>
  </si>
  <si>
    <t xml:space="preserve">Contratação de empresa de consultoria em engenharia para elaboração do orçamento do projeto executivo de arquitetura, engenharia e complementares para a Construção do Centro Comunitário da Paz - COMPAZ - ARCOVERDE/PE. </t>
  </si>
  <si>
    <t>PROJEÇÃO ENGENHARIA LTDA</t>
  </si>
  <si>
    <t>06/2021</t>
  </si>
  <si>
    <t>DISPENSA DE LICITAÇÃO EMERGENCIAL Nº 003/2020</t>
  </si>
  <si>
    <t>Contratação direta de empresa de engenharia, via dispensa de licitação emergencial, de serviços de reforma e melhorias nas instalações do Serviço de Verificação de Óbito – SVO RECIFE, conforme especificações técnicas constantes do Termo de Referência Simplificado, da proposta da Contratada e demais documentos constantes do processo.</t>
  </si>
  <si>
    <t>03.537.091/0001-97</t>
  </si>
  <si>
    <t>STAUROS ENGENHARIA LTDA</t>
  </si>
  <si>
    <t>06/2020</t>
  </si>
  <si>
    <t>105 DIAS</t>
  </si>
  <si>
    <t>DISPENSA DE LICITAÇÃO EMERGENCIAL Nº 010/2020</t>
  </si>
  <si>
    <t>Contratação direta de empresa de engenharia, via dispensa de licitação emergencial, de serviços de ampliação, reforma e melhorias nas instalações do Serviço de Verificação de Óbito – SVO CARUARU, conforme especificações técnicas constantes do Termo de Referência Simplificado, da proposta da Contratada e demais documentos constantes do processo.</t>
  </si>
  <si>
    <t>12.805.036/0001-21</t>
  </si>
  <si>
    <t>MULTCOM CONSTRUTORA EIRELI</t>
  </si>
  <si>
    <t>07/2020</t>
  </si>
  <si>
    <t>PREGÃO ELETRÔNICO Nº 01/2021 - GAPE/PE</t>
  </si>
  <si>
    <t>Contratação de empresa especializada em engenharia para execução dos serviços de complementação e reparos na construção da Unidade Pernambucana de Atenção Especializada – UPAE Escada-PE.</t>
  </si>
  <si>
    <t>10.978.682/0001-65</t>
  </si>
  <si>
    <t>PLINIO CAVALCANTI &amp; CIA LTDA</t>
  </si>
  <si>
    <t>03/2021</t>
  </si>
  <si>
    <t>2 MESES</t>
  </si>
  <si>
    <t>4.4.90.51</t>
  </si>
  <si>
    <t>PREGÃO ELETRÔNICO Nº 02/2021 - GAPE/PE</t>
  </si>
  <si>
    <t>Contratação de empresa especializada em engenharia para execução dos serviços de complementação e reparos na construção da Unidade Pernambucana de Atenção Especializada – UPAE CARPINA-PE.</t>
  </si>
  <si>
    <t>07.738.830/0001-60</t>
  </si>
  <si>
    <t>CONFIG ENGENHARIA LTDA-ME</t>
  </si>
  <si>
    <t>05/2021</t>
  </si>
  <si>
    <t>PREGÃO ELETRÔNICO Nº 05/2021 - GAPE/PE</t>
  </si>
  <si>
    <t>Contratação de empresa de engenharia para gerenciamento, supervisão e acompanhamento dos serviços de complementos e reparos das unidades de UPAEs de CARPINA, ESCADA e PALMARES – PE</t>
  </si>
  <si>
    <t>08/2021</t>
  </si>
  <si>
    <t>10 MESES</t>
  </si>
  <si>
    <t>4.4.90</t>
  </si>
  <si>
    <t>PREGÃO ELETRÔNICO Nº 04/2021 - GAPE/PE</t>
  </si>
  <si>
    <t>Contratação de empresa especializada em engenharia para execução dos serviços de reforma, complementação e reparos na construção da Unidade Pernambucana de Atenção Especializada – UPAE PALMARES-PE</t>
  </si>
  <si>
    <t>07.798.997/0001-16</t>
  </si>
  <si>
    <t>PONTUAL CONSTRUÇÕES LTDA</t>
  </si>
  <si>
    <t>10/2021</t>
  </si>
  <si>
    <t>1 MESES</t>
  </si>
  <si>
    <t>PREGÃO ELETRÔNICO Nº 06/2021 - GAPE/PE</t>
  </si>
  <si>
    <t>Contratação de empresa de engenharia para realização de estudos topográficos, levantamento cadastral e estudos geotécnicos; elaboração de projeto básico de requalificação de arquitetura, engenharia (interferências, drenagem e sinalização) e complementares (paisagismo, fundações, estruturas, instalações hidrossanitárias, proteção contra incêndio, instalações elétricas, cabeamento estruturado, CFTV, sonorização e comunicação visual); elaboração de projeto executivo de requalificação de arquitetura, engenharia e complementares; elaboração do plano de execução da obra, projeto legal, projeto do canteiro de obras, orçamento e especificações técnicas para construção do Centro Comunitário da Paz – COMPAZ, em Bonito/PE</t>
  </si>
  <si>
    <t>22.350.092/0001-72</t>
  </si>
  <si>
    <t>GM ENGENHARIA LTDA.-EPP</t>
  </si>
  <si>
    <t>13/2021</t>
  </si>
  <si>
    <t xml:space="preserve"> 01/12/2021 </t>
  </si>
  <si>
    <t>3 meses</t>
  </si>
  <si>
    <t xml:space="preserve"> 28/02/2022 </t>
  </si>
  <si>
    <t xml:space="preserve"> 14/04/2022</t>
  </si>
  <si>
    <t>PREGÃO ELETRÔNICO Nº 01/2022</t>
  </si>
  <si>
    <t>Contratação de empresa especializada em engenharia para a execução das obras de implantação do Centro Comunitário da Paz - COMPAZ em Arcoverde/PE</t>
  </si>
  <si>
    <t>01.991.627/0001-14</t>
  </si>
  <si>
    <t>KAIZEN CONSTRUÇÕES E INCORPORAÇÕES LTDA</t>
  </si>
  <si>
    <t>05/2022</t>
  </si>
  <si>
    <t xml:space="preserve"> 11/05/2022</t>
  </si>
  <si>
    <t>14 meses</t>
  </si>
  <si>
    <t>PREGÃO ELETRÔNICO Nº 02/2022</t>
  </si>
  <si>
    <t>Contratação de empresa de engenharia para a execução da pavimentação, drenagem e obras complementares do sistema viário de entorno e do acesso a BR-232 do Hospital Governador Eduardo Campos em Serra Talhada/PE.</t>
  </si>
  <si>
    <t>PLÍNIO CAVALCANTI &amp; CIA LTDA</t>
  </si>
  <si>
    <t>06/2022</t>
  </si>
  <si>
    <t xml:space="preserve"> 24/05/2022</t>
  </si>
  <si>
    <t>8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</si>
</sst>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/dd/yyyy"/>
    <numFmt numFmtId="165" formatCode="#,##0.00_ ;[Red]\-#,##0.00\ "/>
  </numFmts>
  <fonts count="15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justify" vertical="justify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4" fontId="3" fillId="0" borderId="0" xfId="0" applyNumberFormat="1" applyFont="1" applyFill="1" applyAlignment="1" applyProtection="1">
      <alignment horizontal="right" vertical="center" wrapText="1"/>
      <protection locked="0"/>
    </xf>
    <xf numFmtId="0" fontId="3" fillId="0" borderId="0" xfId="0" applyFont="1" applyFill="1" applyAlignment="1" applyProtection="1">
      <alignment horizontal="left" vertical="center" wrapText="1" indent="1"/>
      <protection locked="0"/>
    </xf>
    <xf numFmtId="14" fontId="3" fillId="0" borderId="0" xfId="0" applyNumberFormat="1" applyFont="1" applyFill="1" applyAlignment="1" applyProtection="1">
      <alignment horizontal="center" vertical="center" wrapText="1"/>
      <protection locked="0"/>
    </xf>
    <xf numFmtId="43" fontId="3" fillId="0" borderId="0" xfId="1" applyFont="1" applyFill="1" applyAlignment="1" applyProtection="1">
      <alignment horizontal="right" vertical="center" wrapText="1"/>
      <protection locked="0"/>
    </xf>
    <xf numFmtId="164" fontId="3" fillId="0" borderId="0" xfId="0" applyNumberFormat="1" applyFont="1" applyFill="1" applyAlignment="1" applyProtection="1">
      <alignment horizontal="center" vertical="center" wrapText="1"/>
      <protection locked="0"/>
    </xf>
    <xf numFmtId="4" fontId="3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0" fontId="0" fillId="0" borderId="0" xfId="0" applyFill="1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14" fontId="3" fillId="0" borderId="0" xfId="0" applyNumberFormat="1" applyFont="1" applyAlignment="1" applyProtection="1">
      <alignment horizontal="center" vertical="center" wrapText="1"/>
      <protection locked="0"/>
    </xf>
    <xf numFmtId="43" fontId="3" fillId="0" borderId="0" xfId="1" applyFont="1" applyAlignment="1" applyProtection="1">
      <alignment horizontal="right" vertical="center" wrapText="1"/>
      <protection locked="0"/>
    </xf>
    <xf numFmtId="164" fontId="3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Border="1" applyAlignment="1" applyProtection="1">
      <alignment horizontal="right" vertical="center" wrapText="1"/>
      <protection locked="0"/>
    </xf>
    <xf numFmtId="49" fontId="5" fillId="0" borderId="0" xfId="0" applyNumberFormat="1" applyFont="1" applyBorder="1" applyAlignment="1" applyProtection="1">
      <alignment vertical="center" wrapText="1"/>
      <protection locked="0"/>
    </xf>
    <xf numFmtId="49" fontId="4" fillId="0" borderId="0" xfId="0" applyNumberFormat="1" applyFont="1" applyFill="1" applyAlignment="1" applyProtection="1">
      <alignment horizontal="right" vertical="center"/>
    </xf>
    <xf numFmtId="49" fontId="5" fillId="0" borderId="0" xfId="0" applyNumberFormat="1" applyFont="1" applyFill="1" applyAlignment="1" applyProtection="1">
      <alignment horizontal="justify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 wrapText="1"/>
    </xf>
    <xf numFmtId="4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 applyProtection="1">
      <alignment horizontal="justify" vertical="center"/>
    </xf>
    <xf numFmtId="49" fontId="5" fillId="0" borderId="0" xfId="0" applyNumberFormat="1" applyFont="1" applyFill="1" applyAlignment="1">
      <alignment horizontal="left" vertical="center" wrapText="1" indent="1"/>
    </xf>
    <xf numFmtId="0" fontId="5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 wrapText="1"/>
    </xf>
    <xf numFmtId="43" fontId="4" fillId="0" borderId="0" xfId="1" applyFont="1" applyFill="1" applyAlignment="1">
      <alignment horizontal="left" vertical="center" wrapText="1"/>
    </xf>
    <xf numFmtId="164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justify" vertical="justify" wrapText="1"/>
    </xf>
    <xf numFmtId="4" fontId="5" fillId="0" borderId="0" xfId="0" applyNumberFormat="1" applyFont="1" applyFill="1" applyAlignment="1">
      <alignment horizontal="right" vertical="center" wrapText="1"/>
    </xf>
    <xf numFmtId="14" fontId="5" fillId="0" borderId="0" xfId="0" applyNumberFormat="1" applyFont="1" applyFill="1" applyAlignment="1">
      <alignment horizontal="center" vertical="center" wrapText="1"/>
    </xf>
    <xf numFmtId="43" fontId="5" fillId="0" borderId="0" xfId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 indent="1"/>
    </xf>
    <xf numFmtId="14" fontId="4" fillId="0" borderId="2" xfId="0" applyNumberFormat="1" applyFont="1" applyFill="1" applyBorder="1" applyAlignment="1">
      <alignment horizontal="center" vertical="center" wrapText="1"/>
    </xf>
    <xf numFmtId="43" fontId="4" fillId="0" borderId="2" xfId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left" vertical="center" wrapText="1" indent="1"/>
      <protection locked="0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 indent="1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3" xfId="0" applyNumberFormat="1" applyFont="1" applyFill="1" applyBorder="1" applyAlignment="1" applyProtection="1">
      <alignment vertical="center" wrapText="1"/>
      <protection locked="0"/>
    </xf>
    <xf numFmtId="43" fontId="6" fillId="0" borderId="3" xfId="1" applyFont="1" applyFill="1" applyBorder="1" applyAlignment="1" applyProtection="1">
      <alignment vertical="center" wrapText="1"/>
      <protection locked="0"/>
    </xf>
    <xf numFmtId="1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3" fontId="6" fillId="0" borderId="3" xfId="1" applyFont="1" applyFill="1" applyBorder="1" applyAlignment="1" applyProtection="1">
      <alignment horizontal="center" vertical="center" wrapText="1"/>
      <protection locked="0"/>
    </xf>
    <xf numFmtId="4" fontId="6" fillId="0" borderId="3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/>
    <xf numFmtId="0" fontId="6" fillId="0" borderId="4" xfId="0" applyFont="1" applyFill="1" applyBorder="1" applyAlignment="1" applyProtection="1">
      <alignment horizontal="left" vertical="center" wrapText="1" indent="1"/>
      <protection locked="0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wrapText="1" indent="1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6" fillId="0" borderId="4" xfId="0" applyNumberFormat="1" applyFont="1" applyFill="1" applyBorder="1" applyAlignment="1" applyProtection="1">
      <alignment vertical="center" wrapText="1"/>
      <protection locked="0"/>
    </xf>
    <xf numFmtId="43" fontId="6" fillId="0" borderId="4" xfId="1" applyFont="1" applyFill="1" applyBorder="1" applyAlignment="1" applyProtection="1">
      <alignment vertical="center" wrapText="1"/>
      <protection locked="0"/>
    </xf>
    <xf numFmtId="43" fontId="6" fillId="0" borderId="4" xfId="1" applyFont="1" applyFill="1" applyBorder="1" applyAlignment="1" applyProtection="1">
      <alignment horizontal="center" vertical="center" wrapText="1"/>
      <protection locked="0"/>
    </xf>
    <xf numFmtId="4" fontId="6" fillId="0" borderId="4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Alignment="1">
      <alignment vertical="center"/>
    </xf>
    <xf numFmtId="43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4" xfId="0" applyFont="1" applyFill="1" applyBorder="1" applyAlignment="1" applyProtection="1">
      <alignment vertical="center" wrapText="1"/>
      <protection locked="0"/>
    </xf>
    <xf numFmtId="16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4" xfId="0" applyNumberFormat="1" applyFont="1" applyFill="1" applyBorder="1" applyAlignment="1" applyProtection="1">
      <alignment vertical="center" wrapText="1"/>
      <protection locked="0"/>
    </xf>
    <xf numFmtId="1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 applyProtection="1">
      <alignment horizontal="left" vertical="center" wrapText="1" indent="1"/>
      <protection locked="0"/>
    </xf>
    <xf numFmtId="43" fontId="6" fillId="0" borderId="4" xfId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/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indent="1"/>
    </xf>
    <xf numFmtId="0" fontId="8" fillId="0" borderId="4" xfId="0" applyFont="1" applyFill="1" applyBorder="1" applyAlignment="1" applyProtection="1">
      <alignment horizontal="left" vertical="center" wrapText="1" indent="1"/>
      <protection locked="0"/>
    </xf>
    <xf numFmtId="4" fontId="8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4" xfId="0" applyNumberFormat="1" applyFont="1" applyFill="1" applyBorder="1" applyAlignment="1">
      <alignment vertical="center"/>
    </xf>
    <xf numFmtId="165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justify" vertical="justify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4" fontId="9" fillId="0" borderId="0" xfId="0" applyNumberFormat="1" applyFont="1" applyFill="1" applyAlignment="1" applyProtection="1">
      <alignment horizontal="right" vertical="center" wrapText="1"/>
      <protection locked="0"/>
    </xf>
    <xf numFmtId="0" fontId="9" fillId="0" borderId="0" xfId="0" applyFont="1" applyFill="1" applyAlignment="1" applyProtection="1">
      <alignment horizontal="left" vertical="center" wrapText="1" indent="1"/>
      <protection locked="0"/>
    </xf>
    <xf numFmtId="14" fontId="9" fillId="0" borderId="0" xfId="0" applyNumberFormat="1" applyFont="1" applyFill="1" applyAlignment="1" applyProtection="1">
      <alignment horizontal="center" vertical="center" wrapText="1"/>
      <protection locked="0"/>
    </xf>
    <xf numFmtId="43" fontId="9" fillId="0" borderId="0" xfId="1" applyFont="1" applyFill="1" applyAlignment="1" applyProtection="1">
      <alignment horizontal="right" vertical="center" wrapText="1"/>
      <protection locked="0"/>
    </xf>
    <xf numFmtId="164" fontId="9" fillId="0" borderId="0" xfId="0" applyNumberFormat="1" applyFont="1" applyFill="1" applyAlignment="1" applyProtection="1">
      <alignment horizontal="center" vertical="center" wrapText="1"/>
      <protection locked="0"/>
    </xf>
    <xf numFmtId="4" fontId="9" fillId="0" borderId="0" xfId="0" applyNumberFormat="1" applyFont="1" applyFill="1" applyAlignment="1" applyProtection="1">
      <alignment horizontal="center" vertical="center" wrapText="1"/>
      <protection locked="0"/>
    </xf>
    <xf numFmtId="4" fontId="10" fillId="0" borderId="0" xfId="0" applyNumberFormat="1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43" fontId="9" fillId="0" borderId="0" xfId="0" applyNumberFormat="1" applyFont="1" applyFill="1" applyAlignment="1" applyProtection="1">
      <alignment horizontal="center" vertical="center" wrapText="1"/>
      <protection locked="0"/>
    </xf>
    <xf numFmtId="43" fontId="12" fillId="0" borderId="0" xfId="0" applyNumberFormat="1" applyFont="1" applyFill="1" applyAlignment="1" applyProtection="1">
      <alignment horizontal="center" vertical="center" wrapText="1"/>
      <protection locked="0"/>
    </xf>
    <xf numFmtId="4" fontId="9" fillId="0" borderId="0" xfId="1" applyNumberFormat="1" applyFont="1" applyFill="1" applyAlignment="1" applyProtection="1">
      <alignment horizontal="right" vertical="center" wrapText="1"/>
      <protection locked="0"/>
    </xf>
    <xf numFmtId="4" fontId="13" fillId="0" borderId="0" xfId="0" applyNumberFormat="1" applyFont="1" applyFill="1" applyAlignment="1" applyProtection="1">
      <alignment horizontal="center" vertical="center" wrapText="1"/>
      <protection locked="0"/>
    </xf>
    <xf numFmtId="4" fontId="13" fillId="0" borderId="0" xfId="0" applyNumberFormat="1" applyFont="1" applyFill="1" applyAlignment="1" applyProtection="1">
      <alignment horizontal="right" vertical="center" wrapText="1"/>
      <protection locked="0"/>
    </xf>
    <xf numFmtId="164" fontId="13" fillId="0" borderId="0" xfId="0" applyNumberFormat="1" applyFont="1" applyFill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" vertical="center" wrapText="1"/>
      <protection locked="0"/>
    </xf>
    <xf numFmtId="164" fontId="14" fillId="0" borderId="0" xfId="0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4" fontId="14" fillId="0" borderId="0" xfId="0" applyNumberFormat="1" applyFont="1" applyFill="1" applyAlignment="1" applyProtection="1">
      <alignment horizontal="center" vertical="center" wrapText="1"/>
      <protection locked="0"/>
    </xf>
    <xf numFmtId="4" fontId="14" fillId="0" borderId="0" xfId="0" applyNumberFormat="1" applyFont="1" applyFill="1" applyAlignment="1" applyProtection="1">
      <alignment horizontal="right" vertical="center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155481</xdr:colOff>
      <xdr:row>0</xdr:row>
      <xdr:rowOff>0</xdr:rowOff>
    </xdr:from>
    <xdr:to>
      <xdr:col>1</xdr:col>
      <xdr:colOff>644376</xdr:colOff>
      <xdr:row>4</xdr:row>
      <xdr:rowOff>100853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AF1515-29D9-4455-A009-283CFF8B0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81" y="0"/>
          <a:ext cx="2927295" cy="88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4BE2-2648-4A27-BFE0-D8B821F7CC3F}">
  <sheetPr>
    <pageSetUpPr fitToPage="1"/>
  </sheetPr>
  <dimension ref="A2:IW74"/>
  <sheetViews>
    <sheetView showGridLines="0" tabSelected="1" zoomScale="85" zoomScaleNormal="85" workbookViewId="0">
      <selection activeCell="S36" sqref="S36"/>
    </sheetView>
  </sheetViews>
  <sheetFormatPr defaultRowHeight="14.25" x14ac:dyDescent="0.2"/>
  <cols>
    <col min="1" max="1" width="32" style="1" customWidth="1"/>
    <col min="2" max="2" width="83.75" style="2" customWidth="1"/>
    <col min="3" max="3" width="9.75" style="1" customWidth="1"/>
    <col min="4" max="4" width="15.125" style="3" customWidth="1"/>
    <col min="5" max="5" width="13.625" style="4" customWidth="1"/>
    <col min="6" max="6" width="12.5" style="4" customWidth="1"/>
    <col min="7" max="7" width="18.875" style="1" customWidth="1"/>
    <col min="8" max="8" width="27.375" style="5" customWidth="1"/>
    <col min="9" max="9" width="10.5" style="1" customWidth="1"/>
    <col min="10" max="10" width="12.125" style="6" customWidth="1"/>
    <col min="11" max="11" width="12.5" style="1" customWidth="1"/>
    <col min="12" max="12" width="18.25" style="7" customWidth="1"/>
    <col min="13" max="13" width="18" style="8" customWidth="1"/>
    <col min="14" max="14" width="11.625" style="1" customWidth="1"/>
    <col min="15" max="15" width="17.125" style="9" customWidth="1"/>
    <col min="16" max="16" width="14.125" style="9" customWidth="1"/>
    <col min="17" max="17" width="14.125" style="1" customWidth="1"/>
    <col min="18" max="18" width="15.75" style="4" customWidth="1"/>
    <col min="19" max="19" width="20.625" style="4" customWidth="1"/>
    <col min="20" max="20" width="22.125" style="4" customWidth="1"/>
    <col min="21" max="21" width="24.25" style="4" customWidth="1"/>
    <col min="22" max="22" width="18.375" style="1" customWidth="1"/>
    <col min="23" max="23" width="4.875" style="10" customWidth="1"/>
    <col min="24" max="24" width="13.25" style="10" customWidth="1"/>
    <col min="25" max="257" width="10.75" style="10" customWidth="1"/>
    <col min="258" max="1024" width="10.75" style="11" customWidth="1"/>
    <col min="1025" max="16384" width="9" style="11"/>
  </cols>
  <sheetData>
    <row r="2" spans="1:257" ht="15.75" customHeight="1" x14ac:dyDescent="0.2"/>
    <row r="3" spans="1:257" ht="15.75" customHeight="1" x14ac:dyDescent="0.2"/>
    <row r="4" spans="1:257" ht="15.75" customHeight="1" x14ac:dyDescent="0.2">
      <c r="C4" s="12"/>
      <c r="D4" s="13"/>
      <c r="E4" s="14"/>
      <c r="F4" s="14"/>
      <c r="G4" s="12"/>
      <c r="H4" s="12"/>
      <c r="I4" s="12"/>
      <c r="J4" s="15"/>
      <c r="K4" s="12"/>
      <c r="L4" s="16"/>
      <c r="M4" s="17"/>
      <c r="N4" s="12"/>
      <c r="O4" s="18"/>
      <c r="P4" s="19"/>
      <c r="Q4" s="20"/>
      <c r="R4" s="21"/>
      <c r="S4" s="22"/>
      <c r="T4" s="14"/>
      <c r="U4" s="14"/>
      <c r="V4" s="1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257" ht="15.75" customHeight="1" x14ac:dyDescent="0.2">
      <c r="C5" s="129" t="s">
        <v>0</v>
      </c>
      <c r="D5" s="129"/>
      <c r="E5" s="129"/>
      <c r="F5" s="129"/>
      <c r="G5" s="12"/>
      <c r="H5" s="129" t="s">
        <v>1</v>
      </c>
      <c r="I5" s="129"/>
      <c r="J5" s="129"/>
      <c r="K5" s="129"/>
      <c r="L5" s="16"/>
      <c r="M5" s="17"/>
      <c r="N5" s="130" t="s">
        <v>2</v>
      </c>
      <c r="O5" s="130"/>
      <c r="P5" s="130"/>
      <c r="Q5" s="130"/>
      <c r="R5" s="23"/>
      <c r="S5" s="14"/>
      <c r="T5" s="129" t="s">
        <v>3</v>
      </c>
      <c r="U5" s="129"/>
      <c r="V5" s="129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257" ht="19.5" customHeight="1" x14ac:dyDescent="0.2">
      <c r="A6" s="24" t="s">
        <v>4</v>
      </c>
      <c r="B6" s="25" t="s">
        <v>5</v>
      </c>
      <c r="C6" s="26"/>
      <c r="D6" s="26"/>
      <c r="E6" s="26"/>
      <c r="F6" s="26"/>
      <c r="G6" s="12"/>
      <c r="H6" s="26"/>
      <c r="I6" s="26"/>
      <c r="J6" s="26"/>
      <c r="K6" s="26"/>
      <c r="L6" s="16"/>
      <c r="M6" s="17"/>
      <c r="N6" s="27"/>
      <c r="O6" s="27"/>
      <c r="P6" s="27"/>
      <c r="Q6" s="27"/>
      <c r="R6" s="23"/>
      <c r="S6" s="14"/>
      <c r="T6" s="26"/>
      <c r="U6" s="26"/>
      <c r="V6" s="26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257" ht="19.5" customHeight="1" x14ac:dyDescent="0.2">
      <c r="A7" s="24"/>
      <c r="B7" s="25"/>
      <c r="C7" s="131" t="s">
        <v>6</v>
      </c>
      <c r="D7" s="131"/>
      <c r="E7" s="131"/>
      <c r="F7" s="131"/>
      <c r="G7" s="12"/>
      <c r="H7" s="131" t="s">
        <v>7</v>
      </c>
      <c r="I7" s="131"/>
      <c r="J7" s="131"/>
      <c r="K7" s="131"/>
      <c r="L7" s="16"/>
      <c r="M7" s="17"/>
      <c r="N7" s="131" t="s">
        <v>8</v>
      </c>
      <c r="O7" s="131"/>
      <c r="P7" s="131"/>
      <c r="Q7" s="131"/>
      <c r="R7" s="28"/>
      <c r="S7" s="14"/>
      <c r="T7" s="127" t="s">
        <v>9</v>
      </c>
      <c r="U7" s="127"/>
      <c r="V7" s="127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257" ht="15" x14ac:dyDescent="0.2">
      <c r="A8" s="24" t="s">
        <v>10</v>
      </c>
      <c r="B8" s="25" t="s">
        <v>11</v>
      </c>
      <c r="C8" s="126" t="s">
        <v>12</v>
      </c>
      <c r="D8" s="126"/>
      <c r="E8" s="126"/>
      <c r="F8" s="126"/>
      <c r="G8" s="12"/>
      <c r="H8" s="126" t="s">
        <v>12</v>
      </c>
      <c r="I8" s="126"/>
      <c r="J8" s="126"/>
      <c r="K8" s="126"/>
      <c r="L8" s="16"/>
      <c r="M8" s="17"/>
      <c r="N8" s="127" t="s">
        <v>13</v>
      </c>
      <c r="O8" s="127"/>
      <c r="P8" s="127"/>
      <c r="Q8" s="127"/>
      <c r="R8" s="29"/>
      <c r="S8" s="30"/>
      <c r="T8" s="30"/>
      <c r="U8" s="31" t="s">
        <v>14</v>
      </c>
      <c r="V8" s="28"/>
    </row>
    <row r="9" spans="1:257" ht="15" x14ac:dyDescent="0.2">
      <c r="A9" s="24" t="s">
        <v>15</v>
      </c>
      <c r="B9" s="25" t="s">
        <v>16</v>
      </c>
      <c r="C9" s="128"/>
      <c r="D9" s="128"/>
      <c r="E9" s="128"/>
      <c r="F9" s="128"/>
      <c r="H9" s="128"/>
      <c r="I9" s="128"/>
      <c r="J9" s="128"/>
      <c r="K9" s="128"/>
      <c r="N9" s="127"/>
      <c r="O9" s="127"/>
      <c r="P9" s="127"/>
      <c r="Q9" s="127"/>
      <c r="R9" s="29"/>
      <c r="S9" s="29"/>
      <c r="T9" s="29"/>
      <c r="U9" s="32"/>
      <c r="V9" s="33"/>
    </row>
    <row r="10" spans="1:257" ht="15" x14ac:dyDescent="0.2">
      <c r="A10" s="24" t="s">
        <v>17</v>
      </c>
      <c r="B10" s="34" t="s">
        <v>18</v>
      </c>
      <c r="C10" s="33"/>
      <c r="D10" s="32"/>
      <c r="E10" s="125"/>
      <c r="F10" s="125"/>
      <c r="G10" s="125"/>
      <c r="H10" s="35"/>
      <c r="I10" s="36"/>
      <c r="J10" s="37"/>
      <c r="K10" s="33"/>
      <c r="L10" s="38"/>
      <c r="M10" s="39"/>
      <c r="N10" s="40"/>
      <c r="O10" s="41"/>
      <c r="P10" s="33"/>
      <c r="Q10" s="33"/>
      <c r="R10" s="29"/>
      <c r="S10" s="29"/>
      <c r="T10" s="29"/>
      <c r="U10" s="29"/>
      <c r="V10" s="33"/>
    </row>
    <row r="11" spans="1:257" ht="7.5" customHeight="1" thickBot="1" x14ac:dyDescent="0.25">
      <c r="A11" s="40"/>
      <c r="B11" s="42"/>
      <c r="C11" s="40"/>
      <c r="D11" s="40"/>
      <c r="E11" s="43"/>
      <c r="F11" s="43"/>
      <c r="G11" s="40"/>
      <c r="H11" s="35"/>
      <c r="I11" s="40"/>
      <c r="J11" s="44"/>
      <c r="K11" s="40"/>
      <c r="L11" s="45"/>
      <c r="M11" s="39"/>
      <c r="N11" s="40"/>
      <c r="O11" s="41"/>
      <c r="P11" s="41"/>
      <c r="Q11" s="40"/>
      <c r="R11" s="41"/>
      <c r="S11" s="41"/>
      <c r="T11" s="41"/>
      <c r="U11" s="41"/>
      <c r="V11" s="40"/>
    </row>
    <row r="12" spans="1:257" s="47" customFormat="1" ht="17.25" customHeight="1" thickBot="1" x14ac:dyDescent="0.3">
      <c r="A12" s="123" t="s">
        <v>19</v>
      </c>
      <c r="B12" s="123" t="s">
        <v>20</v>
      </c>
      <c r="C12" s="123" t="s">
        <v>21</v>
      </c>
      <c r="D12" s="123"/>
      <c r="E12" s="123"/>
      <c r="F12" s="123"/>
      <c r="G12" s="123" t="s">
        <v>22</v>
      </c>
      <c r="H12" s="123"/>
      <c r="I12" s="123" t="s">
        <v>23</v>
      </c>
      <c r="J12" s="123"/>
      <c r="K12" s="123"/>
      <c r="L12" s="123"/>
      <c r="M12" s="123"/>
      <c r="N12" s="123" t="s">
        <v>24</v>
      </c>
      <c r="O12" s="123"/>
      <c r="P12" s="124" t="s">
        <v>25</v>
      </c>
      <c r="Q12" s="123" t="s">
        <v>26</v>
      </c>
      <c r="R12" s="123"/>
      <c r="S12" s="123"/>
      <c r="T12" s="123"/>
      <c r="U12" s="123"/>
      <c r="V12" s="123" t="s">
        <v>27</v>
      </c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</row>
    <row r="13" spans="1:257" s="47" customFormat="1" ht="60.75" thickBot="1" x14ac:dyDescent="0.3">
      <c r="A13" s="123"/>
      <c r="B13" s="123"/>
      <c r="C13" s="48" t="s">
        <v>28</v>
      </c>
      <c r="D13" s="48" t="s">
        <v>29</v>
      </c>
      <c r="E13" s="49" t="s">
        <v>30</v>
      </c>
      <c r="F13" s="49" t="s">
        <v>31</v>
      </c>
      <c r="G13" s="48" t="s">
        <v>32</v>
      </c>
      <c r="H13" s="50" t="s">
        <v>33</v>
      </c>
      <c r="I13" s="48" t="s">
        <v>28</v>
      </c>
      <c r="J13" s="51" t="s">
        <v>34</v>
      </c>
      <c r="K13" s="48" t="s">
        <v>35</v>
      </c>
      <c r="L13" s="52" t="s">
        <v>36</v>
      </c>
      <c r="M13" s="53" t="s">
        <v>37</v>
      </c>
      <c r="N13" s="48" t="s">
        <v>38</v>
      </c>
      <c r="O13" s="49" t="s">
        <v>39</v>
      </c>
      <c r="P13" s="124"/>
      <c r="Q13" s="48" t="s">
        <v>40</v>
      </c>
      <c r="R13" s="48" t="s">
        <v>41</v>
      </c>
      <c r="S13" s="49" t="s">
        <v>42</v>
      </c>
      <c r="T13" s="49" t="s">
        <v>43</v>
      </c>
      <c r="U13" s="49" t="s">
        <v>44</v>
      </c>
      <c r="V13" s="123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</row>
    <row r="14" spans="1:257" s="67" customFormat="1" ht="60" x14ac:dyDescent="0.25">
      <c r="A14" s="54" t="s">
        <v>45</v>
      </c>
      <c r="B14" s="55" t="s">
        <v>46</v>
      </c>
      <c r="C14" s="56" t="s">
        <v>47</v>
      </c>
      <c r="D14" s="56" t="s">
        <v>47</v>
      </c>
      <c r="E14" s="57" t="s">
        <v>47</v>
      </c>
      <c r="F14" s="57" t="s">
        <v>47</v>
      </c>
      <c r="G14" s="58" t="s">
        <v>48</v>
      </c>
      <c r="H14" s="59" t="s">
        <v>49</v>
      </c>
      <c r="I14" s="60" t="s">
        <v>50</v>
      </c>
      <c r="J14" s="61">
        <v>43248</v>
      </c>
      <c r="K14" s="56" t="s">
        <v>51</v>
      </c>
      <c r="L14" s="62">
        <v>1025000</v>
      </c>
      <c r="M14" s="63" t="s">
        <v>47</v>
      </c>
      <c r="N14" s="56" t="s">
        <v>52</v>
      </c>
      <c r="O14" s="57" t="s">
        <v>47</v>
      </c>
      <c r="P14" s="57" t="s">
        <v>47</v>
      </c>
      <c r="Q14" s="64" t="s">
        <v>53</v>
      </c>
      <c r="R14" s="65">
        <v>993028.28</v>
      </c>
      <c r="S14" s="62">
        <v>0</v>
      </c>
      <c r="T14" s="62">
        <v>0</v>
      </c>
      <c r="U14" s="62">
        <v>993028.28</v>
      </c>
      <c r="V14" s="54" t="s">
        <v>54</v>
      </c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66"/>
      <c r="FC14" s="66"/>
      <c r="FD14" s="66"/>
      <c r="FE14" s="66"/>
      <c r="FF14" s="66"/>
      <c r="FG14" s="66"/>
      <c r="FH14" s="66"/>
      <c r="FI14" s="66"/>
      <c r="FJ14" s="66"/>
      <c r="FK14" s="66"/>
      <c r="FL14" s="66"/>
      <c r="FM14" s="66"/>
      <c r="FN14" s="66"/>
      <c r="FO14" s="66"/>
      <c r="FP14" s="66"/>
      <c r="FQ14" s="66"/>
      <c r="FR14" s="66"/>
      <c r="FS14" s="66"/>
      <c r="FT14" s="66"/>
      <c r="FU14" s="66"/>
      <c r="FV14" s="66"/>
      <c r="FW14" s="66"/>
      <c r="FX14" s="66"/>
      <c r="FY14" s="66"/>
      <c r="FZ14" s="66"/>
      <c r="GA14" s="66"/>
      <c r="GB14" s="66"/>
      <c r="GC14" s="66"/>
      <c r="GD14" s="66"/>
      <c r="GE14" s="66"/>
      <c r="GF14" s="66"/>
      <c r="GG14" s="66"/>
      <c r="GH14" s="66"/>
      <c r="GI14" s="66"/>
      <c r="GJ14" s="66"/>
      <c r="GK14" s="66"/>
      <c r="GL14" s="66"/>
      <c r="GM14" s="66"/>
      <c r="GN14" s="66"/>
      <c r="GO14" s="66"/>
      <c r="GP14" s="66"/>
      <c r="GQ14" s="66"/>
      <c r="GR14" s="66"/>
      <c r="GS14" s="66"/>
      <c r="GT14" s="66"/>
      <c r="GU14" s="66"/>
      <c r="GV14" s="66"/>
      <c r="GW14" s="66"/>
      <c r="GX14" s="66"/>
      <c r="GY14" s="66"/>
      <c r="GZ14" s="66"/>
      <c r="HA14" s="66"/>
      <c r="HB14" s="66"/>
      <c r="HC14" s="66"/>
      <c r="HD14" s="66"/>
      <c r="HE14" s="66"/>
      <c r="HF14" s="66"/>
      <c r="HG14" s="66"/>
      <c r="HH14" s="66"/>
      <c r="HI14" s="66"/>
      <c r="HJ14" s="66"/>
      <c r="HK14" s="66"/>
      <c r="HL14" s="66"/>
      <c r="HM14" s="66"/>
      <c r="HN14" s="66"/>
      <c r="HO14" s="66"/>
      <c r="HP14" s="66"/>
      <c r="HQ14" s="66"/>
      <c r="HR14" s="66"/>
      <c r="HS14" s="66"/>
      <c r="HT14" s="66"/>
      <c r="HU14" s="66"/>
      <c r="HV14" s="66"/>
      <c r="HW14" s="66"/>
      <c r="HX14" s="66"/>
      <c r="HY14" s="66"/>
      <c r="HZ14" s="66"/>
      <c r="IA14" s="66"/>
      <c r="IB14" s="66"/>
      <c r="IC14" s="66"/>
      <c r="ID14" s="66"/>
      <c r="IE14" s="66"/>
      <c r="IF14" s="66"/>
      <c r="IG14" s="66"/>
      <c r="IH14" s="66"/>
      <c r="II14" s="66"/>
      <c r="IJ14" s="66"/>
      <c r="IK14" s="66"/>
      <c r="IL14" s="66"/>
      <c r="IM14" s="66"/>
      <c r="IN14" s="66"/>
      <c r="IO14" s="66"/>
      <c r="IP14" s="66"/>
      <c r="IQ14" s="66"/>
      <c r="IR14" s="66"/>
      <c r="IS14" s="66"/>
      <c r="IT14" s="66"/>
      <c r="IU14" s="66"/>
      <c r="IV14" s="66"/>
      <c r="IW14" s="66"/>
    </row>
    <row r="15" spans="1:257" s="67" customFormat="1" ht="45" x14ac:dyDescent="0.25">
      <c r="A15" s="68" t="s">
        <v>55</v>
      </c>
      <c r="B15" s="69" t="s">
        <v>56</v>
      </c>
      <c r="C15" s="70" t="s">
        <v>47</v>
      </c>
      <c r="D15" s="70" t="s">
        <v>47</v>
      </c>
      <c r="E15" s="71" t="s">
        <v>47</v>
      </c>
      <c r="F15" s="71" t="s">
        <v>47</v>
      </c>
      <c r="G15" s="70" t="s">
        <v>57</v>
      </c>
      <c r="H15" s="72" t="s">
        <v>58</v>
      </c>
      <c r="I15" s="73" t="s">
        <v>59</v>
      </c>
      <c r="J15" s="74">
        <v>43343</v>
      </c>
      <c r="K15" s="70" t="s">
        <v>60</v>
      </c>
      <c r="L15" s="75">
        <v>40849755.009999998</v>
      </c>
      <c r="M15" s="71" t="s">
        <v>47</v>
      </c>
      <c r="N15" s="71" t="s">
        <v>61</v>
      </c>
      <c r="O15" s="71">
        <v>4426379.22</v>
      </c>
      <c r="P15" s="71">
        <v>1519456.88</v>
      </c>
      <c r="Q15" s="76" t="s">
        <v>53</v>
      </c>
      <c r="R15" s="77">
        <v>42385258.5</v>
      </c>
      <c r="S15" s="75">
        <v>683803.36</v>
      </c>
      <c r="T15" s="75">
        <v>1121555.1299999999</v>
      </c>
      <c r="U15" s="75">
        <v>42053684.189999998</v>
      </c>
      <c r="V15" s="68" t="s">
        <v>62</v>
      </c>
      <c r="W15" s="78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66"/>
      <c r="FC15" s="66"/>
      <c r="FD15" s="66"/>
      <c r="FE15" s="66"/>
      <c r="FF15" s="66"/>
      <c r="FG15" s="66"/>
      <c r="FH15" s="66"/>
      <c r="FI15" s="66"/>
      <c r="FJ15" s="66"/>
      <c r="FK15" s="66"/>
      <c r="FL15" s="66"/>
      <c r="FM15" s="66"/>
      <c r="FN15" s="66"/>
      <c r="FO15" s="66"/>
      <c r="FP15" s="66"/>
      <c r="FQ15" s="66"/>
      <c r="FR15" s="66"/>
      <c r="FS15" s="66"/>
      <c r="FT15" s="66"/>
      <c r="FU15" s="66"/>
      <c r="FV15" s="66"/>
      <c r="FW15" s="66"/>
      <c r="FX15" s="66"/>
      <c r="FY15" s="66"/>
      <c r="FZ15" s="66"/>
      <c r="GA15" s="66"/>
      <c r="GB15" s="66"/>
      <c r="GC15" s="66"/>
      <c r="GD15" s="66"/>
      <c r="GE15" s="66"/>
      <c r="GF15" s="66"/>
      <c r="GG15" s="66"/>
      <c r="GH15" s="66"/>
      <c r="GI15" s="66"/>
      <c r="GJ15" s="66"/>
      <c r="GK15" s="66"/>
      <c r="GL15" s="66"/>
      <c r="GM15" s="66"/>
      <c r="GN15" s="66"/>
      <c r="GO15" s="66"/>
      <c r="GP15" s="66"/>
      <c r="GQ15" s="66"/>
      <c r="GR15" s="66"/>
      <c r="GS15" s="66"/>
      <c r="GT15" s="66"/>
      <c r="GU15" s="66"/>
      <c r="GV15" s="66"/>
      <c r="GW15" s="66"/>
      <c r="GX15" s="66"/>
      <c r="GY15" s="66"/>
      <c r="GZ15" s="66"/>
      <c r="HA15" s="66"/>
      <c r="HB15" s="66"/>
      <c r="HC15" s="66"/>
      <c r="HD15" s="66"/>
      <c r="HE15" s="66"/>
      <c r="HF15" s="66"/>
      <c r="HG15" s="66"/>
      <c r="HH15" s="66"/>
      <c r="HI15" s="66"/>
      <c r="HJ15" s="66"/>
      <c r="HK15" s="66"/>
      <c r="HL15" s="66"/>
      <c r="HM15" s="66"/>
      <c r="HN15" s="66"/>
      <c r="HO15" s="66"/>
      <c r="HP15" s="66"/>
      <c r="HQ15" s="66"/>
      <c r="HR15" s="66"/>
      <c r="HS15" s="66"/>
      <c r="HT15" s="66"/>
      <c r="HU15" s="66"/>
      <c r="HV15" s="66"/>
      <c r="HW15" s="66"/>
      <c r="HX15" s="66"/>
      <c r="HY15" s="66"/>
      <c r="HZ15" s="66"/>
      <c r="IA15" s="66"/>
      <c r="IB15" s="66"/>
      <c r="IC15" s="66"/>
      <c r="ID15" s="66"/>
      <c r="IE15" s="66"/>
      <c r="IF15" s="66"/>
      <c r="IG15" s="66"/>
      <c r="IH15" s="66"/>
      <c r="II15" s="66"/>
      <c r="IJ15" s="66"/>
      <c r="IK15" s="66"/>
      <c r="IL15" s="66"/>
      <c r="IM15" s="66"/>
      <c r="IN15" s="66"/>
      <c r="IO15" s="66"/>
      <c r="IP15" s="66"/>
      <c r="IQ15" s="66"/>
      <c r="IR15" s="66"/>
      <c r="IS15" s="66"/>
      <c r="IT15" s="66"/>
      <c r="IU15" s="66"/>
      <c r="IV15" s="66"/>
      <c r="IW15" s="66"/>
    </row>
    <row r="16" spans="1:257" s="67" customFormat="1" ht="45" x14ac:dyDescent="0.25">
      <c r="A16" s="68" t="s">
        <v>63</v>
      </c>
      <c r="B16" s="69" t="s">
        <v>64</v>
      </c>
      <c r="C16" s="70" t="s">
        <v>47</v>
      </c>
      <c r="D16" s="70" t="s">
        <v>47</v>
      </c>
      <c r="E16" s="71" t="s">
        <v>47</v>
      </c>
      <c r="F16" s="71" t="s">
        <v>47</v>
      </c>
      <c r="G16" s="70" t="s">
        <v>65</v>
      </c>
      <c r="H16" s="68" t="s">
        <v>66</v>
      </c>
      <c r="I16" s="73" t="s">
        <v>67</v>
      </c>
      <c r="J16" s="74">
        <v>43553</v>
      </c>
      <c r="K16" s="70" t="s">
        <v>68</v>
      </c>
      <c r="L16" s="75">
        <v>997028.97</v>
      </c>
      <c r="M16" s="71" t="s">
        <v>47</v>
      </c>
      <c r="N16" s="71" t="s">
        <v>69</v>
      </c>
      <c r="O16" s="71">
        <v>1288942.6399999999</v>
      </c>
      <c r="P16" s="71">
        <v>90584.18</v>
      </c>
      <c r="Q16" s="76" t="s">
        <v>53</v>
      </c>
      <c r="R16" s="77">
        <v>2071318.4</v>
      </c>
      <c r="S16" s="75">
        <v>153542.66</v>
      </c>
      <c r="T16" s="75">
        <v>187815.46</v>
      </c>
      <c r="U16" s="75">
        <v>2044397.08</v>
      </c>
      <c r="V16" s="68" t="s">
        <v>62</v>
      </c>
      <c r="W16" s="66"/>
      <c r="X16" s="79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66"/>
      <c r="FC16" s="66"/>
      <c r="FD16" s="66"/>
      <c r="FE16" s="66"/>
      <c r="FF16" s="66"/>
      <c r="FG16" s="66"/>
      <c r="FH16" s="66"/>
      <c r="FI16" s="66"/>
      <c r="FJ16" s="66"/>
      <c r="FK16" s="66"/>
      <c r="FL16" s="66"/>
      <c r="FM16" s="66"/>
      <c r="FN16" s="66"/>
      <c r="FO16" s="66"/>
      <c r="FP16" s="66"/>
      <c r="FQ16" s="66"/>
      <c r="FR16" s="66"/>
      <c r="FS16" s="66"/>
      <c r="FT16" s="66"/>
      <c r="FU16" s="66"/>
      <c r="FV16" s="66"/>
      <c r="FW16" s="66"/>
      <c r="FX16" s="66"/>
      <c r="FY16" s="66"/>
      <c r="FZ16" s="66"/>
      <c r="GA16" s="66"/>
      <c r="GB16" s="66"/>
      <c r="GC16" s="66"/>
      <c r="GD16" s="66"/>
      <c r="GE16" s="66"/>
      <c r="GF16" s="66"/>
      <c r="GG16" s="66"/>
      <c r="GH16" s="66"/>
      <c r="GI16" s="66"/>
      <c r="GJ16" s="66"/>
      <c r="GK16" s="66"/>
      <c r="GL16" s="66"/>
      <c r="GM16" s="66"/>
      <c r="GN16" s="66"/>
      <c r="GO16" s="66"/>
      <c r="GP16" s="66"/>
      <c r="GQ16" s="66"/>
      <c r="GR16" s="66"/>
      <c r="GS16" s="66"/>
      <c r="GT16" s="66"/>
      <c r="GU16" s="66"/>
      <c r="GV16" s="66"/>
      <c r="GW16" s="66"/>
      <c r="GX16" s="66"/>
      <c r="GY16" s="66"/>
      <c r="GZ16" s="66"/>
      <c r="HA16" s="66"/>
      <c r="HB16" s="66"/>
      <c r="HC16" s="66"/>
      <c r="HD16" s="66"/>
      <c r="HE16" s="66"/>
      <c r="HF16" s="66"/>
      <c r="HG16" s="66"/>
      <c r="HH16" s="66"/>
      <c r="HI16" s="66"/>
      <c r="HJ16" s="66"/>
      <c r="HK16" s="66"/>
      <c r="HL16" s="66"/>
      <c r="HM16" s="66"/>
      <c r="HN16" s="66"/>
      <c r="HO16" s="66"/>
      <c r="HP16" s="66"/>
      <c r="HQ16" s="66"/>
      <c r="HR16" s="66"/>
      <c r="HS16" s="66"/>
      <c r="HT16" s="66"/>
      <c r="HU16" s="66"/>
      <c r="HV16" s="66"/>
      <c r="HW16" s="66"/>
      <c r="HX16" s="66"/>
      <c r="HY16" s="66"/>
      <c r="HZ16" s="66"/>
      <c r="IA16" s="66"/>
      <c r="IB16" s="66"/>
      <c r="IC16" s="66"/>
      <c r="ID16" s="66"/>
      <c r="IE16" s="66"/>
      <c r="IF16" s="66"/>
      <c r="IG16" s="66"/>
      <c r="IH16" s="66"/>
      <c r="II16" s="66"/>
      <c r="IJ16" s="66"/>
      <c r="IK16" s="66"/>
      <c r="IL16" s="66"/>
      <c r="IM16" s="66"/>
      <c r="IN16" s="66"/>
      <c r="IO16" s="66"/>
      <c r="IP16" s="66"/>
      <c r="IQ16" s="66"/>
      <c r="IR16" s="66"/>
      <c r="IS16" s="66"/>
      <c r="IT16" s="66"/>
      <c r="IU16" s="66"/>
      <c r="IV16" s="66"/>
      <c r="IW16" s="66"/>
    </row>
    <row r="17" spans="1:257" s="67" customFormat="1" ht="120" x14ac:dyDescent="0.25">
      <c r="A17" s="68" t="s">
        <v>70</v>
      </c>
      <c r="B17" s="69" t="s">
        <v>71</v>
      </c>
      <c r="C17" s="70" t="s">
        <v>47</v>
      </c>
      <c r="D17" s="70" t="s">
        <v>47</v>
      </c>
      <c r="E17" s="71" t="s">
        <v>47</v>
      </c>
      <c r="F17" s="71" t="s">
        <v>47</v>
      </c>
      <c r="G17" s="70" t="s">
        <v>72</v>
      </c>
      <c r="H17" s="68" t="s">
        <v>73</v>
      </c>
      <c r="I17" s="73" t="s">
        <v>74</v>
      </c>
      <c r="J17" s="74">
        <v>43556</v>
      </c>
      <c r="K17" s="70" t="s">
        <v>75</v>
      </c>
      <c r="L17" s="75">
        <v>125000</v>
      </c>
      <c r="M17" s="71" t="s">
        <v>47</v>
      </c>
      <c r="N17" s="71" t="s">
        <v>76</v>
      </c>
      <c r="O17" s="71" t="s">
        <v>47</v>
      </c>
      <c r="P17" s="71" t="s">
        <v>47</v>
      </c>
      <c r="Q17" s="76" t="s">
        <v>53</v>
      </c>
      <c r="R17" s="77">
        <v>106388.95</v>
      </c>
      <c r="S17" s="75">
        <v>0</v>
      </c>
      <c r="T17" s="75">
        <v>0</v>
      </c>
      <c r="U17" s="75">
        <v>106388.95</v>
      </c>
      <c r="V17" s="68" t="s">
        <v>54</v>
      </c>
      <c r="W17" s="66"/>
      <c r="X17" s="79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66"/>
      <c r="FC17" s="66"/>
      <c r="FD17" s="66"/>
      <c r="FE17" s="66"/>
      <c r="FF17" s="66"/>
      <c r="FG17" s="66"/>
      <c r="FH17" s="66"/>
      <c r="FI17" s="66"/>
      <c r="FJ17" s="66"/>
      <c r="FK17" s="66"/>
      <c r="FL17" s="66"/>
      <c r="FM17" s="66"/>
      <c r="FN17" s="66"/>
      <c r="FO17" s="66"/>
      <c r="FP17" s="66"/>
      <c r="FQ17" s="66"/>
      <c r="FR17" s="66"/>
      <c r="FS17" s="66"/>
      <c r="FT17" s="66"/>
      <c r="FU17" s="66"/>
      <c r="FV17" s="66"/>
      <c r="FW17" s="66"/>
      <c r="FX17" s="66"/>
      <c r="FY17" s="66"/>
      <c r="FZ17" s="66"/>
      <c r="GA17" s="66"/>
      <c r="GB17" s="66"/>
      <c r="GC17" s="66"/>
      <c r="GD17" s="66"/>
      <c r="GE17" s="66"/>
      <c r="GF17" s="66"/>
      <c r="GG17" s="66"/>
      <c r="GH17" s="66"/>
      <c r="GI17" s="66"/>
      <c r="GJ17" s="66"/>
      <c r="GK17" s="66"/>
      <c r="GL17" s="66"/>
      <c r="GM17" s="66"/>
      <c r="GN17" s="66"/>
      <c r="GO17" s="66"/>
      <c r="GP17" s="66"/>
      <c r="GQ17" s="66"/>
      <c r="GR17" s="66"/>
      <c r="GS17" s="66"/>
      <c r="GT17" s="66"/>
      <c r="GU17" s="66"/>
      <c r="GV17" s="66"/>
      <c r="GW17" s="66"/>
      <c r="GX17" s="66"/>
      <c r="GY17" s="66"/>
      <c r="GZ17" s="66"/>
      <c r="HA17" s="66"/>
      <c r="HB17" s="66"/>
      <c r="HC17" s="66"/>
      <c r="HD17" s="66"/>
      <c r="HE17" s="66"/>
      <c r="HF17" s="66"/>
      <c r="HG17" s="66"/>
      <c r="HH17" s="66"/>
      <c r="HI17" s="66"/>
      <c r="HJ17" s="66"/>
      <c r="HK17" s="66"/>
      <c r="HL17" s="66"/>
      <c r="HM17" s="66"/>
      <c r="HN17" s="66"/>
      <c r="HO17" s="66"/>
      <c r="HP17" s="66"/>
      <c r="HQ17" s="66"/>
      <c r="HR17" s="66"/>
      <c r="HS17" s="66"/>
      <c r="HT17" s="66"/>
      <c r="HU17" s="66"/>
      <c r="HV17" s="66"/>
      <c r="HW17" s="66"/>
      <c r="HX17" s="66"/>
      <c r="HY17" s="66"/>
      <c r="HZ17" s="66"/>
      <c r="IA17" s="66"/>
      <c r="IB17" s="66"/>
      <c r="IC17" s="66"/>
      <c r="ID17" s="66"/>
      <c r="IE17" s="66"/>
      <c r="IF17" s="66"/>
      <c r="IG17" s="66"/>
      <c r="IH17" s="66"/>
      <c r="II17" s="66"/>
      <c r="IJ17" s="66"/>
      <c r="IK17" s="66"/>
      <c r="IL17" s="66"/>
      <c r="IM17" s="66"/>
      <c r="IN17" s="66"/>
      <c r="IO17" s="66"/>
      <c r="IP17" s="66"/>
      <c r="IQ17" s="66"/>
      <c r="IR17" s="66"/>
      <c r="IS17" s="66"/>
      <c r="IT17" s="66"/>
      <c r="IU17" s="66"/>
      <c r="IV17" s="66"/>
      <c r="IW17" s="66"/>
    </row>
    <row r="18" spans="1:257" s="67" customFormat="1" ht="120" x14ac:dyDescent="0.25">
      <c r="A18" s="68" t="s">
        <v>77</v>
      </c>
      <c r="B18" s="69" t="s">
        <v>78</v>
      </c>
      <c r="C18" s="70" t="s">
        <v>47</v>
      </c>
      <c r="D18" s="70" t="s">
        <v>47</v>
      </c>
      <c r="E18" s="71" t="s">
        <v>47</v>
      </c>
      <c r="F18" s="71" t="s">
        <v>47</v>
      </c>
      <c r="G18" s="70" t="s">
        <v>79</v>
      </c>
      <c r="H18" s="68" t="s">
        <v>80</v>
      </c>
      <c r="I18" s="73" t="s">
        <v>81</v>
      </c>
      <c r="J18" s="74">
        <v>43704</v>
      </c>
      <c r="K18" s="70" t="s">
        <v>75</v>
      </c>
      <c r="L18" s="75">
        <v>88950</v>
      </c>
      <c r="M18" s="71" t="s">
        <v>47</v>
      </c>
      <c r="N18" s="70" t="s">
        <v>82</v>
      </c>
      <c r="O18" s="71" t="s">
        <v>47</v>
      </c>
      <c r="P18" s="71" t="s">
        <v>47</v>
      </c>
      <c r="Q18" s="76" t="s">
        <v>53</v>
      </c>
      <c r="R18" s="77">
        <v>72186.070000000007</v>
      </c>
      <c r="S18" s="75">
        <v>0</v>
      </c>
      <c r="T18" s="75">
        <v>0</v>
      </c>
      <c r="U18" s="75">
        <v>72186.070000000007</v>
      </c>
      <c r="V18" s="68" t="s">
        <v>54</v>
      </c>
      <c r="W18" s="66"/>
      <c r="X18" s="66"/>
      <c r="Y18" s="66"/>
      <c r="Z18" s="80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66"/>
      <c r="FC18" s="66"/>
      <c r="FD18" s="66"/>
      <c r="FE18" s="66"/>
      <c r="FF18" s="66"/>
      <c r="FG18" s="66"/>
      <c r="FH18" s="66"/>
      <c r="FI18" s="66"/>
      <c r="FJ18" s="66"/>
      <c r="FK18" s="66"/>
      <c r="FL18" s="66"/>
      <c r="FM18" s="66"/>
      <c r="FN18" s="66"/>
      <c r="FO18" s="66"/>
      <c r="FP18" s="66"/>
      <c r="FQ18" s="66"/>
      <c r="FR18" s="66"/>
      <c r="FS18" s="66"/>
      <c r="FT18" s="66"/>
      <c r="FU18" s="66"/>
      <c r="FV18" s="66"/>
      <c r="FW18" s="66"/>
      <c r="FX18" s="66"/>
      <c r="FY18" s="66"/>
      <c r="FZ18" s="66"/>
      <c r="GA18" s="66"/>
      <c r="GB18" s="66"/>
      <c r="GC18" s="66"/>
      <c r="GD18" s="66"/>
      <c r="GE18" s="66"/>
      <c r="GF18" s="66"/>
      <c r="GG18" s="66"/>
      <c r="GH18" s="66"/>
      <c r="GI18" s="66"/>
      <c r="GJ18" s="66"/>
      <c r="GK18" s="66"/>
      <c r="GL18" s="66"/>
      <c r="GM18" s="66"/>
      <c r="GN18" s="66"/>
      <c r="GO18" s="66"/>
      <c r="GP18" s="66"/>
      <c r="GQ18" s="66"/>
      <c r="GR18" s="66"/>
      <c r="GS18" s="66"/>
      <c r="GT18" s="66"/>
      <c r="GU18" s="66"/>
      <c r="GV18" s="66"/>
      <c r="GW18" s="66"/>
      <c r="GX18" s="66"/>
      <c r="GY18" s="66"/>
      <c r="GZ18" s="66"/>
      <c r="HA18" s="66"/>
      <c r="HB18" s="66"/>
      <c r="HC18" s="66"/>
      <c r="HD18" s="66"/>
      <c r="HE18" s="66"/>
      <c r="HF18" s="66"/>
      <c r="HG18" s="66"/>
      <c r="HH18" s="66"/>
      <c r="HI18" s="66"/>
      <c r="HJ18" s="66"/>
      <c r="HK18" s="66"/>
      <c r="HL18" s="66"/>
      <c r="HM18" s="66"/>
      <c r="HN18" s="66"/>
      <c r="HO18" s="66"/>
      <c r="HP18" s="66"/>
      <c r="HQ18" s="66"/>
      <c r="HR18" s="66"/>
      <c r="HS18" s="66"/>
      <c r="HT18" s="66"/>
      <c r="HU18" s="66"/>
      <c r="HV18" s="66"/>
      <c r="HW18" s="66"/>
      <c r="HX18" s="66"/>
      <c r="HY18" s="66"/>
      <c r="HZ18" s="66"/>
      <c r="IA18" s="66"/>
      <c r="IB18" s="66"/>
      <c r="IC18" s="66"/>
      <c r="ID18" s="66"/>
      <c r="IE18" s="66"/>
      <c r="IF18" s="66"/>
      <c r="IG18" s="66"/>
      <c r="IH18" s="66"/>
      <c r="II18" s="66"/>
      <c r="IJ18" s="66"/>
      <c r="IK18" s="66"/>
      <c r="IL18" s="66"/>
      <c r="IM18" s="66"/>
      <c r="IN18" s="66"/>
      <c r="IO18" s="66"/>
      <c r="IP18" s="66"/>
      <c r="IQ18" s="66"/>
      <c r="IR18" s="66"/>
      <c r="IS18" s="66"/>
      <c r="IT18" s="66"/>
      <c r="IU18" s="66"/>
      <c r="IV18" s="66"/>
      <c r="IW18" s="66"/>
    </row>
    <row r="19" spans="1:257" s="67" customFormat="1" ht="60" x14ac:dyDescent="0.25">
      <c r="A19" s="68" t="s">
        <v>83</v>
      </c>
      <c r="B19" s="81" t="s">
        <v>84</v>
      </c>
      <c r="C19" s="70" t="s">
        <v>47</v>
      </c>
      <c r="D19" s="70" t="s">
        <v>47</v>
      </c>
      <c r="E19" s="71" t="s">
        <v>47</v>
      </c>
      <c r="F19" s="71" t="s">
        <v>47</v>
      </c>
      <c r="G19" s="70" t="s">
        <v>85</v>
      </c>
      <c r="H19" s="68" t="s">
        <v>86</v>
      </c>
      <c r="I19" s="73" t="s">
        <v>87</v>
      </c>
      <c r="J19" s="74">
        <v>43629</v>
      </c>
      <c r="K19" s="70" t="s">
        <v>88</v>
      </c>
      <c r="L19" s="75">
        <v>108000</v>
      </c>
      <c r="M19" s="71" t="s">
        <v>47</v>
      </c>
      <c r="N19" s="70" t="s">
        <v>89</v>
      </c>
      <c r="O19" s="71" t="s">
        <v>47</v>
      </c>
      <c r="P19" s="71" t="s">
        <v>47</v>
      </c>
      <c r="Q19" s="76" t="s">
        <v>53</v>
      </c>
      <c r="R19" s="77">
        <v>108000</v>
      </c>
      <c r="S19" s="75">
        <v>0</v>
      </c>
      <c r="T19" s="75">
        <v>0</v>
      </c>
      <c r="U19" s="75">
        <v>108000</v>
      </c>
      <c r="V19" s="68" t="s">
        <v>54</v>
      </c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  <c r="HI19" s="66"/>
      <c r="HJ19" s="66"/>
      <c r="HK19" s="66"/>
      <c r="HL19" s="66"/>
      <c r="HM19" s="66"/>
      <c r="HN19" s="66"/>
      <c r="HO19" s="66"/>
      <c r="HP19" s="66"/>
      <c r="HQ19" s="66"/>
      <c r="HR19" s="66"/>
      <c r="HS19" s="66"/>
      <c r="HT19" s="66"/>
      <c r="HU19" s="66"/>
      <c r="HV19" s="66"/>
      <c r="HW19" s="66"/>
      <c r="HX19" s="66"/>
      <c r="HY19" s="66"/>
      <c r="HZ19" s="66"/>
      <c r="IA19" s="66"/>
      <c r="IB19" s="66"/>
      <c r="IC19" s="66"/>
      <c r="ID19" s="66"/>
      <c r="IE19" s="66"/>
      <c r="IF19" s="66"/>
      <c r="IG19" s="66"/>
      <c r="IH19" s="66"/>
      <c r="II19" s="66"/>
      <c r="IJ19" s="66"/>
      <c r="IK19" s="66"/>
      <c r="IL19" s="66"/>
      <c r="IM19" s="66"/>
      <c r="IN19" s="66"/>
      <c r="IO19" s="66"/>
      <c r="IP19" s="66"/>
      <c r="IQ19" s="66"/>
      <c r="IR19" s="66"/>
      <c r="IS19" s="66"/>
      <c r="IT19" s="66"/>
      <c r="IU19" s="66"/>
      <c r="IV19" s="66"/>
      <c r="IW19" s="66"/>
    </row>
    <row r="20" spans="1:257" s="67" customFormat="1" ht="120" x14ac:dyDescent="0.25">
      <c r="A20" s="68" t="s">
        <v>90</v>
      </c>
      <c r="B20" s="81" t="s">
        <v>91</v>
      </c>
      <c r="C20" s="70" t="s">
        <v>47</v>
      </c>
      <c r="D20" s="70" t="s">
        <v>47</v>
      </c>
      <c r="E20" s="71" t="s">
        <v>47</v>
      </c>
      <c r="F20" s="71" t="s">
        <v>47</v>
      </c>
      <c r="G20" s="71" t="s">
        <v>47</v>
      </c>
      <c r="H20" s="71" t="s">
        <v>47</v>
      </c>
      <c r="I20" s="71" t="s">
        <v>47</v>
      </c>
      <c r="J20" s="71" t="s">
        <v>47</v>
      </c>
      <c r="K20" s="70" t="s">
        <v>75</v>
      </c>
      <c r="L20" s="76" t="s">
        <v>92</v>
      </c>
      <c r="M20" s="82" t="s">
        <v>92</v>
      </c>
      <c r="N20" s="70" t="s">
        <v>92</v>
      </c>
      <c r="O20" s="71" t="s">
        <v>92</v>
      </c>
      <c r="P20" s="71" t="s">
        <v>92</v>
      </c>
      <c r="Q20" s="76" t="s">
        <v>92</v>
      </c>
      <c r="R20" s="71" t="s">
        <v>92</v>
      </c>
      <c r="S20" s="75">
        <v>0</v>
      </c>
      <c r="T20" s="75">
        <v>0</v>
      </c>
      <c r="U20" s="75">
        <v>0</v>
      </c>
      <c r="V20" s="68" t="s">
        <v>93</v>
      </c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66"/>
      <c r="FC20" s="66"/>
      <c r="FD20" s="66"/>
      <c r="FE20" s="66"/>
      <c r="FF20" s="66"/>
      <c r="FG20" s="66"/>
      <c r="FH20" s="66"/>
      <c r="FI20" s="66"/>
      <c r="FJ20" s="66"/>
      <c r="FK20" s="66"/>
      <c r="FL20" s="66"/>
      <c r="FM20" s="66"/>
      <c r="FN20" s="66"/>
      <c r="FO20" s="66"/>
      <c r="FP20" s="66"/>
      <c r="FQ20" s="66"/>
      <c r="FR20" s="66"/>
      <c r="FS20" s="66"/>
      <c r="FT20" s="66"/>
      <c r="FU20" s="66"/>
      <c r="FV20" s="66"/>
      <c r="FW20" s="66"/>
      <c r="FX20" s="66"/>
      <c r="FY20" s="66"/>
      <c r="FZ20" s="66"/>
      <c r="GA20" s="66"/>
      <c r="GB20" s="66"/>
      <c r="GC20" s="66"/>
      <c r="GD20" s="66"/>
      <c r="GE20" s="66"/>
      <c r="GF20" s="66"/>
      <c r="GG20" s="66"/>
      <c r="GH20" s="66"/>
      <c r="GI20" s="66"/>
      <c r="GJ20" s="66"/>
      <c r="GK20" s="66"/>
      <c r="GL20" s="66"/>
      <c r="GM20" s="66"/>
      <c r="GN20" s="66"/>
      <c r="GO20" s="66"/>
      <c r="GP20" s="66"/>
      <c r="GQ20" s="66"/>
      <c r="GR20" s="66"/>
      <c r="GS20" s="66"/>
      <c r="GT20" s="66"/>
      <c r="GU20" s="66"/>
      <c r="GV20" s="66"/>
      <c r="GW20" s="66"/>
      <c r="GX20" s="66"/>
      <c r="GY20" s="66"/>
      <c r="GZ20" s="66"/>
      <c r="HA20" s="66"/>
      <c r="HB20" s="66"/>
      <c r="HC20" s="66"/>
      <c r="HD20" s="66"/>
      <c r="HE20" s="66"/>
      <c r="HF20" s="66"/>
      <c r="HG20" s="66"/>
      <c r="HH20" s="66"/>
      <c r="HI20" s="66"/>
      <c r="HJ20" s="66"/>
      <c r="HK20" s="66"/>
      <c r="HL20" s="66"/>
      <c r="HM20" s="66"/>
      <c r="HN20" s="66"/>
      <c r="HO20" s="66"/>
      <c r="HP20" s="66"/>
      <c r="HQ20" s="66"/>
      <c r="HR20" s="66"/>
      <c r="HS20" s="66"/>
      <c r="HT20" s="66"/>
      <c r="HU20" s="66"/>
      <c r="HV20" s="66"/>
      <c r="HW20" s="66"/>
      <c r="HX20" s="66"/>
      <c r="HY20" s="66"/>
      <c r="HZ20" s="66"/>
      <c r="IA20" s="66"/>
      <c r="IB20" s="66"/>
      <c r="IC20" s="66"/>
      <c r="ID20" s="66"/>
      <c r="IE20" s="66"/>
      <c r="IF20" s="66"/>
      <c r="IG20" s="66"/>
      <c r="IH20" s="66"/>
      <c r="II20" s="66"/>
      <c r="IJ20" s="66"/>
      <c r="IK20" s="66"/>
      <c r="IL20" s="66"/>
      <c r="IM20" s="66"/>
      <c r="IN20" s="66"/>
      <c r="IO20" s="66"/>
      <c r="IP20" s="66"/>
      <c r="IQ20" s="66"/>
      <c r="IR20" s="66"/>
      <c r="IS20" s="66"/>
      <c r="IT20" s="66"/>
      <c r="IU20" s="66"/>
      <c r="IV20" s="66"/>
      <c r="IW20" s="66"/>
    </row>
    <row r="21" spans="1:257" s="67" customFormat="1" ht="120" x14ac:dyDescent="0.25">
      <c r="A21" s="68" t="s">
        <v>94</v>
      </c>
      <c r="B21" s="81" t="s">
        <v>91</v>
      </c>
      <c r="C21" s="70" t="s">
        <v>47</v>
      </c>
      <c r="D21" s="70" t="s">
        <v>47</v>
      </c>
      <c r="E21" s="71" t="s">
        <v>47</v>
      </c>
      <c r="F21" s="71" t="s">
        <v>47</v>
      </c>
      <c r="G21" s="71" t="s">
        <v>47</v>
      </c>
      <c r="H21" s="71" t="s">
        <v>47</v>
      </c>
      <c r="I21" s="71" t="s">
        <v>47</v>
      </c>
      <c r="J21" s="71" t="s">
        <v>47</v>
      </c>
      <c r="K21" s="70" t="s">
        <v>75</v>
      </c>
      <c r="L21" s="76" t="s">
        <v>92</v>
      </c>
      <c r="M21" s="82" t="s">
        <v>92</v>
      </c>
      <c r="N21" s="70" t="s">
        <v>92</v>
      </c>
      <c r="O21" s="71" t="s">
        <v>92</v>
      </c>
      <c r="P21" s="71" t="s">
        <v>92</v>
      </c>
      <c r="Q21" s="76" t="s">
        <v>92</v>
      </c>
      <c r="R21" s="77" t="s">
        <v>92</v>
      </c>
      <c r="S21" s="75">
        <v>0</v>
      </c>
      <c r="T21" s="75">
        <v>0</v>
      </c>
      <c r="U21" s="75">
        <v>0</v>
      </c>
      <c r="V21" s="68" t="s">
        <v>95</v>
      </c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66"/>
      <c r="FC21" s="66"/>
      <c r="FD21" s="66"/>
      <c r="FE21" s="66"/>
      <c r="FF21" s="66"/>
      <c r="FG21" s="66"/>
      <c r="FH21" s="66"/>
      <c r="FI21" s="66"/>
      <c r="FJ21" s="66"/>
      <c r="FK21" s="66"/>
      <c r="FL21" s="66"/>
      <c r="FM21" s="66"/>
      <c r="FN21" s="66"/>
      <c r="FO21" s="66"/>
      <c r="FP21" s="66"/>
      <c r="FQ21" s="66"/>
      <c r="FR21" s="66"/>
      <c r="FS21" s="66"/>
      <c r="FT21" s="66"/>
      <c r="FU21" s="66"/>
      <c r="FV21" s="66"/>
      <c r="FW21" s="66"/>
      <c r="FX21" s="66"/>
      <c r="FY21" s="66"/>
      <c r="FZ21" s="66"/>
      <c r="GA21" s="66"/>
      <c r="GB21" s="66"/>
      <c r="GC21" s="66"/>
      <c r="GD21" s="66"/>
      <c r="GE21" s="66"/>
      <c r="GF21" s="66"/>
      <c r="GG21" s="66"/>
      <c r="GH21" s="66"/>
      <c r="GI21" s="66"/>
      <c r="GJ21" s="66"/>
      <c r="GK21" s="66"/>
      <c r="GL21" s="66"/>
      <c r="GM21" s="66"/>
      <c r="GN21" s="66"/>
      <c r="GO21" s="66"/>
      <c r="GP21" s="66"/>
      <c r="GQ21" s="66"/>
      <c r="GR21" s="66"/>
      <c r="GS21" s="66"/>
      <c r="GT21" s="66"/>
      <c r="GU21" s="66"/>
      <c r="GV21" s="66"/>
      <c r="GW21" s="66"/>
      <c r="GX21" s="66"/>
      <c r="GY21" s="66"/>
      <c r="GZ21" s="66"/>
      <c r="HA21" s="66"/>
      <c r="HB21" s="66"/>
      <c r="HC21" s="66"/>
      <c r="HD21" s="66"/>
      <c r="HE21" s="66"/>
      <c r="HF21" s="66"/>
      <c r="HG21" s="66"/>
      <c r="HH21" s="66"/>
      <c r="HI21" s="66"/>
      <c r="HJ21" s="66"/>
      <c r="HK21" s="66"/>
      <c r="HL21" s="66"/>
      <c r="HM21" s="66"/>
      <c r="HN21" s="66"/>
      <c r="HO21" s="66"/>
      <c r="HP21" s="66"/>
      <c r="HQ21" s="66"/>
      <c r="HR21" s="66"/>
      <c r="HS21" s="66"/>
      <c r="HT21" s="66"/>
      <c r="HU21" s="66"/>
      <c r="HV21" s="66"/>
      <c r="HW21" s="66"/>
      <c r="HX21" s="66"/>
      <c r="HY21" s="66"/>
      <c r="HZ21" s="66"/>
      <c r="IA21" s="66"/>
      <c r="IB21" s="66"/>
      <c r="IC21" s="66"/>
      <c r="ID21" s="66"/>
      <c r="IE21" s="66"/>
      <c r="IF21" s="66"/>
      <c r="IG21" s="66"/>
      <c r="IH21" s="66"/>
      <c r="II21" s="66"/>
      <c r="IJ21" s="66"/>
      <c r="IK21" s="66"/>
      <c r="IL21" s="66"/>
      <c r="IM21" s="66"/>
      <c r="IN21" s="66"/>
      <c r="IO21" s="66"/>
      <c r="IP21" s="66"/>
      <c r="IQ21" s="66"/>
      <c r="IR21" s="66"/>
      <c r="IS21" s="66"/>
      <c r="IT21" s="66"/>
      <c r="IU21" s="66"/>
      <c r="IV21" s="66"/>
      <c r="IW21" s="66"/>
    </row>
    <row r="22" spans="1:257" s="67" customFormat="1" ht="30" x14ac:dyDescent="0.25">
      <c r="A22" s="68" t="s">
        <v>96</v>
      </c>
      <c r="B22" s="81" t="s">
        <v>97</v>
      </c>
      <c r="C22" s="70" t="s">
        <v>47</v>
      </c>
      <c r="D22" s="70" t="s">
        <v>47</v>
      </c>
      <c r="E22" s="71" t="s">
        <v>47</v>
      </c>
      <c r="F22" s="71" t="s">
        <v>47</v>
      </c>
      <c r="G22" s="71" t="s">
        <v>47</v>
      </c>
      <c r="H22" s="71" t="s">
        <v>47</v>
      </c>
      <c r="I22" s="71" t="s">
        <v>47</v>
      </c>
      <c r="J22" s="71" t="s">
        <v>47</v>
      </c>
      <c r="K22" s="70" t="s">
        <v>98</v>
      </c>
      <c r="L22" s="75"/>
      <c r="M22" s="83"/>
      <c r="N22" s="81"/>
      <c r="O22" s="77"/>
      <c r="P22" s="77"/>
      <c r="Q22" s="76"/>
      <c r="R22" s="77"/>
      <c r="S22" s="75">
        <v>0</v>
      </c>
      <c r="T22" s="75">
        <v>0</v>
      </c>
      <c r="U22" s="75">
        <v>0</v>
      </c>
      <c r="V22" s="68" t="s">
        <v>93</v>
      </c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  <c r="GH22" s="66"/>
      <c r="GI22" s="66"/>
      <c r="GJ22" s="66"/>
      <c r="GK22" s="66"/>
      <c r="GL22" s="66"/>
      <c r="GM22" s="66"/>
      <c r="GN22" s="66"/>
      <c r="GO22" s="66"/>
      <c r="GP22" s="66"/>
      <c r="GQ22" s="66"/>
      <c r="GR22" s="66"/>
      <c r="GS22" s="66"/>
      <c r="GT22" s="66"/>
      <c r="GU22" s="66"/>
      <c r="GV22" s="66"/>
      <c r="GW22" s="66"/>
      <c r="GX22" s="66"/>
      <c r="GY22" s="66"/>
      <c r="GZ22" s="66"/>
      <c r="HA22" s="66"/>
      <c r="HB22" s="66"/>
      <c r="HC22" s="66"/>
      <c r="HD22" s="66"/>
      <c r="HE22" s="66"/>
      <c r="HF22" s="66"/>
      <c r="HG22" s="66"/>
      <c r="HH22" s="66"/>
      <c r="HI22" s="66"/>
      <c r="HJ22" s="66"/>
      <c r="HK22" s="66"/>
      <c r="HL22" s="66"/>
      <c r="HM22" s="66"/>
      <c r="HN22" s="66"/>
      <c r="HO22" s="66"/>
      <c r="HP22" s="66"/>
      <c r="HQ22" s="66"/>
      <c r="HR22" s="66"/>
      <c r="HS22" s="66"/>
      <c r="HT22" s="66"/>
      <c r="HU22" s="66"/>
      <c r="HV22" s="66"/>
      <c r="HW22" s="66"/>
      <c r="HX22" s="66"/>
      <c r="HY22" s="66"/>
      <c r="HZ22" s="66"/>
      <c r="IA22" s="66"/>
      <c r="IB22" s="66"/>
      <c r="IC22" s="66"/>
      <c r="ID22" s="66"/>
      <c r="IE22" s="66"/>
      <c r="IF22" s="66"/>
      <c r="IG22" s="66"/>
      <c r="IH22" s="66"/>
      <c r="II22" s="66"/>
      <c r="IJ22" s="66"/>
      <c r="IK22" s="66"/>
      <c r="IL22" s="66"/>
      <c r="IM22" s="66"/>
      <c r="IN22" s="66"/>
      <c r="IO22" s="66"/>
      <c r="IP22" s="66"/>
      <c r="IQ22" s="66"/>
      <c r="IR22" s="66"/>
      <c r="IS22" s="66"/>
      <c r="IT22" s="66"/>
      <c r="IU22" s="66"/>
      <c r="IV22" s="66"/>
      <c r="IW22" s="66"/>
    </row>
    <row r="23" spans="1:257" s="67" customFormat="1" ht="45" x14ac:dyDescent="0.25">
      <c r="A23" s="68" t="s">
        <v>99</v>
      </c>
      <c r="B23" s="81" t="s">
        <v>100</v>
      </c>
      <c r="C23" s="70" t="s">
        <v>47</v>
      </c>
      <c r="D23" s="70" t="s">
        <v>47</v>
      </c>
      <c r="E23" s="71" t="s">
        <v>47</v>
      </c>
      <c r="F23" s="71" t="s">
        <v>47</v>
      </c>
      <c r="G23" s="70" t="s">
        <v>85</v>
      </c>
      <c r="H23" s="68" t="s">
        <v>86</v>
      </c>
      <c r="I23" s="73" t="s">
        <v>101</v>
      </c>
      <c r="J23" s="84">
        <v>43865</v>
      </c>
      <c r="K23" s="85" t="s">
        <v>102</v>
      </c>
      <c r="L23" s="86" t="s">
        <v>103</v>
      </c>
      <c r="M23" s="82" t="s">
        <v>47</v>
      </c>
      <c r="N23" s="70" t="s">
        <v>104</v>
      </c>
      <c r="O23" s="71" t="s">
        <v>47</v>
      </c>
      <c r="P23" s="71" t="s">
        <v>47</v>
      </c>
      <c r="Q23" s="76" t="s">
        <v>53</v>
      </c>
      <c r="R23" s="77">
        <v>154824.46</v>
      </c>
      <c r="S23" s="75">
        <v>0</v>
      </c>
      <c r="T23" s="75">
        <v>0</v>
      </c>
      <c r="U23" s="75">
        <v>154824.46</v>
      </c>
      <c r="V23" s="68" t="s">
        <v>54</v>
      </c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  <c r="GH23" s="66"/>
      <c r="GI23" s="66"/>
      <c r="GJ23" s="66"/>
      <c r="GK23" s="66"/>
      <c r="GL23" s="66"/>
      <c r="GM23" s="66"/>
      <c r="GN23" s="66"/>
      <c r="GO23" s="66"/>
      <c r="GP23" s="66"/>
      <c r="GQ23" s="66"/>
      <c r="GR23" s="66"/>
      <c r="GS23" s="66"/>
      <c r="GT23" s="66"/>
      <c r="GU23" s="66"/>
      <c r="GV23" s="66"/>
      <c r="GW23" s="66"/>
      <c r="GX23" s="66"/>
      <c r="GY23" s="66"/>
      <c r="GZ23" s="66"/>
      <c r="HA23" s="66"/>
      <c r="HB23" s="66"/>
      <c r="HC23" s="66"/>
      <c r="HD23" s="66"/>
      <c r="HE23" s="66"/>
      <c r="HF23" s="66"/>
      <c r="HG23" s="66"/>
      <c r="HH23" s="66"/>
      <c r="HI23" s="66"/>
      <c r="HJ23" s="66"/>
      <c r="HK23" s="66"/>
      <c r="HL23" s="66"/>
      <c r="HM23" s="66"/>
      <c r="HN23" s="66"/>
      <c r="HO23" s="66"/>
      <c r="HP23" s="66"/>
      <c r="HQ23" s="66"/>
      <c r="HR23" s="66"/>
      <c r="HS23" s="66"/>
      <c r="HT23" s="66"/>
      <c r="HU23" s="66"/>
      <c r="HV23" s="66"/>
      <c r="HW23" s="66"/>
      <c r="HX23" s="66"/>
      <c r="HY23" s="66"/>
      <c r="HZ23" s="66"/>
      <c r="IA23" s="66"/>
      <c r="IB23" s="66"/>
      <c r="IC23" s="66"/>
      <c r="ID23" s="66"/>
      <c r="IE23" s="66"/>
      <c r="IF23" s="66"/>
      <c r="IG23" s="66"/>
      <c r="IH23" s="66"/>
      <c r="II23" s="66"/>
      <c r="IJ23" s="66"/>
      <c r="IK23" s="66"/>
      <c r="IL23" s="66"/>
      <c r="IM23" s="66"/>
      <c r="IN23" s="66"/>
      <c r="IO23" s="66"/>
      <c r="IP23" s="66"/>
      <c r="IQ23" s="66"/>
      <c r="IR23" s="66"/>
      <c r="IS23" s="66"/>
      <c r="IT23" s="66"/>
      <c r="IU23" s="66"/>
      <c r="IV23" s="66"/>
      <c r="IW23" s="66"/>
    </row>
    <row r="24" spans="1:257" s="89" customFormat="1" ht="30" x14ac:dyDescent="0.25">
      <c r="A24" s="68" t="s">
        <v>105</v>
      </c>
      <c r="B24" s="81" t="s">
        <v>106</v>
      </c>
      <c r="C24" s="70" t="s">
        <v>47</v>
      </c>
      <c r="D24" s="70" t="s">
        <v>47</v>
      </c>
      <c r="E24" s="71" t="s">
        <v>47</v>
      </c>
      <c r="F24" s="71" t="s">
        <v>47</v>
      </c>
      <c r="G24" s="71" t="s">
        <v>47</v>
      </c>
      <c r="H24" s="87" t="s">
        <v>47</v>
      </c>
      <c r="I24" s="71" t="s">
        <v>47</v>
      </c>
      <c r="J24" s="71" t="s">
        <v>47</v>
      </c>
      <c r="K24" s="70" t="s">
        <v>98</v>
      </c>
      <c r="L24" s="76" t="s">
        <v>92</v>
      </c>
      <c r="M24" s="82" t="s">
        <v>92</v>
      </c>
      <c r="N24" s="70" t="s">
        <v>92</v>
      </c>
      <c r="O24" s="71" t="s">
        <v>92</v>
      </c>
      <c r="P24" s="71" t="s">
        <v>92</v>
      </c>
      <c r="Q24" s="76" t="s">
        <v>92</v>
      </c>
      <c r="R24" s="71" t="s">
        <v>92</v>
      </c>
      <c r="S24" s="75">
        <v>0</v>
      </c>
      <c r="T24" s="88">
        <v>0</v>
      </c>
      <c r="U24" s="88">
        <v>0</v>
      </c>
      <c r="V24" s="68" t="s">
        <v>93</v>
      </c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  <c r="IR24" s="66"/>
      <c r="IS24" s="66"/>
      <c r="IT24" s="66"/>
      <c r="IU24" s="66"/>
      <c r="IV24" s="66"/>
      <c r="IW24" s="66"/>
    </row>
    <row r="25" spans="1:257" s="89" customFormat="1" ht="120" x14ac:dyDescent="0.25">
      <c r="A25" s="68" t="s">
        <v>107</v>
      </c>
      <c r="B25" s="69" t="s">
        <v>108</v>
      </c>
      <c r="C25" s="70" t="s">
        <v>47</v>
      </c>
      <c r="D25" s="70" t="s">
        <v>47</v>
      </c>
      <c r="E25" s="70" t="s">
        <v>47</v>
      </c>
      <c r="F25" s="70" t="s">
        <v>47</v>
      </c>
      <c r="G25" s="70" t="s">
        <v>47</v>
      </c>
      <c r="H25" s="70" t="s">
        <v>47</v>
      </c>
      <c r="I25" s="70" t="s">
        <v>47</v>
      </c>
      <c r="J25" s="70" t="s">
        <v>47</v>
      </c>
      <c r="K25" s="70" t="s">
        <v>47</v>
      </c>
      <c r="L25" s="70" t="s">
        <v>47</v>
      </c>
      <c r="M25" s="70" t="s">
        <v>47</v>
      </c>
      <c r="N25" s="70" t="s">
        <v>47</v>
      </c>
      <c r="O25" s="70" t="s">
        <v>47</v>
      </c>
      <c r="P25" s="70" t="s">
        <v>47</v>
      </c>
      <c r="Q25" s="70" t="s">
        <v>47</v>
      </c>
      <c r="R25" s="70" t="s">
        <v>47</v>
      </c>
      <c r="S25" s="88">
        <v>0</v>
      </c>
      <c r="T25" s="88">
        <v>0</v>
      </c>
      <c r="U25" s="88">
        <v>0</v>
      </c>
      <c r="V25" s="68" t="s">
        <v>109</v>
      </c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  <c r="IH25" s="66"/>
      <c r="II25" s="66"/>
      <c r="IJ25" s="66"/>
      <c r="IK25" s="66"/>
      <c r="IL25" s="66"/>
      <c r="IM25" s="66"/>
      <c r="IN25" s="66"/>
      <c r="IO25" s="66"/>
      <c r="IP25" s="66"/>
      <c r="IQ25" s="66"/>
      <c r="IR25" s="66"/>
      <c r="IS25" s="66"/>
      <c r="IT25" s="66"/>
      <c r="IU25" s="66"/>
      <c r="IV25" s="66"/>
      <c r="IW25" s="66"/>
    </row>
    <row r="26" spans="1:257" s="89" customFormat="1" ht="45" x14ac:dyDescent="0.25">
      <c r="A26" s="68" t="s">
        <v>110</v>
      </c>
      <c r="B26" s="69" t="s">
        <v>111</v>
      </c>
      <c r="C26" s="70" t="s">
        <v>47</v>
      </c>
      <c r="D26" s="70" t="s">
        <v>47</v>
      </c>
      <c r="E26" s="71" t="s">
        <v>47</v>
      </c>
      <c r="F26" s="71" t="s">
        <v>47</v>
      </c>
      <c r="G26" s="71" t="s">
        <v>65</v>
      </c>
      <c r="H26" s="87" t="s">
        <v>112</v>
      </c>
      <c r="I26" s="71" t="s">
        <v>113</v>
      </c>
      <c r="J26" s="84">
        <v>44378</v>
      </c>
      <c r="K26" s="70" t="s">
        <v>89</v>
      </c>
      <c r="L26" s="88">
        <v>16000</v>
      </c>
      <c r="M26" s="82" t="s">
        <v>47</v>
      </c>
      <c r="N26" s="70" t="s">
        <v>92</v>
      </c>
      <c r="O26" s="71" t="s">
        <v>92</v>
      </c>
      <c r="P26" s="71" t="s">
        <v>92</v>
      </c>
      <c r="Q26" s="76"/>
      <c r="R26" s="90">
        <v>16000</v>
      </c>
      <c r="S26" s="88">
        <v>0</v>
      </c>
      <c r="T26" s="88">
        <v>0</v>
      </c>
      <c r="U26" s="88">
        <v>16000</v>
      </c>
      <c r="V26" s="68" t="s">
        <v>54</v>
      </c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66"/>
      <c r="FC26" s="66"/>
      <c r="FD26" s="66"/>
      <c r="FE26" s="66"/>
      <c r="FF26" s="66"/>
      <c r="FG26" s="66"/>
      <c r="FH26" s="66"/>
      <c r="FI26" s="66"/>
      <c r="FJ26" s="66"/>
      <c r="FK26" s="66"/>
      <c r="FL26" s="66"/>
      <c r="FM26" s="66"/>
      <c r="FN26" s="66"/>
      <c r="FO26" s="66"/>
      <c r="FP26" s="66"/>
      <c r="FQ26" s="66"/>
      <c r="FR26" s="66"/>
      <c r="FS26" s="66"/>
      <c r="FT26" s="66"/>
      <c r="FU26" s="66"/>
      <c r="FV26" s="66"/>
      <c r="FW26" s="66"/>
      <c r="FX26" s="66"/>
      <c r="FY26" s="66"/>
      <c r="FZ26" s="66"/>
      <c r="GA26" s="66"/>
      <c r="GB26" s="66"/>
      <c r="GC26" s="66"/>
      <c r="GD26" s="66"/>
      <c r="GE26" s="66"/>
      <c r="GF26" s="66"/>
      <c r="GG26" s="66"/>
      <c r="GH26" s="66"/>
      <c r="GI26" s="66"/>
      <c r="GJ26" s="66"/>
      <c r="GK26" s="66"/>
      <c r="GL26" s="66"/>
      <c r="GM26" s="66"/>
      <c r="GN26" s="66"/>
      <c r="GO26" s="66"/>
      <c r="GP26" s="66"/>
      <c r="GQ26" s="66"/>
      <c r="GR26" s="66"/>
      <c r="GS26" s="66"/>
      <c r="GT26" s="66"/>
      <c r="GU26" s="66"/>
      <c r="GV26" s="66"/>
      <c r="GW26" s="66"/>
      <c r="GX26" s="66"/>
      <c r="GY26" s="66"/>
      <c r="GZ26" s="66"/>
      <c r="HA26" s="66"/>
      <c r="HB26" s="66"/>
      <c r="HC26" s="66"/>
      <c r="HD26" s="66"/>
      <c r="HE26" s="66"/>
      <c r="HF26" s="66"/>
      <c r="HG26" s="66"/>
      <c r="HH26" s="66"/>
      <c r="HI26" s="66"/>
      <c r="HJ26" s="66"/>
      <c r="HK26" s="66"/>
      <c r="HL26" s="66"/>
      <c r="HM26" s="66"/>
      <c r="HN26" s="66"/>
      <c r="HO26" s="66"/>
      <c r="HP26" s="66"/>
      <c r="HQ26" s="66"/>
      <c r="HR26" s="66"/>
      <c r="HS26" s="66"/>
      <c r="HT26" s="66"/>
      <c r="HU26" s="66"/>
      <c r="HV26" s="66"/>
      <c r="HW26" s="66"/>
      <c r="HX26" s="66"/>
      <c r="HY26" s="66"/>
      <c r="HZ26" s="66"/>
      <c r="IA26" s="66"/>
      <c r="IB26" s="66"/>
      <c r="IC26" s="66"/>
      <c r="ID26" s="66"/>
      <c r="IE26" s="66"/>
      <c r="IF26" s="66"/>
      <c r="IG26" s="66"/>
      <c r="IH26" s="66"/>
      <c r="II26" s="66"/>
      <c r="IJ26" s="66"/>
      <c r="IK26" s="66"/>
      <c r="IL26" s="66"/>
      <c r="IM26" s="66"/>
      <c r="IN26" s="66"/>
      <c r="IO26" s="66"/>
      <c r="IP26" s="66"/>
      <c r="IQ26" s="66"/>
      <c r="IR26" s="66"/>
      <c r="IS26" s="66"/>
      <c r="IT26" s="66"/>
      <c r="IU26" s="66"/>
      <c r="IV26" s="66"/>
      <c r="IW26" s="66"/>
    </row>
    <row r="27" spans="1:257" s="89" customFormat="1" ht="48.75" customHeight="1" x14ac:dyDescent="0.25">
      <c r="A27" s="68" t="s">
        <v>114</v>
      </c>
      <c r="B27" s="91" t="s">
        <v>115</v>
      </c>
      <c r="C27" s="70" t="s">
        <v>47</v>
      </c>
      <c r="D27" s="70" t="s">
        <v>47</v>
      </c>
      <c r="E27" s="71" t="s">
        <v>47</v>
      </c>
      <c r="F27" s="71" t="s">
        <v>47</v>
      </c>
      <c r="G27" s="92" t="s">
        <v>116</v>
      </c>
      <c r="H27" s="93" t="s">
        <v>117</v>
      </c>
      <c r="I27" s="73" t="s">
        <v>118</v>
      </c>
      <c r="J27" s="84">
        <v>43970</v>
      </c>
      <c r="K27" s="70" t="s">
        <v>102</v>
      </c>
      <c r="L27" s="88">
        <v>602825.37</v>
      </c>
      <c r="M27" s="82" t="s">
        <v>47</v>
      </c>
      <c r="N27" s="70" t="s">
        <v>119</v>
      </c>
      <c r="O27" s="71">
        <f>SUM(50290.82-22205.99)</f>
        <v>28084.829999999998</v>
      </c>
      <c r="P27" s="71" t="s">
        <v>47</v>
      </c>
      <c r="Q27" s="76" t="s">
        <v>53</v>
      </c>
      <c r="R27" s="90">
        <v>591831.22</v>
      </c>
      <c r="S27" s="88">
        <v>0</v>
      </c>
      <c r="T27" s="88">
        <v>0</v>
      </c>
      <c r="U27" s="88">
        <v>591831.18000000005</v>
      </c>
      <c r="V27" s="68" t="s">
        <v>54</v>
      </c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66"/>
      <c r="FC27" s="66"/>
      <c r="FD27" s="66"/>
      <c r="FE27" s="66"/>
      <c r="FF27" s="66"/>
      <c r="FG27" s="66"/>
      <c r="FH27" s="66"/>
      <c r="FI27" s="66"/>
      <c r="FJ27" s="66"/>
      <c r="FK27" s="66"/>
      <c r="FL27" s="66"/>
      <c r="FM27" s="66"/>
      <c r="FN27" s="66"/>
      <c r="FO27" s="66"/>
      <c r="FP27" s="66"/>
      <c r="FQ27" s="66"/>
      <c r="FR27" s="66"/>
      <c r="FS27" s="66"/>
      <c r="FT27" s="66"/>
      <c r="FU27" s="66"/>
      <c r="FV27" s="66"/>
      <c r="FW27" s="66"/>
      <c r="FX27" s="66"/>
      <c r="FY27" s="66"/>
      <c r="FZ27" s="66"/>
      <c r="GA27" s="66"/>
      <c r="GB27" s="66"/>
      <c r="GC27" s="66"/>
      <c r="GD27" s="66"/>
      <c r="GE27" s="66"/>
      <c r="GF27" s="66"/>
      <c r="GG27" s="66"/>
      <c r="GH27" s="66"/>
      <c r="GI27" s="66"/>
      <c r="GJ27" s="66"/>
      <c r="GK27" s="66"/>
      <c r="GL27" s="66"/>
      <c r="GM27" s="66"/>
      <c r="GN27" s="66"/>
      <c r="GO27" s="66"/>
      <c r="GP27" s="66"/>
      <c r="GQ27" s="66"/>
      <c r="GR27" s="66"/>
      <c r="GS27" s="66"/>
      <c r="GT27" s="66"/>
      <c r="GU27" s="66"/>
      <c r="GV27" s="66"/>
      <c r="GW27" s="66"/>
      <c r="GX27" s="66"/>
      <c r="GY27" s="66"/>
      <c r="GZ27" s="66"/>
      <c r="HA27" s="66"/>
      <c r="HB27" s="66"/>
      <c r="HC27" s="66"/>
      <c r="HD27" s="66"/>
      <c r="HE27" s="66"/>
      <c r="HF27" s="66"/>
      <c r="HG27" s="66"/>
      <c r="HH27" s="66"/>
      <c r="HI27" s="66"/>
      <c r="HJ27" s="66"/>
      <c r="HK27" s="66"/>
      <c r="HL27" s="66"/>
      <c r="HM27" s="66"/>
      <c r="HN27" s="66"/>
      <c r="HO27" s="66"/>
      <c r="HP27" s="66"/>
      <c r="HQ27" s="66"/>
      <c r="HR27" s="66"/>
      <c r="HS27" s="66"/>
      <c r="HT27" s="66"/>
      <c r="HU27" s="66"/>
      <c r="HV27" s="66"/>
      <c r="HW27" s="66"/>
      <c r="HX27" s="66"/>
      <c r="HY27" s="66"/>
      <c r="HZ27" s="66"/>
      <c r="IA27" s="66"/>
      <c r="IB27" s="66"/>
      <c r="IC27" s="66"/>
      <c r="ID27" s="66"/>
      <c r="IE27" s="66"/>
      <c r="IF27" s="66"/>
      <c r="IG27" s="66"/>
      <c r="IH27" s="66"/>
      <c r="II27" s="66"/>
      <c r="IJ27" s="66"/>
      <c r="IK27" s="66"/>
      <c r="IL27" s="66"/>
      <c r="IM27" s="66"/>
      <c r="IN27" s="66"/>
      <c r="IO27" s="66"/>
      <c r="IP27" s="66"/>
      <c r="IQ27" s="66"/>
      <c r="IR27" s="66"/>
      <c r="IS27" s="66"/>
      <c r="IT27" s="66"/>
      <c r="IU27" s="66"/>
      <c r="IV27" s="66"/>
      <c r="IW27" s="66"/>
    </row>
    <row r="28" spans="1:257" s="89" customFormat="1" ht="51" x14ac:dyDescent="0.25">
      <c r="A28" s="68" t="s">
        <v>120</v>
      </c>
      <c r="B28" s="91" t="s">
        <v>121</v>
      </c>
      <c r="C28" s="70" t="s">
        <v>47</v>
      </c>
      <c r="D28" s="70" t="s">
        <v>47</v>
      </c>
      <c r="E28" s="71" t="s">
        <v>47</v>
      </c>
      <c r="F28" s="71" t="s">
        <v>47</v>
      </c>
      <c r="G28" s="70" t="s">
        <v>122</v>
      </c>
      <c r="H28" s="94" t="s">
        <v>123</v>
      </c>
      <c r="I28" s="73" t="s">
        <v>124</v>
      </c>
      <c r="J28" s="84">
        <v>43986</v>
      </c>
      <c r="K28" s="70" t="s">
        <v>102</v>
      </c>
      <c r="L28" s="88">
        <v>796826.61</v>
      </c>
      <c r="M28" s="82" t="s">
        <v>47</v>
      </c>
      <c r="N28" s="70" t="s">
        <v>102</v>
      </c>
      <c r="O28" s="71">
        <f>SUM(125429.22+353891.46)</f>
        <v>479320.68000000005</v>
      </c>
      <c r="P28" s="71" t="s">
        <v>47</v>
      </c>
      <c r="Q28" s="76" t="s">
        <v>53</v>
      </c>
      <c r="R28" s="95">
        <v>1253517.8500000001</v>
      </c>
      <c r="S28" s="88">
        <v>0</v>
      </c>
      <c r="T28" s="88">
        <v>0</v>
      </c>
      <c r="U28" s="88">
        <v>1253517.8400000001</v>
      </c>
      <c r="V28" s="68" t="s">
        <v>54</v>
      </c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  <c r="IJ28" s="66"/>
      <c r="IK28" s="66"/>
      <c r="IL28" s="66"/>
      <c r="IM28" s="66"/>
      <c r="IN28" s="66"/>
      <c r="IO28" s="66"/>
      <c r="IP28" s="66"/>
      <c r="IQ28" s="66"/>
      <c r="IR28" s="66"/>
      <c r="IS28" s="66"/>
      <c r="IT28" s="66"/>
      <c r="IU28" s="66"/>
      <c r="IV28" s="66"/>
      <c r="IW28" s="66"/>
    </row>
    <row r="29" spans="1:257" s="89" customFormat="1" ht="30" x14ac:dyDescent="0.25">
      <c r="A29" s="72" t="s">
        <v>125</v>
      </c>
      <c r="B29" s="91" t="s">
        <v>126</v>
      </c>
      <c r="C29" s="70" t="s">
        <v>47</v>
      </c>
      <c r="D29" s="70" t="s">
        <v>47</v>
      </c>
      <c r="E29" s="71" t="s">
        <v>47</v>
      </c>
      <c r="F29" s="71" t="s">
        <v>47</v>
      </c>
      <c r="G29" s="70" t="s">
        <v>127</v>
      </c>
      <c r="H29" s="93" t="s">
        <v>128</v>
      </c>
      <c r="I29" s="73" t="s">
        <v>129</v>
      </c>
      <c r="J29" s="84">
        <v>44308</v>
      </c>
      <c r="K29" s="70" t="s">
        <v>82</v>
      </c>
      <c r="L29" s="88">
        <v>4978997.63</v>
      </c>
      <c r="M29" s="82" t="s">
        <v>47</v>
      </c>
      <c r="N29" s="70" t="s">
        <v>130</v>
      </c>
      <c r="O29" s="71">
        <v>1240498.3400000001</v>
      </c>
      <c r="P29" s="71" t="s">
        <v>47</v>
      </c>
      <c r="Q29" s="76" t="s">
        <v>131</v>
      </c>
      <c r="R29" s="90">
        <v>6769904.6900000004</v>
      </c>
      <c r="S29" s="88">
        <v>186437.21</v>
      </c>
      <c r="T29" s="88">
        <f>1432177.01+186437.21</f>
        <v>1618614.22</v>
      </c>
      <c r="U29" s="88">
        <f>5430663.67+186437.21</f>
        <v>5617100.8799999999</v>
      </c>
      <c r="V29" s="68" t="s">
        <v>62</v>
      </c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  <c r="IQ29" s="66"/>
      <c r="IR29" s="66"/>
      <c r="IS29" s="66"/>
      <c r="IT29" s="66"/>
      <c r="IU29" s="66"/>
      <c r="IV29" s="66"/>
      <c r="IW29" s="66"/>
    </row>
    <row r="30" spans="1:257" s="89" customFormat="1" ht="30" x14ac:dyDescent="0.25">
      <c r="A30" s="72" t="s">
        <v>132</v>
      </c>
      <c r="B30" s="91" t="s">
        <v>133</v>
      </c>
      <c r="C30" s="70" t="s">
        <v>47</v>
      </c>
      <c r="D30" s="70" t="s">
        <v>47</v>
      </c>
      <c r="E30" s="71" t="s">
        <v>47</v>
      </c>
      <c r="F30" s="71" t="s">
        <v>47</v>
      </c>
      <c r="G30" s="70" t="s">
        <v>134</v>
      </c>
      <c r="H30" s="94" t="s">
        <v>135</v>
      </c>
      <c r="I30" s="73" t="s">
        <v>136</v>
      </c>
      <c r="J30" s="84">
        <v>44323</v>
      </c>
      <c r="K30" s="70" t="s">
        <v>82</v>
      </c>
      <c r="L30" s="88">
        <v>4472984.28</v>
      </c>
      <c r="M30" s="82" t="s">
        <v>47</v>
      </c>
      <c r="N30" s="82" t="s">
        <v>47</v>
      </c>
      <c r="O30" s="82" t="s">
        <v>47</v>
      </c>
      <c r="P30" s="71" t="s">
        <v>47</v>
      </c>
      <c r="Q30" s="76"/>
      <c r="R30" s="96">
        <v>5633855.5300000003</v>
      </c>
      <c r="S30" s="88">
        <v>1489726.23</v>
      </c>
      <c r="T30" s="88">
        <v>2358106.81</v>
      </c>
      <c r="U30" s="88">
        <v>5491099.8899999997</v>
      </c>
      <c r="V30" s="68" t="s">
        <v>62</v>
      </c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  <c r="IQ30" s="66"/>
      <c r="IR30" s="66"/>
      <c r="IS30" s="66"/>
      <c r="IT30" s="66"/>
      <c r="IU30" s="66"/>
      <c r="IV30" s="66"/>
      <c r="IW30" s="66"/>
    </row>
    <row r="31" spans="1:257" s="89" customFormat="1" ht="30" x14ac:dyDescent="0.25">
      <c r="A31" s="72" t="s">
        <v>137</v>
      </c>
      <c r="B31" s="91" t="s">
        <v>138</v>
      </c>
      <c r="C31" s="70" t="s">
        <v>47</v>
      </c>
      <c r="D31" s="70" t="s">
        <v>47</v>
      </c>
      <c r="E31" s="71" t="s">
        <v>47</v>
      </c>
      <c r="F31" s="71" t="s">
        <v>47</v>
      </c>
      <c r="G31" s="70" t="s">
        <v>65</v>
      </c>
      <c r="H31" s="93" t="s">
        <v>112</v>
      </c>
      <c r="I31" s="73" t="s">
        <v>139</v>
      </c>
      <c r="J31" s="84">
        <v>44439</v>
      </c>
      <c r="K31" s="70" t="s">
        <v>140</v>
      </c>
      <c r="L31" s="97">
        <v>882795.99</v>
      </c>
      <c r="M31" s="82" t="s">
        <v>47</v>
      </c>
      <c r="N31" s="70" t="s">
        <v>130</v>
      </c>
      <c r="O31" s="71">
        <v>172191.53</v>
      </c>
      <c r="P31" s="71" t="s">
        <v>47</v>
      </c>
      <c r="Q31" s="76" t="s">
        <v>141</v>
      </c>
      <c r="R31" s="90">
        <v>982229.76</v>
      </c>
      <c r="S31" s="88">
        <v>545683.19999999995</v>
      </c>
      <c r="T31" s="88">
        <v>654819.83999999997</v>
      </c>
      <c r="U31" s="88">
        <f>400167.68+545683.2</f>
        <v>945850.87999999989</v>
      </c>
      <c r="V31" s="68" t="s">
        <v>54</v>
      </c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66"/>
      <c r="FC31" s="66"/>
      <c r="FD31" s="66"/>
      <c r="FE31" s="66"/>
      <c r="FF31" s="66"/>
      <c r="FG31" s="66"/>
      <c r="FH31" s="66"/>
      <c r="FI31" s="66"/>
      <c r="FJ31" s="66"/>
      <c r="FK31" s="66"/>
      <c r="FL31" s="66"/>
      <c r="FM31" s="66"/>
      <c r="FN31" s="66"/>
      <c r="FO31" s="66"/>
      <c r="FP31" s="66"/>
      <c r="FQ31" s="66"/>
      <c r="FR31" s="66"/>
      <c r="FS31" s="66"/>
      <c r="FT31" s="66"/>
      <c r="FU31" s="66"/>
      <c r="FV31" s="66"/>
      <c r="FW31" s="66"/>
      <c r="FX31" s="66"/>
      <c r="FY31" s="66"/>
      <c r="FZ31" s="66"/>
      <c r="GA31" s="66"/>
      <c r="GB31" s="66"/>
      <c r="GC31" s="66"/>
      <c r="GD31" s="66"/>
      <c r="GE31" s="66"/>
      <c r="GF31" s="66"/>
      <c r="GG31" s="66"/>
      <c r="GH31" s="66"/>
      <c r="GI31" s="66"/>
      <c r="GJ31" s="66"/>
      <c r="GK31" s="66"/>
      <c r="GL31" s="66"/>
      <c r="GM31" s="66"/>
      <c r="GN31" s="66"/>
      <c r="GO31" s="66"/>
      <c r="GP31" s="66"/>
      <c r="GQ31" s="66"/>
      <c r="GR31" s="66"/>
      <c r="GS31" s="66"/>
      <c r="GT31" s="66"/>
      <c r="GU31" s="66"/>
      <c r="GV31" s="66"/>
      <c r="GW31" s="66"/>
      <c r="GX31" s="66"/>
      <c r="GY31" s="66"/>
      <c r="GZ31" s="66"/>
      <c r="HA31" s="66"/>
      <c r="HB31" s="66"/>
      <c r="HC31" s="66"/>
      <c r="HD31" s="66"/>
      <c r="HE31" s="66"/>
      <c r="HF31" s="66"/>
      <c r="HG31" s="66"/>
      <c r="HH31" s="66"/>
      <c r="HI31" s="66"/>
      <c r="HJ31" s="66"/>
      <c r="HK31" s="66"/>
      <c r="HL31" s="66"/>
      <c r="HM31" s="66"/>
      <c r="HN31" s="66"/>
      <c r="HO31" s="66"/>
      <c r="HP31" s="66"/>
      <c r="HQ31" s="66"/>
      <c r="HR31" s="66"/>
      <c r="HS31" s="66"/>
      <c r="HT31" s="66"/>
      <c r="HU31" s="66"/>
      <c r="HV31" s="66"/>
      <c r="HW31" s="66"/>
      <c r="HX31" s="66"/>
      <c r="HY31" s="66"/>
      <c r="HZ31" s="66"/>
      <c r="IA31" s="66"/>
      <c r="IB31" s="66"/>
      <c r="IC31" s="66"/>
      <c r="ID31" s="66"/>
      <c r="IE31" s="66"/>
      <c r="IF31" s="66"/>
      <c r="IG31" s="66"/>
      <c r="IH31" s="66"/>
      <c r="II31" s="66"/>
      <c r="IJ31" s="66"/>
      <c r="IK31" s="66"/>
      <c r="IL31" s="66"/>
      <c r="IM31" s="66"/>
      <c r="IN31" s="66"/>
      <c r="IO31" s="66"/>
      <c r="IP31" s="66"/>
      <c r="IQ31" s="66"/>
      <c r="IR31" s="66"/>
      <c r="IS31" s="66"/>
      <c r="IT31" s="66"/>
      <c r="IU31" s="66"/>
      <c r="IV31" s="66"/>
      <c r="IW31" s="66"/>
    </row>
    <row r="32" spans="1:257" s="89" customFormat="1" ht="30" x14ac:dyDescent="0.25">
      <c r="A32" s="72" t="s">
        <v>142</v>
      </c>
      <c r="B32" s="91" t="s">
        <v>143</v>
      </c>
      <c r="C32" s="70" t="s">
        <v>47</v>
      </c>
      <c r="D32" s="70" t="s">
        <v>47</v>
      </c>
      <c r="E32" s="71" t="s">
        <v>47</v>
      </c>
      <c r="F32" s="71" t="s">
        <v>47</v>
      </c>
      <c r="G32" s="70" t="s">
        <v>144</v>
      </c>
      <c r="H32" s="68" t="s">
        <v>145</v>
      </c>
      <c r="I32" s="73" t="s">
        <v>146</v>
      </c>
      <c r="J32" s="84">
        <v>44440</v>
      </c>
      <c r="K32" s="70" t="s">
        <v>140</v>
      </c>
      <c r="L32" s="88">
        <v>4200000</v>
      </c>
      <c r="M32" s="82" t="s">
        <v>47</v>
      </c>
      <c r="N32" s="70" t="s">
        <v>147</v>
      </c>
      <c r="O32" s="71">
        <v>1156843.02</v>
      </c>
      <c r="P32" s="71" t="s">
        <v>47</v>
      </c>
      <c r="Q32" s="76" t="s">
        <v>141</v>
      </c>
      <c r="R32" s="90">
        <v>4623063.01</v>
      </c>
      <c r="S32" s="88">
        <v>758810.22</v>
      </c>
      <c r="T32" s="88">
        <v>1340482.8</v>
      </c>
      <c r="U32" s="88">
        <f>1986058.56+S32</f>
        <v>2744868.7800000003</v>
      </c>
      <c r="V32" s="68" t="s">
        <v>62</v>
      </c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66"/>
      <c r="FC32" s="66"/>
      <c r="FD32" s="66"/>
      <c r="FE32" s="66"/>
      <c r="FF32" s="66"/>
      <c r="FG32" s="66"/>
      <c r="FH32" s="66"/>
      <c r="FI32" s="66"/>
      <c r="FJ32" s="66"/>
      <c r="FK32" s="66"/>
      <c r="FL32" s="66"/>
      <c r="FM32" s="66"/>
      <c r="FN32" s="66"/>
      <c r="FO32" s="66"/>
      <c r="FP32" s="66"/>
      <c r="FQ32" s="66"/>
      <c r="FR32" s="66"/>
      <c r="FS32" s="66"/>
      <c r="FT32" s="66"/>
      <c r="FU32" s="66"/>
      <c r="FV32" s="66"/>
      <c r="FW32" s="66"/>
      <c r="FX32" s="66"/>
      <c r="FY32" s="66"/>
      <c r="FZ32" s="66"/>
      <c r="GA32" s="66"/>
      <c r="GB32" s="66"/>
      <c r="GC32" s="66"/>
      <c r="GD32" s="66"/>
      <c r="GE32" s="66"/>
      <c r="GF32" s="66"/>
      <c r="GG32" s="66"/>
      <c r="GH32" s="66"/>
      <c r="GI32" s="66"/>
      <c r="GJ32" s="66"/>
      <c r="GK32" s="66"/>
      <c r="GL32" s="66"/>
      <c r="GM32" s="66"/>
      <c r="GN32" s="66"/>
      <c r="GO32" s="66"/>
      <c r="GP32" s="66"/>
      <c r="GQ32" s="66"/>
      <c r="GR32" s="66"/>
      <c r="GS32" s="66"/>
      <c r="GT32" s="66"/>
      <c r="GU32" s="66"/>
      <c r="GV32" s="66"/>
      <c r="GW32" s="66"/>
      <c r="GX32" s="66"/>
      <c r="GY32" s="66"/>
      <c r="GZ32" s="66"/>
      <c r="HA32" s="66"/>
      <c r="HB32" s="66"/>
      <c r="HC32" s="66"/>
      <c r="HD32" s="66"/>
      <c r="HE32" s="66"/>
      <c r="HF32" s="66"/>
      <c r="HG32" s="66"/>
      <c r="HH32" s="66"/>
      <c r="HI32" s="66"/>
      <c r="HJ32" s="66"/>
      <c r="HK32" s="66"/>
      <c r="HL32" s="66"/>
      <c r="HM32" s="66"/>
      <c r="HN32" s="66"/>
      <c r="HO32" s="66"/>
      <c r="HP32" s="66"/>
      <c r="HQ32" s="66"/>
      <c r="HR32" s="66"/>
      <c r="HS32" s="66"/>
      <c r="HT32" s="66"/>
      <c r="HU32" s="66"/>
      <c r="HV32" s="66"/>
      <c r="HW32" s="66"/>
      <c r="HX32" s="66"/>
      <c r="HY32" s="66"/>
      <c r="HZ32" s="66"/>
      <c r="IA32" s="66"/>
      <c r="IB32" s="66"/>
      <c r="IC32" s="66"/>
      <c r="ID32" s="66"/>
      <c r="IE32" s="66"/>
      <c r="IF32" s="66"/>
      <c r="IG32" s="66"/>
      <c r="IH32" s="66"/>
      <c r="II32" s="66"/>
      <c r="IJ32" s="66"/>
      <c r="IK32" s="66"/>
      <c r="IL32" s="66"/>
      <c r="IM32" s="66"/>
      <c r="IN32" s="66"/>
      <c r="IO32" s="66"/>
      <c r="IP32" s="66"/>
      <c r="IQ32" s="66"/>
      <c r="IR32" s="66"/>
      <c r="IS32" s="66"/>
      <c r="IT32" s="66"/>
      <c r="IU32" s="66"/>
      <c r="IV32" s="66"/>
      <c r="IW32" s="66"/>
    </row>
    <row r="33" spans="1:257" s="89" customFormat="1" ht="89.25" x14ac:dyDescent="0.25">
      <c r="A33" s="72" t="s">
        <v>148</v>
      </c>
      <c r="B33" s="91" t="s">
        <v>149</v>
      </c>
      <c r="C33" s="70" t="s">
        <v>47</v>
      </c>
      <c r="D33" s="70" t="s">
        <v>47</v>
      </c>
      <c r="E33" s="71" t="s">
        <v>47</v>
      </c>
      <c r="F33" s="71" t="s">
        <v>47</v>
      </c>
      <c r="G33" s="71" t="s">
        <v>150</v>
      </c>
      <c r="H33" s="87" t="s">
        <v>151</v>
      </c>
      <c r="I33" s="73" t="s">
        <v>152</v>
      </c>
      <c r="J33" s="71" t="s">
        <v>153</v>
      </c>
      <c r="K33" s="70" t="s">
        <v>154</v>
      </c>
      <c r="L33" s="98">
        <v>263759.08</v>
      </c>
      <c r="M33" s="71" t="s">
        <v>155</v>
      </c>
      <c r="N33" s="71" t="s">
        <v>156</v>
      </c>
      <c r="O33" s="71" t="s">
        <v>92</v>
      </c>
      <c r="P33" s="71" t="s">
        <v>92</v>
      </c>
      <c r="Q33" s="76" t="s">
        <v>131</v>
      </c>
      <c r="R33" s="76" t="s">
        <v>92</v>
      </c>
      <c r="S33" s="88">
        <v>45833.39</v>
      </c>
      <c r="T33" s="88">
        <v>45833.39</v>
      </c>
      <c r="U33" s="88">
        <v>45833.39</v>
      </c>
      <c r="V33" s="68" t="s">
        <v>54</v>
      </c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66"/>
      <c r="FC33" s="66"/>
      <c r="FD33" s="66"/>
      <c r="FE33" s="66"/>
      <c r="FF33" s="66"/>
      <c r="FG33" s="66"/>
      <c r="FH33" s="66"/>
      <c r="FI33" s="66"/>
      <c r="FJ33" s="66"/>
      <c r="FK33" s="66"/>
      <c r="FL33" s="66"/>
      <c r="FM33" s="66"/>
      <c r="FN33" s="66"/>
      <c r="FO33" s="66"/>
      <c r="FP33" s="66"/>
      <c r="FQ33" s="66"/>
      <c r="FR33" s="66"/>
      <c r="FS33" s="66"/>
      <c r="FT33" s="66"/>
      <c r="FU33" s="66"/>
      <c r="FV33" s="66"/>
      <c r="FW33" s="66"/>
      <c r="FX33" s="66"/>
      <c r="FY33" s="66"/>
      <c r="FZ33" s="66"/>
      <c r="GA33" s="66"/>
      <c r="GB33" s="66"/>
      <c r="GC33" s="66"/>
      <c r="GD33" s="66"/>
      <c r="GE33" s="66"/>
      <c r="GF33" s="66"/>
      <c r="GG33" s="66"/>
      <c r="GH33" s="66"/>
      <c r="GI33" s="66"/>
      <c r="GJ33" s="66"/>
      <c r="GK33" s="66"/>
      <c r="GL33" s="66"/>
      <c r="GM33" s="66"/>
      <c r="GN33" s="66"/>
      <c r="GO33" s="66"/>
      <c r="GP33" s="66"/>
      <c r="GQ33" s="66"/>
      <c r="GR33" s="66"/>
      <c r="GS33" s="66"/>
      <c r="GT33" s="66"/>
      <c r="GU33" s="66"/>
      <c r="GV33" s="66"/>
      <c r="GW33" s="66"/>
      <c r="GX33" s="66"/>
      <c r="GY33" s="66"/>
      <c r="GZ33" s="66"/>
      <c r="HA33" s="66"/>
      <c r="HB33" s="66"/>
      <c r="HC33" s="66"/>
      <c r="HD33" s="66"/>
      <c r="HE33" s="66"/>
      <c r="HF33" s="66"/>
      <c r="HG33" s="66"/>
      <c r="HH33" s="66"/>
      <c r="HI33" s="66"/>
      <c r="HJ33" s="66"/>
      <c r="HK33" s="66"/>
      <c r="HL33" s="66"/>
      <c r="HM33" s="66"/>
      <c r="HN33" s="66"/>
      <c r="HO33" s="66"/>
      <c r="HP33" s="66"/>
      <c r="HQ33" s="66"/>
      <c r="HR33" s="66"/>
      <c r="HS33" s="66"/>
      <c r="HT33" s="66"/>
      <c r="HU33" s="66"/>
      <c r="HV33" s="66"/>
      <c r="HW33" s="66"/>
      <c r="HX33" s="66"/>
      <c r="HY33" s="66"/>
      <c r="HZ33" s="66"/>
      <c r="IA33" s="66"/>
      <c r="IB33" s="66"/>
      <c r="IC33" s="66"/>
      <c r="ID33" s="66"/>
      <c r="IE33" s="66"/>
      <c r="IF33" s="66"/>
      <c r="IG33" s="66"/>
      <c r="IH33" s="66"/>
      <c r="II33" s="66"/>
      <c r="IJ33" s="66"/>
      <c r="IK33" s="66"/>
      <c r="IL33" s="66"/>
      <c r="IM33" s="66"/>
      <c r="IN33" s="66"/>
      <c r="IO33" s="66"/>
      <c r="IP33" s="66"/>
      <c r="IQ33" s="66"/>
      <c r="IR33" s="66"/>
      <c r="IS33" s="66"/>
      <c r="IT33" s="66"/>
      <c r="IU33" s="66"/>
      <c r="IV33" s="66"/>
      <c r="IW33" s="66"/>
    </row>
    <row r="34" spans="1:257" s="89" customFormat="1" ht="30" x14ac:dyDescent="0.25">
      <c r="A34" s="68" t="s">
        <v>157</v>
      </c>
      <c r="B34" s="69" t="s">
        <v>158</v>
      </c>
      <c r="C34" s="70" t="s">
        <v>47</v>
      </c>
      <c r="D34" s="70" t="s">
        <v>47</v>
      </c>
      <c r="E34" s="71" t="s">
        <v>47</v>
      </c>
      <c r="F34" s="71" t="s">
        <v>47</v>
      </c>
      <c r="G34" s="71" t="s">
        <v>159</v>
      </c>
      <c r="H34" s="87" t="s">
        <v>160</v>
      </c>
      <c r="I34" s="99" t="s">
        <v>161</v>
      </c>
      <c r="J34" s="71" t="s">
        <v>162</v>
      </c>
      <c r="K34" s="70" t="s">
        <v>163</v>
      </c>
      <c r="L34" s="88">
        <v>6245121.8099999996</v>
      </c>
      <c r="M34" s="82" t="s">
        <v>47</v>
      </c>
      <c r="N34" s="70" t="s">
        <v>92</v>
      </c>
      <c r="O34" s="71" t="s">
        <v>92</v>
      </c>
      <c r="P34" s="71" t="s">
        <v>92</v>
      </c>
      <c r="Q34" s="76" t="s">
        <v>141</v>
      </c>
      <c r="R34" s="90">
        <v>220871.58</v>
      </c>
      <c r="S34" s="88">
        <v>167554.76999999999</v>
      </c>
      <c r="T34" s="88">
        <v>167554.76999999999</v>
      </c>
      <c r="U34" s="88">
        <v>167554.76999999999</v>
      </c>
      <c r="V34" s="68" t="s">
        <v>62</v>
      </c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6"/>
      <c r="IP34" s="66"/>
      <c r="IQ34" s="66"/>
      <c r="IR34" s="66"/>
      <c r="IS34" s="66"/>
      <c r="IT34" s="66"/>
      <c r="IU34" s="66"/>
      <c r="IV34" s="66"/>
      <c r="IW34" s="66"/>
    </row>
    <row r="35" spans="1:257" s="89" customFormat="1" ht="45" x14ac:dyDescent="0.25">
      <c r="A35" s="68" t="s">
        <v>164</v>
      </c>
      <c r="B35" s="69" t="s">
        <v>165</v>
      </c>
      <c r="C35" s="70" t="s">
        <v>47</v>
      </c>
      <c r="D35" s="70" t="s">
        <v>47</v>
      </c>
      <c r="E35" s="71" t="s">
        <v>47</v>
      </c>
      <c r="F35" s="71" t="s">
        <v>47</v>
      </c>
      <c r="G35" s="71" t="s">
        <v>127</v>
      </c>
      <c r="H35" s="87" t="s">
        <v>166</v>
      </c>
      <c r="I35" s="99" t="s">
        <v>167</v>
      </c>
      <c r="J35" s="71" t="s">
        <v>168</v>
      </c>
      <c r="K35" s="70" t="s">
        <v>169</v>
      </c>
      <c r="L35" s="88">
        <v>7999990</v>
      </c>
      <c r="M35" s="82" t="s">
        <v>47</v>
      </c>
      <c r="N35" s="70" t="s">
        <v>92</v>
      </c>
      <c r="O35" s="71" t="s">
        <v>92</v>
      </c>
      <c r="P35" s="71" t="s">
        <v>92</v>
      </c>
      <c r="Q35" s="76" t="s">
        <v>141</v>
      </c>
      <c r="R35" s="90">
        <v>1112390.55</v>
      </c>
      <c r="S35" s="88">
        <v>0</v>
      </c>
      <c r="T35" s="88">
        <v>0</v>
      </c>
      <c r="U35" s="88">
        <v>0</v>
      </c>
      <c r="V35" s="68" t="s">
        <v>62</v>
      </c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6"/>
      <c r="GZ35" s="66"/>
      <c r="HA35" s="66"/>
      <c r="HB35" s="66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  <c r="HR35" s="66"/>
      <c r="HS35" s="66"/>
      <c r="HT35" s="66"/>
      <c r="HU35" s="66"/>
      <c r="HV35" s="66"/>
      <c r="HW35" s="66"/>
      <c r="HX35" s="66"/>
      <c r="HY35" s="66"/>
      <c r="HZ35" s="66"/>
      <c r="IA35" s="66"/>
      <c r="IB35" s="66"/>
      <c r="IC35" s="66"/>
      <c r="ID35" s="66"/>
      <c r="IE35" s="66"/>
      <c r="IF35" s="66"/>
      <c r="IG35" s="66"/>
      <c r="IH35" s="66"/>
      <c r="II35" s="66"/>
      <c r="IJ35" s="66"/>
      <c r="IK35" s="66"/>
      <c r="IL35" s="66"/>
      <c r="IM35" s="66"/>
      <c r="IN35" s="66"/>
      <c r="IO35" s="66"/>
      <c r="IP35" s="66"/>
      <c r="IQ35" s="66"/>
      <c r="IR35" s="66"/>
      <c r="IS35" s="66"/>
      <c r="IT35" s="66"/>
      <c r="IU35" s="66"/>
      <c r="IV35" s="66"/>
      <c r="IW35" s="66"/>
    </row>
    <row r="36" spans="1:257" s="111" customFormat="1" ht="15" x14ac:dyDescent="0.2">
      <c r="A36" s="100"/>
      <c r="B36" s="101"/>
      <c r="C36" s="100"/>
      <c r="D36" s="102"/>
      <c r="E36" s="103"/>
      <c r="F36" s="103"/>
      <c r="G36" s="100"/>
      <c r="H36" s="104"/>
      <c r="I36" s="100"/>
      <c r="J36" s="105"/>
      <c r="K36" s="100"/>
      <c r="L36" s="106"/>
      <c r="M36" s="107"/>
      <c r="N36" s="100"/>
      <c r="O36" s="108"/>
      <c r="P36" s="109"/>
      <c r="Q36" s="100"/>
      <c r="R36" s="103"/>
      <c r="S36" s="103"/>
      <c r="T36" s="103"/>
      <c r="U36" s="103"/>
      <c r="V36" s="10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0"/>
      <c r="CL36" s="110"/>
      <c r="CM36" s="110"/>
      <c r="CN36" s="110"/>
      <c r="CO36" s="110"/>
      <c r="CP36" s="110"/>
      <c r="CQ36" s="110"/>
      <c r="CR36" s="110"/>
      <c r="CS36" s="110"/>
      <c r="CT36" s="110"/>
      <c r="CU36" s="110"/>
      <c r="CV36" s="110"/>
      <c r="CW36" s="110"/>
      <c r="CX36" s="110"/>
      <c r="CY36" s="110"/>
      <c r="CZ36" s="110"/>
      <c r="DA36" s="110"/>
      <c r="DB36" s="110"/>
      <c r="DC36" s="110"/>
      <c r="DD36" s="110"/>
      <c r="DE36" s="110"/>
      <c r="DF36" s="110"/>
      <c r="DG36" s="110"/>
      <c r="DH36" s="110"/>
      <c r="DI36" s="110"/>
      <c r="DJ36" s="110"/>
      <c r="DK36" s="110"/>
      <c r="DL36" s="110"/>
      <c r="DM36" s="110"/>
      <c r="DN36" s="110"/>
      <c r="DO36" s="110"/>
      <c r="DP36" s="110"/>
      <c r="DQ36" s="110"/>
      <c r="DR36" s="110"/>
      <c r="DS36" s="110"/>
      <c r="DT36" s="110"/>
      <c r="DU36" s="110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  <c r="HJ36" s="110"/>
      <c r="HK36" s="110"/>
      <c r="HL36" s="110"/>
      <c r="HM36" s="110"/>
      <c r="HN36" s="110"/>
      <c r="HO36" s="110"/>
      <c r="HP36" s="110"/>
      <c r="HQ36" s="110"/>
      <c r="HR36" s="110"/>
      <c r="HS36" s="110"/>
      <c r="HT36" s="110"/>
      <c r="HU36" s="110"/>
      <c r="HV36" s="110"/>
      <c r="HW36" s="110"/>
      <c r="HX36" s="110"/>
      <c r="HY36" s="110"/>
      <c r="HZ36" s="110"/>
      <c r="IA36" s="110"/>
      <c r="IB36" s="110"/>
      <c r="IC36" s="110"/>
      <c r="ID36" s="110"/>
      <c r="IE36" s="110"/>
      <c r="IF36" s="110"/>
      <c r="IG36" s="110"/>
      <c r="IH36" s="110"/>
      <c r="II36" s="110"/>
      <c r="IJ36" s="110"/>
      <c r="IK36" s="110"/>
      <c r="IL36" s="110"/>
      <c r="IM36" s="110"/>
      <c r="IN36" s="110"/>
      <c r="IO36" s="110"/>
      <c r="IP36" s="110"/>
      <c r="IQ36" s="110"/>
      <c r="IR36" s="110"/>
      <c r="IS36" s="110"/>
      <c r="IT36" s="110"/>
      <c r="IU36" s="110"/>
      <c r="IV36" s="110"/>
      <c r="IW36" s="110"/>
    </row>
    <row r="37" spans="1:257" s="111" customFormat="1" ht="15" x14ac:dyDescent="0.2">
      <c r="A37" s="100"/>
      <c r="B37" s="101"/>
      <c r="C37" s="100"/>
      <c r="D37" s="102"/>
      <c r="E37" s="103"/>
      <c r="F37" s="103"/>
      <c r="G37" s="100"/>
      <c r="H37" s="104"/>
      <c r="I37" s="100"/>
      <c r="J37" s="105"/>
      <c r="K37" s="100"/>
      <c r="L37" s="106"/>
      <c r="M37" s="107"/>
      <c r="N37" s="100"/>
      <c r="O37" s="108"/>
      <c r="P37" s="109"/>
      <c r="Q37" s="100"/>
      <c r="R37" s="103"/>
      <c r="S37" s="103"/>
      <c r="T37" s="103"/>
      <c r="U37" s="103"/>
      <c r="V37" s="10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0"/>
      <c r="CL37" s="110"/>
      <c r="CM37" s="110"/>
      <c r="CN37" s="110"/>
      <c r="CO37" s="110"/>
      <c r="CP37" s="110"/>
      <c r="CQ37" s="110"/>
      <c r="CR37" s="110"/>
      <c r="CS37" s="110"/>
      <c r="CT37" s="110"/>
      <c r="CU37" s="110"/>
      <c r="CV37" s="110"/>
      <c r="CW37" s="110"/>
      <c r="CX37" s="110"/>
      <c r="CY37" s="110"/>
      <c r="CZ37" s="110"/>
      <c r="DA37" s="110"/>
      <c r="DB37" s="110"/>
      <c r="DC37" s="110"/>
      <c r="DD37" s="110"/>
      <c r="DE37" s="110"/>
      <c r="DF37" s="110"/>
      <c r="DG37" s="110"/>
      <c r="DH37" s="110"/>
      <c r="DI37" s="110"/>
      <c r="DJ37" s="110"/>
      <c r="DK37" s="110"/>
      <c r="DL37" s="110"/>
      <c r="DM37" s="110"/>
      <c r="DN37" s="110"/>
      <c r="DO37" s="110"/>
      <c r="DP37" s="110"/>
      <c r="DQ37" s="110"/>
      <c r="DR37" s="110"/>
      <c r="DS37" s="110"/>
      <c r="DT37" s="110"/>
      <c r="DU37" s="110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  <c r="HJ37" s="110"/>
      <c r="HK37" s="110"/>
      <c r="HL37" s="110"/>
      <c r="HM37" s="110"/>
      <c r="HN37" s="110"/>
      <c r="HO37" s="110"/>
      <c r="HP37" s="110"/>
      <c r="HQ37" s="110"/>
      <c r="HR37" s="110"/>
      <c r="HS37" s="110"/>
      <c r="HT37" s="110"/>
      <c r="HU37" s="110"/>
      <c r="HV37" s="110"/>
      <c r="HW37" s="110"/>
      <c r="HX37" s="110"/>
      <c r="HY37" s="110"/>
      <c r="HZ37" s="110"/>
      <c r="IA37" s="110"/>
      <c r="IB37" s="110"/>
      <c r="IC37" s="110"/>
      <c r="ID37" s="110"/>
      <c r="IE37" s="110"/>
      <c r="IF37" s="110"/>
      <c r="IG37" s="110"/>
      <c r="IH37" s="110"/>
      <c r="II37" s="110"/>
      <c r="IJ37" s="110"/>
      <c r="IK37" s="110"/>
      <c r="IL37" s="110"/>
      <c r="IM37" s="110"/>
      <c r="IN37" s="110"/>
      <c r="IO37" s="110"/>
      <c r="IP37" s="110"/>
      <c r="IQ37" s="110"/>
      <c r="IR37" s="110"/>
      <c r="IS37" s="110"/>
      <c r="IT37" s="110"/>
      <c r="IU37" s="110"/>
      <c r="IV37" s="110"/>
      <c r="IW37" s="110"/>
    </row>
    <row r="38" spans="1:257" s="111" customFormat="1" x14ac:dyDescent="0.2">
      <c r="A38" s="100"/>
      <c r="B38" s="101"/>
      <c r="C38" s="100"/>
      <c r="D38" s="102"/>
      <c r="E38" s="103"/>
      <c r="F38" s="103"/>
      <c r="G38" s="100"/>
      <c r="H38" s="104"/>
      <c r="I38" s="100"/>
      <c r="J38" s="105"/>
      <c r="K38" s="100"/>
      <c r="L38" s="106"/>
      <c r="M38" s="107"/>
      <c r="N38" s="100"/>
      <c r="O38" s="108"/>
      <c r="P38" s="108"/>
      <c r="Q38" s="100"/>
      <c r="R38" s="103"/>
      <c r="S38" s="103"/>
      <c r="T38" s="103"/>
      <c r="U38" s="103"/>
      <c r="V38" s="10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0"/>
      <c r="CL38" s="110"/>
      <c r="CM38" s="110"/>
      <c r="CN38" s="110"/>
      <c r="CO38" s="110"/>
      <c r="CP38" s="110"/>
      <c r="CQ38" s="110"/>
      <c r="CR38" s="110"/>
      <c r="CS38" s="110"/>
      <c r="CT38" s="110"/>
      <c r="CU38" s="110"/>
      <c r="CV38" s="110"/>
      <c r="CW38" s="110"/>
      <c r="CX38" s="110"/>
      <c r="CY38" s="110"/>
      <c r="CZ38" s="110"/>
      <c r="DA38" s="110"/>
      <c r="DB38" s="110"/>
      <c r="DC38" s="110"/>
      <c r="DD38" s="110"/>
      <c r="DE38" s="110"/>
      <c r="DF38" s="110"/>
      <c r="DG38" s="110"/>
      <c r="DH38" s="110"/>
      <c r="DI38" s="110"/>
      <c r="DJ38" s="110"/>
      <c r="DK38" s="110"/>
      <c r="DL38" s="110"/>
      <c r="DM38" s="110"/>
      <c r="DN38" s="110"/>
      <c r="DO38" s="110"/>
      <c r="DP38" s="110"/>
      <c r="DQ38" s="110"/>
      <c r="DR38" s="110"/>
      <c r="DS38" s="110"/>
      <c r="DT38" s="110"/>
      <c r="DU38" s="110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  <c r="HJ38" s="110"/>
      <c r="HK38" s="110"/>
      <c r="HL38" s="110"/>
      <c r="HM38" s="110"/>
      <c r="HN38" s="110"/>
      <c r="HO38" s="110"/>
      <c r="HP38" s="110"/>
      <c r="HQ38" s="110"/>
      <c r="HR38" s="110"/>
      <c r="HS38" s="110"/>
      <c r="HT38" s="110"/>
      <c r="HU38" s="110"/>
      <c r="HV38" s="110"/>
      <c r="HW38" s="110"/>
      <c r="HX38" s="110"/>
      <c r="HY38" s="110"/>
      <c r="HZ38" s="110"/>
      <c r="IA38" s="110"/>
      <c r="IB38" s="110"/>
      <c r="IC38" s="110"/>
      <c r="ID38" s="110"/>
      <c r="IE38" s="110"/>
      <c r="IF38" s="110"/>
      <c r="IG38" s="110"/>
      <c r="IH38" s="110"/>
      <c r="II38" s="110"/>
      <c r="IJ38" s="110"/>
      <c r="IK38" s="110"/>
      <c r="IL38" s="110"/>
      <c r="IM38" s="110"/>
      <c r="IN38" s="110"/>
      <c r="IO38" s="110"/>
      <c r="IP38" s="110"/>
      <c r="IQ38" s="110"/>
      <c r="IR38" s="110"/>
      <c r="IS38" s="110"/>
      <c r="IT38" s="110"/>
      <c r="IU38" s="110"/>
      <c r="IV38" s="110"/>
      <c r="IW38" s="110"/>
    </row>
    <row r="39" spans="1:257" s="111" customFormat="1" x14ac:dyDescent="0.2">
      <c r="A39" s="100"/>
      <c r="B39" s="101"/>
      <c r="C39" s="100"/>
      <c r="D39" s="102"/>
      <c r="E39" s="103"/>
      <c r="F39" s="103"/>
      <c r="G39" s="100"/>
      <c r="H39" s="104"/>
      <c r="I39" s="100"/>
      <c r="J39" s="105"/>
      <c r="K39" s="100"/>
      <c r="L39" s="106"/>
      <c r="M39" s="107"/>
      <c r="N39" s="100"/>
      <c r="O39" s="108"/>
      <c r="P39" s="108"/>
      <c r="Q39" s="112"/>
      <c r="R39" s="103"/>
      <c r="S39" s="103"/>
      <c r="T39" s="103"/>
      <c r="U39" s="103"/>
      <c r="V39" s="10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0"/>
      <c r="CL39" s="110"/>
      <c r="CM39" s="110"/>
      <c r="CN39" s="110"/>
      <c r="CO39" s="110"/>
      <c r="CP39" s="110"/>
      <c r="CQ39" s="110"/>
      <c r="CR39" s="110"/>
      <c r="CS39" s="110"/>
      <c r="CT39" s="110"/>
      <c r="CU39" s="110"/>
      <c r="CV39" s="110"/>
      <c r="CW39" s="110"/>
      <c r="CX39" s="110"/>
      <c r="CY39" s="110"/>
      <c r="CZ39" s="110"/>
      <c r="DA39" s="110"/>
      <c r="DB39" s="110"/>
      <c r="DC39" s="110"/>
      <c r="DD39" s="110"/>
      <c r="DE39" s="110"/>
      <c r="DF39" s="110"/>
      <c r="DG39" s="110"/>
      <c r="DH39" s="110"/>
      <c r="DI39" s="110"/>
      <c r="DJ39" s="110"/>
      <c r="DK39" s="110"/>
      <c r="DL39" s="110"/>
      <c r="DM39" s="110"/>
      <c r="DN39" s="110"/>
      <c r="DO39" s="110"/>
      <c r="DP39" s="110"/>
      <c r="DQ39" s="110"/>
      <c r="DR39" s="110"/>
      <c r="DS39" s="110"/>
      <c r="DT39" s="110"/>
      <c r="DU39" s="110"/>
      <c r="DV39" s="110"/>
      <c r="DW39" s="110"/>
      <c r="DX39" s="110"/>
      <c r="DY39" s="110"/>
      <c r="DZ39" s="110"/>
      <c r="EA39" s="110"/>
      <c r="EB39" s="110"/>
      <c r="EC39" s="110"/>
      <c r="ED39" s="110"/>
      <c r="EE39" s="110"/>
      <c r="EF39" s="110"/>
      <c r="EG39" s="110"/>
      <c r="EH39" s="110"/>
      <c r="EI39" s="110"/>
      <c r="EJ39" s="110"/>
      <c r="EK39" s="110"/>
      <c r="EL39" s="110"/>
      <c r="EM39" s="110"/>
      <c r="EN39" s="110"/>
      <c r="EO39" s="110"/>
      <c r="EP39" s="110"/>
      <c r="EQ39" s="110"/>
      <c r="ER39" s="110"/>
      <c r="ES39" s="110"/>
      <c r="ET39" s="110"/>
      <c r="EU39" s="110"/>
      <c r="EV39" s="110"/>
      <c r="EW39" s="110"/>
      <c r="EX39" s="110"/>
      <c r="EY39" s="110"/>
      <c r="EZ39" s="110"/>
      <c r="FA39" s="110"/>
      <c r="FB39" s="110"/>
      <c r="FC39" s="110"/>
      <c r="FD39" s="110"/>
      <c r="FE39" s="110"/>
      <c r="FF39" s="110"/>
      <c r="FG39" s="110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0"/>
      <c r="FS39" s="110"/>
      <c r="FT39" s="110"/>
      <c r="FU39" s="110"/>
      <c r="FV39" s="110"/>
      <c r="FW39" s="110"/>
      <c r="FX39" s="110"/>
      <c r="FY39" s="110"/>
      <c r="FZ39" s="110"/>
      <c r="GA39" s="110"/>
      <c r="GB39" s="110"/>
      <c r="GC39" s="110"/>
      <c r="GD39" s="110"/>
      <c r="GE39" s="110"/>
      <c r="GF39" s="110"/>
      <c r="GG39" s="110"/>
      <c r="GH39" s="110"/>
      <c r="GI39" s="110"/>
      <c r="GJ39" s="110"/>
      <c r="GK39" s="110"/>
      <c r="GL39" s="110"/>
      <c r="GM39" s="110"/>
      <c r="GN39" s="110"/>
      <c r="GO39" s="110"/>
      <c r="GP39" s="110"/>
      <c r="GQ39" s="110"/>
      <c r="GR39" s="110"/>
      <c r="GS39" s="110"/>
      <c r="GT39" s="110"/>
      <c r="GU39" s="110"/>
      <c r="GV39" s="110"/>
      <c r="GW39" s="110"/>
      <c r="GX39" s="110"/>
      <c r="GY39" s="110"/>
      <c r="GZ39" s="110"/>
      <c r="HA39" s="110"/>
      <c r="HB39" s="110"/>
      <c r="HC39" s="110"/>
      <c r="HD39" s="110"/>
      <c r="HE39" s="110"/>
      <c r="HF39" s="110"/>
      <c r="HG39" s="110"/>
      <c r="HH39" s="110"/>
      <c r="HI39" s="110"/>
      <c r="HJ39" s="110"/>
      <c r="HK39" s="110"/>
      <c r="HL39" s="110"/>
      <c r="HM39" s="110"/>
      <c r="HN39" s="110"/>
      <c r="HO39" s="110"/>
      <c r="HP39" s="110"/>
      <c r="HQ39" s="110"/>
      <c r="HR39" s="110"/>
      <c r="HS39" s="110"/>
      <c r="HT39" s="110"/>
      <c r="HU39" s="110"/>
      <c r="HV39" s="110"/>
      <c r="HW39" s="110"/>
      <c r="HX39" s="110"/>
      <c r="HY39" s="110"/>
      <c r="HZ39" s="110"/>
      <c r="IA39" s="110"/>
      <c r="IB39" s="110"/>
      <c r="IC39" s="110"/>
      <c r="ID39" s="110"/>
      <c r="IE39" s="110"/>
      <c r="IF39" s="110"/>
      <c r="IG39" s="110"/>
      <c r="IH39" s="110"/>
      <c r="II39" s="110"/>
      <c r="IJ39" s="110"/>
      <c r="IK39" s="110"/>
      <c r="IL39" s="110"/>
      <c r="IM39" s="110"/>
      <c r="IN39" s="110"/>
      <c r="IO39" s="110"/>
      <c r="IP39" s="110"/>
      <c r="IQ39" s="110"/>
      <c r="IR39" s="110"/>
      <c r="IS39" s="110"/>
      <c r="IT39" s="110"/>
      <c r="IU39" s="110"/>
      <c r="IV39" s="110"/>
      <c r="IW39" s="110"/>
    </row>
    <row r="40" spans="1:257" s="111" customFormat="1" x14ac:dyDescent="0.2">
      <c r="A40" s="100"/>
      <c r="B40" s="101"/>
      <c r="C40" s="100"/>
      <c r="D40" s="102"/>
      <c r="E40" s="103"/>
      <c r="F40" s="103"/>
      <c r="G40" s="100"/>
      <c r="H40" s="104"/>
      <c r="I40" s="100"/>
      <c r="J40" s="105"/>
      <c r="K40" s="100"/>
      <c r="L40" s="106"/>
      <c r="M40" s="107"/>
      <c r="N40" s="100"/>
      <c r="O40" s="108"/>
      <c r="P40" s="108"/>
      <c r="Q40" s="100"/>
      <c r="R40" s="103"/>
      <c r="S40" s="103"/>
      <c r="T40" s="103"/>
      <c r="U40" s="103"/>
      <c r="V40" s="10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0"/>
      <c r="BQ40" s="110"/>
      <c r="BR40" s="110"/>
      <c r="BS40" s="110"/>
      <c r="BT40" s="110"/>
      <c r="BU40" s="110"/>
      <c r="BV40" s="110"/>
      <c r="BW40" s="110"/>
      <c r="BX40" s="110"/>
      <c r="BY40" s="110"/>
      <c r="BZ40" s="110"/>
      <c r="CA40" s="110"/>
      <c r="CB40" s="110"/>
      <c r="CC40" s="110"/>
      <c r="CD40" s="110"/>
      <c r="CE40" s="110"/>
      <c r="CF40" s="110"/>
      <c r="CG40" s="110"/>
      <c r="CH40" s="110"/>
      <c r="CI40" s="110"/>
      <c r="CJ40" s="110"/>
      <c r="CK40" s="110"/>
      <c r="CL40" s="110"/>
      <c r="CM40" s="110"/>
      <c r="CN40" s="110"/>
      <c r="CO40" s="110"/>
      <c r="CP40" s="110"/>
      <c r="CQ40" s="110"/>
      <c r="CR40" s="110"/>
      <c r="CS40" s="110"/>
      <c r="CT40" s="110"/>
      <c r="CU40" s="110"/>
      <c r="CV40" s="110"/>
      <c r="CW40" s="110"/>
      <c r="CX40" s="110"/>
      <c r="CY40" s="110"/>
      <c r="CZ40" s="110"/>
      <c r="DA40" s="110"/>
      <c r="DB40" s="110"/>
      <c r="DC40" s="110"/>
      <c r="DD40" s="110"/>
      <c r="DE40" s="110"/>
      <c r="DF40" s="110"/>
      <c r="DG40" s="110"/>
      <c r="DH40" s="110"/>
      <c r="DI40" s="110"/>
      <c r="DJ40" s="110"/>
      <c r="DK40" s="110"/>
      <c r="DL40" s="110"/>
      <c r="DM40" s="110"/>
      <c r="DN40" s="110"/>
      <c r="DO40" s="110"/>
      <c r="DP40" s="110"/>
      <c r="DQ40" s="110"/>
      <c r="DR40" s="110"/>
      <c r="DS40" s="110"/>
      <c r="DT40" s="110"/>
      <c r="DU40" s="110"/>
      <c r="DV40" s="110"/>
      <c r="DW40" s="110"/>
      <c r="DX40" s="110"/>
      <c r="DY40" s="110"/>
      <c r="DZ40" s="110"/>
      <c r="EA40" s="110"/>
      <c r="EB40" s="110"/>
      <c r="EC40" s="110"/>
      <c r="ED40" s="110"/>
      <c r="EE40" s="110"/>
      <c r="EF40" s="110"/>
      <c r="EG40" s="110"/>
      <c r="EH40" s="110"/>
      <c r="EI40" s="110"/>
      <c r="EJ40" s="110"/>
      <c r="EK40" s="110"/>
      <c r="EL40" s="110"/>
      <c r="EM40" s="110"/>
      <c r="EN40" s="110"/>
      <c r="EO40" s="110"/>
      <c r="EP40" s="110"/>
      <c r="EQ40" s="110"/>
      <c r="ER40" s="110"/>
      <c r="ES40" s="110"/>
      <c r="ET40" s="110"/>
      <c r="EU40" s="110"/>
      <c r="EV40" s="110"/>
      <c r="EW40" s="110"/>
      <c r="EX40" s="110"/>
      <c r="EY40" s="110"/>
      <c r="EZ40" s="110"/>
      <c r="FA40" s="110"/>
      <c r="FB40" s="110"/>
      <c r="FC40" s="110"/>
      <c r="FD40" s="110"/>
      <c r="FE40" s="110"/>
      <c r="FF40" s="110"/>
      <c r="FG40" s="110"/>
      <c r="FH40" s="110"/>
      <c r="FI40" s="110"/>
      <c r="FJ40" s="110"/>
      <c r="FK40" s="110"/>
      <c r="FL40" s="110"/>
      <c r="FM40" s="110"/>
      <c r="FN40" s="110"/>
      <c r="FO40" s="110"/>
      <c r="FP40" s="110"/>
      <c r="FQ40" s="110"/>
      <c r="FR40" s="110"/>
      <c r="FS40" s="110"/>
      <c r="FT40" s="110"/>
      <c r="FU40" s="110"/>
      <c r="FV40" s="110"/>
      <c r="FW40" s="110"/>
      <c r="FX40" s="110"/>
      <c r="FY40" s="110"/>
      <c r="FZ40" s="110"/>
      <c r="GA40" s="110"/>
      <c r="GB40" s="110"/>
      <c r="GC40" s="110"/>
      <c r="GD40" s="110"/>
      <c r="GE40" s="110"/>
      <c r="GF40" s="110"/>
      <c r="GG40" s="110"/>
      <c r="GH40" s="110"/>
      <c r="GI40" s="110"/>
      <c r="GJ40" s="110"/>
      <c r="GK40" s="110"/>
      <c r="GL40" s="110"/>
      <c r="GM40" s="110"/>
      <c r="GN40" s="110"/>
      <c r="GO40" s="110"/>
      <c r="GP40" s="110"/>
      <c r="GQ40" s="110"/>
      <c r="GR40" s="110"/>
      <c r="GS40" s="110"/>
      <c r="GT40" s="110"/>
      <c r="GU40" s="110"/>
      <c r="GV40" s="110"/>
      <c r="GW40" s="110"/>
      <c r="GX40" s="110"/>
      <c r="GY40" s="110"/>
      <c r="GZ40" s="110"/>
      <c r="HA40" s="110"/>
      <c r="HB40" s="110"/>
      <c r="HC40" s="110"/>
      <c r="HD40" s="110"/>
      <c r="HE40" s="110"/>
      <c r="HF40" s="110"/>
      <c r="HG40" s="110"/>
      <c r="HH40" s="110"/>
      <c r="HI40" s="110"/>
      <c r="HJ40" s="110"/>
      <c r="HK40" s="110"/>
      <c r="HL40" s="110"/>
      <c r="HM40" s="110"/>
      <c r="HN40" s="110"/>
      <c r="HO40" s="110"/>
      <c r="HP40" s="110"/>
      <c r="HQ40" s="110"/>
      <c r="HR40" s="110"/>
      <c r="HS40" s="110"/>
      <c r="HT40" s="110"/>
      <c r="HU40" s="110"/>
      <c r="HV40" s="110"/>
      <c r="HW40" s="110"/>
      <c r="HX40" s="110"/>
      <c r="HY40" s="110"/>
      <c r="HZ40" s="110"/>
      <c r="IA40" s="110"/>
      <c r="IB40" s="110"/>
      <c r="IC40" s="110"/>
      <c r="ID40" s="110"/>
      <c r="IE40" s="110"/>
      <c r="IF40" s="110"/>
      <c r="IG40" s="110"/>
      <c r="IH40" s="110"/>
      <c r="II40" s="110"/>
      <c r="IJ40" s="110"/>
      <c r="IK40" s="110"/>
      <c r="IL40" s="110"/>
      <c r="IM40" s="110"/>
      <c r="IN40" s="110"/>
      <c r="IO40" s="110"/>
      <c r="IP40" s="110"/>
      <c r="IQ40" s="110"/>
      <c r="IR40" s="110"/>
      <c r="IS40" s="110"/>
      <c r="IT40" s="110"/>
      <c r="IU40" s="110"/>
      <c r="IV40" s="110"/>
      <c r="IW40" s="110"/>
    </row>
    <row r="41" spans="1:257" s="111" customFormat="1" x14ac:dyDescent="0.2">
      <c r="A41" s="100"/>
      <c r="B41" s="101"/>
      <c r="C41" s="100"/>
      <c r="D41" s="102"/>
      <c r="E41" s="103"/>
      <c r="F41" s="103"/>
      <c r="G41" s="100"/>
      <c r="H41" s="104"/>
      <c r="I41" s="100"/>
      <c r="J41" s="105"/>
      <c r="K41" s="100"/>
      <c r="L41" s="106"/>
      <c r="M41" s="107"/>
      <c r="N41" s="113"/>
      <c r="O41" s="108"/>
      <c r="P41" s="108"/>
      <c r="Q41" s="100"/>
      <c r="R41" s="103"/>
      <c r="S41" s="103"/>
      <c r="T41" s="103"/>
      <c r="U41" s="103"/>
      <c r="V41" s="10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0"/>
      <c r="BQ41" s="110"/>
      <c r="BR41" s="110"/>
      <c r="BS41" s="110"/>
      <c r="BT41" s="110"/>
      <c r="BU41" s="110"/>
      <c r="BV41" s="110"/>
      <c r="BW41" s="110"/>
      <c r="BX41" s="110"/>
      <c r="BY41" s="110"/>
      <c r="BZ41" s="110"/>
      <c r="CA41" s="110"/>
      <c r="CB41" s="110"/>
      <c r="CC41" s="110"/>
      <c r="CD41" s="110"/>
      <c r="CE41" s="110"/>
      <c r="CF41" s="110"/>
      <c r="CG41" s="110"/>
      <c r="CH41" s="110"/>
      <c r="CI41" s="110"/>
      <c r="CJ41" s="110"/>
      <c r="CK41" s="110"/>
      <c r="CL41" s="110"/>
      <c r="CM41" s="110"/>
      <c r="CN41" s="110"/>
      <c r="CO41" s="110"/>
      <c r="CP41" s="110"/>
      <c r="CQ41" s="110"/>
      <c r="CR41" s="110"/>
      <c r="CS41" s="110"/>
      <c r="CT41" s="110"/>
      <c r="CU41" s="110"/>
      <c r="CV41" s="110"/>
      <c r="CW41" s="110"/>
      <c r="CX41" s="110"/>
      <c r="CY41" s="110"/>
      <c r="CZ41" s="110"/>
      <c r="DA41" s="110"/>
      <c r="DB41" s="110"/>
      <c r="DC41" s="110"/>
      <c r="DD41" s="110"/>
      <c r="DE41" s="110"/>
      <c r="DF41" s="110"/>
      <c r="DG41" s="110"/>
      <c r="DH41" s="110"/>
      <c r="DI41" s="110"/>
      <c r="DJ41" s="110"/>
      <c r="DK41" s="110"/>
      <c r="DL41" s="110"/>
      <c r="DM41" s="110"/>
      <c r="DN41" s="110"/>
      <c r="DO41" s="110"/>
      <c r="DP41" s="110"/>
      <c r="DQ41" s="110"/>
      <c r="DR41" s="110"/>
      <c r="DS41" s="110"/>
      <c r="DT41" s="110"/>
      <c r="DU41" s="110"/>
      <c r="DV41" s="110"/>
      <c r="DW41" s="110"/>
      <c r="DX41" s="110"/>
      <c r="DY41" s="110"/>
      <c r="DZ41" s="110"/>
      <c r="EA41" s="110"/>
      <c r="EB41" s="110"/>
      <c r="EC41" s="110"/>
      <c r="ED41" s="110"/>
      <c r="EE41" s="110"/>
      <c r="EF41" s="110"/>
      <c r="EG41" s="110"/>
      <c r="EH41" s="110"/>
      <c r="EI41" s="110"/>
      <c r="EJ41" s="110"/>
      <c r="EK41" s="110"/>
      <c r="EL41" s="110"/>
      <c r="EM41" s="110"/>
      <c r="EN41" s="110"/>
      <c r="EO41" s="110"/>
      <c r="EP41" s="110"/>
      <c r="EQ41" s="110"/>
      <c r="ER41" s="110"/>
      <c r="ES41" s="110"/>
      <c r="ET41" s="110"/>
      <c r="EU41" s="110"/>
      <c r="EV41" s="110"/>
      <c r="EW41" s="110"/>
      <c r="EX41" s="110"/>
      <c r="EY41" s="110"/>
      <c r="EZ41" s="110"/>
      <c r="FA41" s="110"/>
      <c r="FB41" s="110"/>
      <c r="FC41" s="110"/>
      <c r="FD41" s="110"/>
      <c r="FE41" s="110"/>
      <c r="FF41" s="110"/>
      <c r="FG41" s="110"/>
      <c r="FH41" s="110"/>
      <c r="FI41" s="110"/>
      <c r="FJ41" s="110"/>
      <c r="FK41" s="110"/>
      <c r="FL41" s="110"/>
      <c r="FM41" s="110"/>
      <c r="FN41" s="110"/>
      <c r="FO41" s="110"/>
      <c r="FP41" s="110"/>
      <c r="FQ41" s="110"/>
      <c r="FR41" s="110"/>
      <c r="FS41" s="110"/>
      <c r="FT41" s="110"/>
      <c r="FU41" s="110"/>
      <c r="FV41" s="110"/>
      <c r="FW41" s="110"/>
      <c r="FX41" s="110"/>
      <c r="FY41" s="110"/>
      <c r="FZ41" s="110"/>
      <c r="GA41" s="110"/>
      <c r="GB41" s="110"/>
      <c r="GC41" s="110"/>
      <c r="GD41" s="110"/>
      <c r="GE41" s="110"/>
      <c r="GF41" s="110"/>
      <c r="GG41" s="110"/>
      <c r="GH41" s="110"/>
      <c r="GI41" s="110"/>
      <c r="GJ41" s="110"/>
      <c r="GK41" s="110"/>
      <c r="GL41" s="110"/>
      <c r="GM41" s="110"/>
      <c r="GN41" s="110"/>
      <c r="GO41" s="110"/>
      <c r="GP41" s="110"/>
      <c r="GQ41" s="110"/>
      <c r="GR41" s="110"/>
      <c r="GS41" s="110"/>
      <c r="GT41" s="110"/>
      <c r="GU41" s="110"/>
      <c r="GV41" s="110"/>
      <c r="GW41" s="110"/>
      <c r="GX41" s="110"/>
      <c r="GY41" s="110"/>
      <c r="GZ41" s="110"/>
      <c r="HA41" s="110"/>
      <c r="HB41" s="110"/>
      <c r="HC41" s="110"/>
      <c r="HD41" s="110"/>
      <c r="HE41" s="110"/>
      <c r="HF41" s="110"/>
      <c r="HG41" s="110"/>
      <c r="HH41" s="110"/>
      <c r="HI41" s="110"/>
      <c r="HJ41" s="110"/>
      <c r="HK41" s="110"/>
      <c r="HL41" s="110"/>
      <c r="HM41" s="110"/>
      <c r="HN41" s="110"/>
      <c r="HO41" s="110"/>
      <c r="HP41" s="110"/>
      <c r="HQ41" s="110"/>
      <c r="HR41" s="110"/>
      <c r="HS41" s="110"/>
      <c r="HT41" s="110"/>
      <c r="HU41" s="110"/>
      <c r="HV41" s="110"/>
      <c r="HW41" s="110"/>
      <c r="HX41" s="110"/>
      <c r="HY41" s="110"/>
      <c r="HZ41" s="110"/>
      <c r="IA41" s="110"/>
      <c r="IB41" s="110"/>
      <c r="IC41" s="110"/>
      <c r="ID41" s="110"/>
      <c r="IE41" s="110"/>
      <c r="IF41" s="110"/>
      <c r="IG41" s="110"/>
      <c r="IH41" s="110"/>
      <c r="II41" s="110"/>
      <c r="IJ41" s="110"/>
      <c r="IK41" s="110"/>
      <c r="IL41" s="110"/>
      <c r="IM41" s="110"/>
      <c r="IN41" s="110"/>
      <c r="IO41" s="110"/>
      <c r="IP41" s="110"/>
      <c r="IQ41" s="110"/>
      <c r="IR41" s="110"/>
      <c r="IS41" s="110"/>
      <c r="IT41" s="110"/>
      <c r="IU41" s="110"/>
      <c r="IV41" s="110"/>
      <c r="IW41" s="110"/>
    </row>
    <row r="42" spans="1:257" s="111" customFormat="1" x14ac:dyDescent="0.2">
      <c r="A42" s="100"/>
      <c r="B42" s="101"/>
      <c r="C42" s="100"/>
      <c r="D42" s="102"/>
      <c r="E42" s="103"/>
      <c r="F42" s="103"/>
      <c r="G42" s="100"/>
      <c r="H42" s="104"/>
      <c r="I42" s="100"/>
      <c r="J42" s="105"/>
      <c r="K42" s="100"/>
      <c r="L42" s="106"/>
      <c r="M42" s="107"/>
      <c r="N42" s="100"/>
      <c r="O42" s="108"/>
      <c r="P42" s="108"/>
      <c r="Q42" s="100"/>
      <c r="R42" s="103"/>
      <c r="S42" s="103"/>
      <c r="T42" s="103"/>
      <c r="U42" s="103"/>
      <c r="V42" s="10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0"/>
      <c r="BQ42" s="110"/>
      <c r="BR42" s="110"/>
      <c r="BS42" s="110"/>
      <c r="BT42" s="110"/>
      <c r="BU42" s="110"/>
      <c r="BV42" s="110"/>
      <c r="BW42" s="110"/>
      <c r="BX42" s="110"/>
      <c r="BY42" s="110"/>
      <c r="BZ42" s="110"/>
      <c r="CA42" s="110"/>
      <c r="CB42" s="110"/>
      <c r="CC42" s="110"/>
      <c r="CD42" s="110"/>
      <c r="CE42" s="110"/>
      <c r="CF42" s="110"/>
      <c r="CG42" s="110"/>
      <c r="CH42" s="110"/>
      <c r="CI42" s="110"/>
      <c r="CJ42" s="110"/>
      <c r="CK42" s="110"/>
      <c r="CL42" s="110"/>
      <c r="CM42" s="110"/>
      <c r="CN42" s="110"/>
      <c r="CO42" s="110"/>
      <c r="CP42" s="110"/>
      <c r="CQ42" s="110"/>
      <c r="CR42" s="110"/>
      <c r="CS42" s="110"/>
      <c r="CT42" s="110"/>
      <c r="CU42" s="110"/>
      <c r="CV42" s="110"/>
      <c r="CW42" s="110"/>
      <c r="CX42" s="110"/>
      <c r="CY42" s="110"/>
      <c r="CZ42" s="110"/>
      <c r="DA42" s="110"/>
      <c r="DB42" s="110"/>
      <c r="DC42" s="110"/>
      <c r="DD42" s="110"/>
      <c r="DE42" s="110"/>
      <c r="DF42" s="110"/>
      <c r="DG42" s="110"/>
      <c r="DH42" s="110"/>
      <c r="DI42" s="110"/>
      <c r="DJ42" s="110"/>
      <c r="DK42" s="110"/>
      <c r="DL42" s="110"/>
      <c r="DM42" s="110"/>
      <c r="DN42" s="110"/>
      <c r="DO42" s="110"/>
      <c r="DP42" s="110"/>
      <c r="DQ42" s="110"/>
      <c r="DR42" s="110"/>
      <c r="DS42" s="110"/>
      <c r="DT42" s="110"/>
      <c r="DU42" s="110"/>
      <c r="DV42" s="110"/>
      <c r="DW42" s="110"/>
      <c r="DX42" s="110"/>
      <c r="DY42" s="110"/>
      <c r="DZ42" s="110"/>
      <c r="EA42" s="110"/>
      <c r="EB42" s="110"/>
      <c r="EC42" s="110"/>
      <c r="ED42" s="110"/>
      <c r="EE42" s="110"/>
      <c r="EF42" s="110"/>
      <c r="EG42" s="110"/>
      <c r="EH42" s="110"/>
      <c r="EI42" s="110"/>
      <c r="EJ42" s="110"/>
      <c r="EK42" s="110"/>
      <c r="EL42" s="110"/>
      <c r="EM42" s="110"/>
      <c r="EN42" s="110"/>
      <c r="EO42" s="110"/>
      <c r="EP42" s="110"/>
      <c r="EQ42" s="110"/>
      <c r="ER42" s="110"/>
      <c r="ES42" s="110"/>
      <c r="ET42" s="110"/>
      <c r="EU42" s="110"/>
      <c r="EV42" s="110"/>
      <c r="EW42" s="110"/>
      <c r="EX42" s="110"/>
      <c r="EY42" s="110"/>
      <c r="EZ42" s="110"/>
      <c r="FA42" s="110"/>
      <c r="FB42" s="110"/>
      <c r="FC42" s="110"/>
      <c r="FD42" s="110"/>
      <c r="FE42" s="110"/>
      <c r="FF42" s="110"/>
      <c r="FG42" s="110"/>
      <c r="FH42" s="110"/>
      <c r="FI42" s="110"/>
      <c r="FJ42" s="110"/>
      <c r="FK42" s="110"/>
      <c r="FL42" s="110"/>
      <c r="FM42" s="110"/>
      <c r="FN42" s="110"/>
      <c r="FO42" s="110"/>
      <c r="FP42" s="110"/>
      <c r="FQ42" s="110"/>
      <c r="FR42" s="110"/>
      <c r="FS42" s="110"/>
      <c r="FT42" s="110"/>
      <c r="FU42" s="110"/>
      <c r="FV42" s="110"/>
      <c r="FW42" s="110"/>
      <c r="FX42" s="110"/>
      <c r="FY42" s="110"/>
      <c r="FZ42" s="110"/>
      <c r="GA42" s="110"/>
      <c r="GB42" s="110"/>
      <c r="GC42" s="110"/>
      <c r="GD42" s="110"/>
      <c r="GE42" s="110"/>
      <c r="GF42" s="110"/>
      <c r="GG42" s="110"/>
      <c r="GH42" s="110"/>
      <c r="GI42" s="110"/>
      <c r="GJ42" s="110"/>
      <c r="GK42" s="110"/>
      <c r="GL42" s="110"/>
      <c r="GM42" s="110"/>
      <c r="GN42" s="110"/>
      <c r="GO42" s="110"/>
      <c r="GP42" s="110"/>
      <c r="GQ42" s="110"/>
      <c r="GR42" s="110"/>
      <c r="GS42" s="110"/>
      <c r="GT42" s="110"/>
      <c r="GU42" s="110"/>
      <c r="GV42" s="110"/>
      <c r="GW42" s="110"/>
      <c r="GX42" s="110"/>
      <c r="GY42" s="110"/>
      <c r="GZ42" s="110"/>
      <c r="HA42" s="110"/>
      <c r="HB42" s="110"/>
      <c r="HC42" s="110"/>
      <c r="HD42" s="110"/>
      <c r="HE42" s="110"/>
      <c r="HF42" s="110"/>
      <c r="HG42" s="110"/>
      <c r="HH42" s="110"/>
      <c r="HI42" s="110"/>
      <c r="HJ42" s="110"/>
      <c r="HK42" s="110"/>
      <c r="HL42" s="110"/>
      <c r="HM42" s="110"/>
      <c r="HN42" s="110"/>
      <c r="HO42" s="110"/>
      <c r="HP42" s="110"/>
      <c r="HQ42" s="110"/>
      <c r="HR42" s="110"/>
      <c r="HS42" s="110"/>
      <c r="HT42" s="110"/>
      <c r="HU42" s="110"/>
      <c r="HV42" s="110"/>
      <c r="HW42" s="110"/>
      <c r="HX42" s="110"/>
      <c r="HY42" s="110"/>
      <c r="HZ42" s="110"/>
      <c r="IA42" s="110"/>
      <c r="IB42" s="110"/>
      <c r="IC42" s="110"/>
      <c r="ID42" s="110"/>
      <c r="IE42" s="110"/>
      <c r="IF42" s="110"/>
      <c r="IG42" s="110"/>
      <c r="IH42" s="110"/>
      <c r="II42" s="110"/>
      <c r="IJ42" s="110"/>
      <c r="IK42" s="110"/>
      <c r="IL42" s="110"/>
      <c r="IM42" s="110"/>
      <c r="IN42" s="110"/>
      <c r="IO42" s="110"/>
      <c r="IP42" s="110"/>
      <c r="IQ42" s="110"/>
      <c r="IR42" s="110"/>
      <c r="IS42" s="110"/>
      <c r="IT42" s="110"/>
      <c r="IU42" s="110"/>
      <c r="IV42" s="110"/>
      <c r="IW42" s="110"/>
    </row>
    <row r="43" spans="1:257" s="111" customFormat="1" x14ac:dyDescent="0.2">
      <c r="A43" s="100"/>
      <c r="B43" s="101"/>
      <c r="C43" s="100"/>
      <c r="D43" s="102"/>
      <c r="E43" s="103"/>
      <c r="F43" s="103"/>
      <c r="G43" s="100"/>
      <c r="H43" s="104"/>
      <c r="I43" s="100"/>
      <c r="J43" s="105"/>
      <c r="K43" s="100"/>
      <c r="L43" s="106"/>
      <c r="M43" s="107"/>
      <c r="N43" s="100"/>
      <c r="O43" s="108"/>
      <c r="P43" s="108"/>
      <c r="Q43" s="100"/>
      <c r="R43" s="103"/>
      <c r="S43" s="103"/>
      <c r="T43" s="103"/>
      <c r="U43" s="103"/>
      <c r="V43" s="10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0"/>
      <c r="BQ43" s="110"/>
      <c r="BR43" s="110"/>
      <c r="BS43" s="110"/>
      <c r="BT43" s="110"/>
      <c r="BU43" s="110"/>
      <c r="BV43" s="110"/>
      <c r="BW43" s="110"/>
      <c r="BX43" s="110"/>
      <c r="BY43" s="110"/>
      <c r="BZ43" s="110"/>
      <c r="CA43" s="110"/>
      <c r="CB43" s="110"/>
      <c r="CC43" s="110"/>
      <c r="CD43" s="110"/>
      <c r="CE43" s="110"/>
      <c r="CF43" s="110"/>
      <c r="CG43" s="110"/>
      <c r="CH43" s="110"/>
      <c r="CI43" s="110"/>
      <c r="CJ43" s="110"/>
      <c r="CK43" s="110"/>
      <c r="CL43" s="110"/>
      <c r="CM43" s="110"/>
      <c r="CN43" s="110"/>
      <c r="CO43" s="110"/>
      <c r="CP43" s="110"/>
      <c r="CQ43" s="110"/>
      <c r="CR43" s="110"/>
      <c r="CS43" s="110"/>
      <c r="CT43" s="110"/>
      <c r="CU43" s="110"/>
      <c r="CV43" s="110"/>
      <c r="CW43" s="110"/>
      <c r="CX43" s="110"/>
      <c r="CY43" s="110"/>
      <c r="CZ43" s="110"/>
      <c r="DA43" s="110"/>
      <c r="DB43" s="110"/>
      <c r="DC43" s="110"/>
      <c r="DD43" s="110"/>
      <c r="DE43" s="110"/>
      <c r="DF43" s="110"/>
      <c r="DG43" s="110"/>
      <c r="DH43" s="110"/>
      <c r="DI43" s="110"/>
      <c r="DJ43" s="110"/>
      <c r="DK43" s="110"/>
      <c r="DL43" s="110"/>
      <c r="DM43" s="110"/>
      <c r="DN43" s="110"/>
      <c r="DO43" s="110"/>
      <c r="DP43" s="110"/>
      <c r="DQ43" s="110"/>
      <c r="DR43" s="110"/>
      <c r="DS43" s="110"/>
      <c r="DT43" s="110"/>
      <c r="DU43" s="110"/>
      <c r="DV43" s="110"/>
      <c r="DW43" s="110"/>
      <c r="DX43" s="110"/>
      <c r="DY43" s="110"/>
      <c r="DZ43" s="110"/>
      <c r="EA43" s="110"/>
      <c r="EB43" s="110"/>
      <c r="EC43" s="110"/>
      <c r="ED43" s="110"/>
      <c r="EE43" s="110"/>
      <c r="EF43" s="110"/>
      <c r="EG43" s="110"/>
      <c r="EH43" s="110"/>
      <c r="EI43" s="110"/>
      <c r="EJ43" s="110"/>
      <c r="EK43" s="110"/>
      <c r="EL43" s="110"/>
      <c r="EM43" s="110"/>
      <c r="EN43" s="110"/>
      <c r="EO43" s="110"/>
      <c r="EP43" s="110"/>
      <c r="EQ43" s="110"/>
      <c r="ER43" s="110"/>
      <c r="ES43" s="110"/>
      <c r="ET43" s="110"/>
      <c r="EU43" s="110"/>
      <c r="EV43" s="110"/>
      <c r="EW43" s="110"/>
      <c r="EX43" s="110"/>
      <c r="EY43" s="110"/>
      <c r="EZ43" s="110"/>
      <c r="FA43" s="110"/>
      <c r="FB43" s="110"/>
      <c r="FC43" s="110"/>
      <c r="FD43" s="110"/>
      <c r="FE43" s="110"/>
      <c r="FF43" s="110"/>
      <c r="FG43" s="110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0"/>
      <c r="FS43" s="110"/>
      <c r="FT43" s="110"/>
      <c r="FU43" s="110"/>
      <c r="FV43" s="110"/>
      <c r="FW43" s="110"/>
      <c r="FX43" s="110"/>
      <c r="FY43" s="110"/>
      <c r="FZ43" s="110"/>
      <c r="GA43" s="110"/>
      <c r="GB43" s="110"/>
      <c r="GC43" s="110"/>
      <c r="GD43" s="110"/>
      <c r="GE43" s="110"/>
      <c r="GF43" s="110"/>
      <c r="GG43" s="110"/>
      <c r="GH43" s="110"/>
      <c r="GI43" s="110"/>
      <c r="GJ43" s="110"/>
      <c r="GK43" s="110"/>
      <c r="GL43" s="110"/>
      <c r="GM43" s="110"/>
      <c r="GN43" s="110"/>
      <c r="GO43" s="110"/>
      <c r="GP43" s="110"/>
      <c r="GQ43" s="110"/>
      <c r="GR43" s="110"/>
      <c r="GS43" s="110"/>
      <c r="GT43" s="110"/>
      <c r="GU43" s="110"/>
      <c r="GV43" s="110"/>
      <c r="GW43" s="110"/>
      <c r="GX43" s="110"/>
      <c r="GY43" s="110"/>
      <c r="GZ43" s="110"/>
      <c r="HA43" s="110"/>
      <c r="HB43" s="110"/>
      <c r="HC43" s="110"/>
      <c r="HD43" s="110"/>
      <c r="HE43" s="110"/>
      <c r="HF43" s="110"/>
      <c r="HG43" s="110"/>
      <c r="HH43" s="110"/>
      <c r="HI43" s="110"/>
      <c r="HJ43" s="110"/>
      <c r="HK43" s="110"/>
      <c r="HL43" s="110"/>
      <c r="HM43" s="110"/>
      <c r="HN43" s="110"/>
      <c r="HO43" s="110"/>
      <c r="HP43" s="110"/>
      <c r="HQ43" s="110"/>
      <c r="HR43" s="110"/>
      <c r="HS43" s="110"/>
      <c r="HT43" s="110"/>
      <c r="HU43" s="110"/>
      <c r="HV43" s="110"/>
      <c r="HW43" s="110"/>
      <c r="HX43" s="110"/>
      <c r="HY43" s="110"/>
      <c r="HZ43" s="110"/>
      <c r="IA43" s="110"/>
      <c r="IB43" s="110"/>
      <c r="IC43" s="110"/>
      <c r="ID43" s="110"/>
      <c r="IE43" s="110"/>
      <c r="IF43" s="110"/>
      <c r="IG43" s="110"/>
      <c r="IH43" s="110"/>
      <c r="II43" s="110"/>
      <c r="IJ43" s="110"/>
      <c r="IK43" s="110"/>
      <c r="IL43" s="110"/>
      <c r="IM43" s="110"/>
      <c r="IN43" s="110"/>
      <c r="IO43" s="110"/>
      <c r="IP43" s="110"/>
      <c r="IQ43" s="110"/>
      <c r="IR43" s="110"/>
      <c r="IS43" s="110"/>
      <c r="IT43" s="110"/>
      <c r="IU43" s="110"/>
      <c r="IV43" s="110"/>
      <c r="IW43" s="110"/>
    </row>
    <row r="44" spans="1:257" s="111" customFormat="1" x14ac:dyDescent="0.2">
      <c r="A44" s="100"/>
      <c r="B44" s="101"/>
      <c r="C44" s="100"/>
      <c r="D44" s="102"/>
      <c r="E44" s="103"/>
      <c r="F44" s="103"/>
      <c r="G44" s="100"/>
      <c r="H44" s="104"/>
      <c r="I44" s="100"/>
      <c r="J44" s="105"/>
      <c r="K44" s="100"/>
      <c r="L44" s="106"/>
      <c r="M44" s="107"/>
      <c r="N44" s="100"/>
      <c r="O44" s="108"/>
      <c r="P44" s="108"/>
      <c r="Q44" s="100"/>
      <c r="R44" s="103"/>
      <c r="S44" s="103"/>
      <c r="T44" s="103"/>
      <c r="U44" s="103"/>
      <c r="V44" s="10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0"/>
      <c r="BU44" s="110"/>
      <c r="BV44" s="110"/>
      <c r="BW44" s="110"/>
      <c r="BX44" s="110"/>
      <c r="BY44" s="110"/>
      <c r="BZ44" s="110"/>
      <c r="CA44" s="110"/>
      <c r="CB44" s="110"/>
      <c r="CC44" s="110"/>
      <c r="CD44" s="110"/>
      <c r="CE44" s="110"/>
      <c r="CF44" s="110"/>
      <c r="CG44" s="110"/>
      <c r="CH44" s="110"/>
      <c r="CI44" s="110"/>
      <c r="CJ44" s="110"/>
      <c r="CK44" s="110"/>
      <c r="CL44" s="110"/>
      <c r="CM44" s="110"/>
      <c r="CN44" s="110"/>
      <c r="CO44" s="110"/>
      <c r="CP44" s="110"/>
      <c r="CQ44" s="110"/>
      <c r="CR44" s="110"/>
      <c r="CS44" s="110"/>
      <c r="CT44" s="110"/>
      <c r="CU44" s="110"/>
      <c r="CV44" s="110"/>
      <c r="CW44" s="110"/>
      <c r="CX44" s="110"/>
      <c r="CY44" s="110"/>
      <c r="CZ44" s="110"/>
      <c r="DA44" s="110"/>
      <c r="DB44" s="110"/>
      <c r="DC44" s="110"/>
      <c r="DD44" s="110"/>
      <c r="DE44" s="110"/>
      <c r="DF44" s="110"/>
      <c r="DG44" s="110"/>
      <c r="DH44" s="110"/>
      <c r="DI44" s="110"/>
      <c r="DJ44" s="110"/>
      <c r="DK44" s="110"/>
      <c r="DL44" s="110"/>
      <c r="DM44" s="110"/>
      <c r="DN44" s="110"/>
      <c r="DO44" s="110"/>
      <c r="DP44" s="110"/>
      <c r="DQ44" s="110"/>
      <c r="DR44" s="110"/>
      <c r="DS44" s="110"/>
      <c r="DT44" s="110"/>
      <c r="DU44" s="110"/>
      <c r="DV44" s="110"/>
      <c r="DW44" s="110"/>
      <c r="DX44" s="110"/>
      <c r="DY44" s="110"/>
      <c r="DZ44" s="110"/>
      <c r="EA44" s="110"/>
      <c r="EB44" s="110"/>
      <c r="EC44" s="110"/>
      <c r="ED44" s="110"/>
      <c r="EE44" s="110"/>
      <c r="EF44" s="110"/>
      <c r="EG44" s="110"/>
      <c r="EH44" s="110"/>
      <c r="EI44" s="110"/>
      <c r="EJ44" s="110"/>
      <c r="EK44" s="110"/>
      <c r="EL44" s="110"/>
      <c r="EM44" s="110"/>
      <c r="EN44" s="110"/>
      <c r="EO44" s="110"/>
      <c r="EP44" s="110"/>
      <c r="EQ44" s="110"/>
      <c r="ER44" s="110"/>
      <c r="ES44" s="110"/>
      <c r="ET44" s="110"/>
      <c r="EU44" s="110"/>
      <c r="EV44" s="110"/>
      <c r="EW44" s="110"/>
      <c r="EX44" s="110"/>
      <c r="EY44" s="110"/>
      <c r="EZ44" s="110"/>
      <c r="FA44" s="110"/>
      <c r="FB44" s="110"/>
      <c r="FC44" s="110"/>
      <c r="FD44" s="110"/>
      <c r="FE44" s="110"/>
      <c r="FF44" s="110"/>
      <c r="FG44" s="110"/>
      <c r="FH44" s="110"/>
      <c r="FI44" s="110"/>
      <c r="FJ44" s="110"/>
      <c r="FK44" s="110"/>
      <c r="FL44" s="110"/>
      <c r="FM44" s="110"/>
      <c r="FN44" s="110"/>
      <c r="FO44" s="110"/>
      <c r="FP44" s="110"/>
      <c r="FQ44" s="110"/>
      <c r="FR44" s="110"/>
      <c r="FS44" s="110"/>
      <c r="FT44" s="110"/>
      <c r="FU44" s="110"/>
      <c r="FV44" s="110"/>
      <c r="FW44" s="110"/>
      <c r="FX44" s="110"/>
      <c r="FY44" s="110"/>
      <c r="FZ44" s="110"/>
      <c r="GA44" s="110"/>
      <c r="GB44" s="110"/>
      <c r="GC44" s="110"/>
      <c r="GD44" s="110"/>
      <c r="GE44" s="110"/>
      <c r="GF44" s="110"/>
      <c r="GG44" s="110"/>
      <c r="GH44" s="110"/>
      <c r="GI44" s="110"/>
      <c r="GJ44" s="110"/>
      <c r="GK44" s="110"/>
      <c r="GL44" s="110"/>
      <c r="GM44" s="110"/>
      <c r="GN44" s="110"/>
      <c r="GO44" s="110"/>
      <c r="GP44" s="110"/>
      <c r="GQ44" s="110"/>
      <c r="GR44" s="110"/>
      <c r="GS44" s="110"/>
      <c r="GT44" s="110"/>
      <c r="GU44" s="110"/>
      <c r="GV44" s="110"/>
      <c r="GW44" s="110"/>
      <c r="GX44" s="110"/>
      <c r="GY44" s="110"/>
      <c r="GZ44" s="110"/>
      <c r="HA44" s="110"/>
      <c r="HB44" s="110"/>
      <c r="HC44" s="110"/>
      <c r="HD44" s="110"/>
      <c r="HE44" s="110"/>
      <c r="HF44" s="110"/>
      <c r="HG44" s="110"/>
      <c r="HH44" s="110"/>
      <c r="HI44" s="110"/>
      <c r="HJ44" s="110"/>
      <c r="HK44" s="110"/>
      <c r="HL44" s="110"/>
      <c r="HM44" s="110"/>
      <c r="HN44" s="110"/>
      <c r="HO44" s="110"/>
      <c r="HP44" s="110"/>
      <c r="HQ44" s="110"/>
      <c r="HR44" s="110"/>
      <c r="HS44" s="110"/>
      <c r="HT44" s="110"/>
      <c r="HU44" s="110"/>
      <c r="HV44" s="110"/>
      <c r="HW44" s="110"/>
      <c r="HX44" s="110"/>
      <c r="HY44" s="110"/>
      <c r="HZ44" s="110"/>
      <c r="IA44" s="110"/>
      <c r="IB44" s="110"/>
      <c r="IC44" s="110"/>
      <c r="ID44" s="110"/>
      <c r="IE44" s="110"/>
      <c r="IF44" s="110"/>
      <c r="IG44" s="110"/>
      <c r="IH44" s="110"/>
      <c r="II44" s="110"/>
      <c r="IJ44" s="110"/>
      <c r="IK44" s="110"/>
      <c r="IL44" s="110"/>
      <c r="IM44" s="110"/>
      <c r="IN44" s="110"/>
      <c r="IO44" s="110"/>
      <c r="IP44" s="110"/>
      <c r="IQ44" s="110"/>
      <c r="IR44" s="110"/>
      <c r="IS44" s="110"/>
      <c r="IT44" s="110"/>
      <c r="IU44" s="110"/>
      <c r="IV44" s="110"/>
      <c r="IW44" s="110"/>
    </row>
    <row r="45" spans="1:257" s="111" customFormat="1" x14ac:dyDescent="0.2">
      <c r="A45" s="100"/>
      <c r="B45" s="101"/>
      <c r="C45" s="100"/>
      <c r="D45" s="102"/>
      <c r="E45" s="103"/>
      <c r="F45" s="103"/>
      <c r="G45" s="100"/>
      <c r="H45" s="104"/>
      <c r="I45" s="100"/>
      <c r="J45" s="105"/>
      <c r="K45" s="100"/>
      <c r="L45" s="106"/>
      <c r="M45" s="107"/>
      <c r="N45" s="100"/>
      <c r="O45" s="108"/>
      <c r="P45" s="108"/>
      <c r="Q45" s="100"/>
      <c r="R45" s="103"/>
      <c r="S45" s="103"/>
      <c r="T45" s="103"/>
      <c r="U45" s="103"/>
      <c r="V45" s="10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0"/>
      <c r="BQ45" s="110"/>
      <c r="BR45" s="110"/>
      <c r="BS45" s="110"/>
      <c r="BT45" s="110"/>
      <c r="BU45" s="110"/>
      <c r="BV45" s="110"/>
      <c r="BW45" s="110"/>
      <c r="BX45" s="110"/>
      <c r="BY45" s="110"/>
      <c r="BZ45" s="110"/>
      <c r="CA45" s="110"/>
      <c r="CB45" s="110"/>
      <c r="CC45" s="110"/>
      <c r="CD45" s="110"/>
      <c r="CE45" s="110"/>
      <c r="CF45" s="110"/>
      <c r="CG45" s="110"/>
      <c r="CH45" s="110"/>
      <c r="CI45" s="110"/>
      <c r="CJ45" s="110"/>
      <c r="CK45" s="110"/>
      <c r="CL45" s="110"/>
      <c r="CM45" s="110"/>
      <c r="CN45" s="110"/>
      <c r="CO45" s="110"/>
      <c r="CP45" s="110"/>
      <c r="CQ45" s="110"/>
      <c r="CR45" s="110"/>
      <c r="CS45" s="110"/>
      <c r="CT45" s="110"/>
      <c r="CU45" s="110"/>
      <c r="CV45" s="110"/>
      <c r="CW45" s="110"/>
      <c r="CX45" s="110"/>
      <c r="CY45" s="110"/>
      <c r="CZ45" s="110"/>
      <c r="DA45" s="110"/>
      <c r="DB45" s="110"/>
      <c r="DC45" s="110"/>
      <c r="DD45" s="110"/>
      <c r="DE45" s="110"/>
      <c r="DF45" s="110"/>
      <c r="DG45" s="110"/>
      <c r="DH45" s="110"/>
      <c r="DI45" s="110"/>
      <c r="DJ45" s="110"/>
      <c r="DK45" s="110"/>
      <c r="DL45" s="110"/>
      <c r="DM45" s="110"/>
      <c r="DN45" s="110"/>
      <c r="DO45" s="110"/>
      <c r="DP45" s="110"/>
      <c r="DQ45" s="110"/>
      <c r="DR45" s="110"/>
      <c r="DS45" s="110"/>
      <c r="DT45" s="110"/>
      <c r="DU45" s="110"/>
      <c r="DV45" s="110"/>
      <c r="DW45" s="110"/>
      <c r="DX45" s="110"/>
      <c r="DY45" s="110"/>
      <c r="DZ45" s="110"/>
      <c r="EA45" s="110"/>
      <c r="EB45" s="110"/>
      <c r="EC45" s="110"/>
      <c r="ED45" s="110"/>
      <c r="EE45" s="110"/>
      <c r="EF45" s="110"/>
      <c r="EG45" s="110"/>
      <c r="EH45" s="110"/>
      <c r="EI45" s="110"/>
      <c r="EJ45" s="110"/>
      <c r="EK45" s="110"/>
      <c r="EL45" s="110"/>
      <c r="EM45" s="110"/>
      <c r="EN45" s="110"/>
      <c r="EO45" s="110"/>
      <c r="EP45" s="110"/>
      <c r="EQ45" s="110"/>
      <c r="ER45" s="110"/>
      <c r="ES45" s="110"/>
      <c r="ET45" s="110"/>
      <c r="EU45" s="110"/>
      <c r="EV45" s="110"/>
      <c r="EW45" s="110"/>
      <c r="EX45" s="110"/>
      <c r="EY45" s="110"/>
      <c r="EZ45" s="110"/>
      <c r="FA45" s="110"/>
      <c r="FB45" s="110"/>
      <c r="FC45" s="110"/>
      <c r="FD45" s="110"/>
      <c r="FE45" s="110"/>
      <c r="FF45" s="110"/>
      <c r="FG45" s="110"/>
      <c r="FH45" s="110"/>
      <c r="FI45" s="110"/>
      <c r="FJ45" s="110"/>
      <c r="FK45" s="110"/>
      <c r="FL45" s="110"/>
      <c r="FM45" s="110"/>
      <c r="FN45" s="110"/>
      <c r="FO45" s="110"/>
      <c r="FP45" s="110"/>
      <c r="FQ45" s="110"/>
      <c r="FR45" s="110"/>
      <c r="FS45" s="110"/>
      <c r="FT45" s="110"/>
      <c r="FU45" s="110"/>
      <c r="FV45" s="110"/>
      <c r="FW45" s="110"/>
      <c r="FX45" s="110"/>
      <c r="FY45" s="110"/>
      <c r="FZ45" s="110"/>
      <c r="GA45" s="110"/>
      <c r="GB45" s="110"/>
      <c r="GC45" s="110"/>
      <c r="GD45" s="110"/>
      <c r="GE45" s="110"/>
      <c r="GF45" s="110"/>
      <c r="GG45" s="110"/>
      <c r="GH45" s="110"/>
      <c r="GI45" s="110"/>
      <c r="GJ45" s="110"/>
      <c r="GK45" s="110"/>
      <c r="GL45" s="110"/>
      <c r="GM45" s="110"/>
      <c r="GN45" s="110"/>
      <c r="GO45" s="110"/>
      <c r="GP45" s="110"/>
      <c r="GQ45" s="110"/>
      <c r="GR45" s="110"/>
      <c r="GS45" s="110"/>
      <c r="GT45" s="110"/>
      <c r="GU45" s="110"/>
      <c r="GV45" s="110"/>
      <c r="GW45" s="110"/>
      <c r="GX45" s="110"/>
      <c r="GY45" s="110"/>
      <c r="GZ45" s="110"/>
      <c r="HA45" s="110"/>
      <c r="HB45" s="110"/>
      <c r="HC45" s="110"/>
      <c r="HD45" s="110"/>
      <c r="HE45" s="110"/>
      <c r="HF45" s="110"/>
      <c r="HG45" s="110"/>
      <c r="HH45" s="110"/>
      <c r="HI45" s="110"/>
      <c r="HJ45" s="110"/>
      <c r="HK45" s="110"/>
      <c r="HL45" s="110"/>
      <c r="HM45" s="110"/>
      <c r="HN45" s="110"/>
      <c r="HO45" s="110"/>
      <c r="HP45" s="110"/>
      <c r="HQ45" s="110"/>
      <c r="HR45" s="110"/>
      <c r="HS45" s="110"/>
      <c r="HT45" s="110"/>
      <c r="HU45" s="110"/>
      <c r="HV45" s="110"/>
      <c r="HW45" s="110"/>
      <c r="HX45" s="110"/>
      <c r="HY45" s="110"/>
      <c r="HZ45" s="110"/>
      <c r="IA45" s="110"/>
      <c r="IB45" s="110"/>
      <c r="IC45" s="110"/>
      <c r="ID45" s="110"/>
      <c r="IE45" s="110"/>
      <c r="IF45" s="110"/>
      <c r="IG45" s="110"/>
      <c r="IH45" s="110"/>
      <c r="II45" s="110"/>
      <c r="IJ45" s="110"/>
      <c r="IK45" s="110"/>
      <c r="IL45" s="110"/>
      <c r="IM45" s="110"/>
      <c r="IN45" s="110"/>
      <c r="IO45" s="110"/>
      <c r="IP45" s="110"/>
      <c r="IQ45" s="110"/>
      <c r="IR45" s="110"/>
      <c r="IS45" s="110"/>
      <c r="IT45" s="110"/>
      <c r="IU45" s="110"/>
      <c r="IV45" s="110"/>
      <c r="IW45" s="110"/>
    </row>
    <row r="46" spans="1:257" s="111" customFormat="1" x14ac:dyDescent="0.2">
      <c r="A46" s="100"/>
      <c r="B46" s="101"/>
      <c r="C46" s="100"/>
      <c r="D46" s="102"/>
      <c r="E46" s="103"/>
      <c r="F46" s="103"/>
      <c r="G46" s="100"/>
      <c r="H46" s="104"/>
      <c r="I46" s="100"/>
      <c r="J46" s="105"/>
      <c r="K46" s="100"/>
      <c r="L46" s="106"/>
      <c r="M46" s="107"/>
      <c r="N46" s="100"/>
      <c r="O46" s="108"/>
      <c r="P46" s="108"/>
      <c r="Q46" s="100"/>
      <c r="R46" s="103"/>
      <c r="S46" s="103"/>
      <c r="T46" s="103"/>
      <c r="U46" s="103"/>
      <c r="V46" s="10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  <c r="BY46" s="110"/>
      <c r="BZ46" s="110"/>
      <c r="CA46" s="110"/>
      <c r="CB46" s="110"/>
      <c r="CC46" s="110"/>
      <c r="CD46" s="110"/>
      <c r="CE46" s="110"/>
      <c r="CF46" s="110"/>
      <c r="CG46" s="110"/>
      <c r="CH46" s="110"/>
      <c r="CI46" s="110"/>
      <c r="CJ46" s="110"/>
      <c r="CK46" s="110"/>
      <c r="CL46" s="110"/>
      <c r="CM46" s="110"/>
      <c r="CN46" s="110"/>
      <c r="CO46" s="110"/>
      <c r="CP46" s="110"/>
      <c r="CQ46" s="110"/>
      <c r="CR46" s="110"/>
      <c r="CS46" s="110"/>
      <c r="CT46" s="110"/>
      <c r="CU46" s="110"/>
      <c r="CV46" s="110"/>
      <c r="CW46" s="110"/>
      <c r="CX46" s="110"/>
      <c r="CY46" s="110"/>
      <c r="CZ46" s="110"/>
      <c r="DA46" s="110"/>
      <c r="DB46" s="110"/>
      <c r="DC46" s="110"/>
      <c r="DD46" s="110"/>
      <c r="DE46" s="110"/>
      <c r="DF46" s="110"/>
      <c r="DG46" s="110"/>
      <c r="DH46" s="110"/>
      <c r="DI46" s="110"/>
      <c r="DJ46" s="110"/>
      <c r="DK46" s="110"/>
      <c r="DL46" s="110"/>
      <c r="DM46" s="110"/>
      <c r="DN46" s="110"/>
      <c r="DO46" s="110"/>
      <c r="DP46" s="110"/>
      <c r="DQ46" s="110"/>
      <c r="DR46" s="110"/>
      <c r="DS46" s="110"/>
      <c r="DT46" s="110"/>
      <c r="DU46" s="110"/>
      <c r="DV46" s="110"/>
      <c r="DW46" s="110"/>
      <c r="DX46" s="110"/>
      <c r="DY46" s="110"/>
      <c r="DZ46" s="110"/>
      <c r="EA46" s="110"/>
      <c r="EB46" s="110"/>
      <c r="EC46" s="110"/>
      <c r="ED46" s="110"/>
      <c r="EE46" s="110"/>
      <c r="EF46" s="110"/>
      <c r="EG46" s="110"/>
      <c r="EH46" s="110"/>
      <c r="EI46" s="110"/>
      <c r="EJ46" s="110"/>
      <c r="EK46" s="110"/>
      <c r="EL46" s="110"/>
      <c r="EM46" s="110"/>
      <c r="EN46" s="110"/>
      <c r="EO46" s="110"/>
      <c r="EP46" s="110"/>
      <c r="EQ46" s="110"/>
      <c r="ER46" s="110"/>
      <c r="ES46" s="110"/>
      <c r="ET46" s="110"/>
      <c r="EU46" s="110"/>
      <c r="EV46" s="110"/>
      <c r="EW46" s="110"/>
      <c r="EX46" s="110"/>
      <c r="EY46" s="110"/>
      <c r="EZ46" s="110"/>
      <c r="FA46" s="110"/>
      <c r="FB46" s="110"/>
      <c r="FC46" s="110"/>
      <c r="FD46" s="110"/>
      <c r="FE46" s="110"/>
      <c r="FF46" s="110"/>
      <c r="FG46" s="110"/>
      <c r="FH46" s="110"/>
      <c r="FI46" s="110"/>
      <c r="FJ46" s="110"/>
      <c r="FK46" s="110"/>
      <c r="FL46" s="110"/>
      <c r="FM46" s="110"/>
      <c r="FN46" s="110"/>
      <c r="FO46" s="110"/>
      <c r="FP46" s="110"/>
      <c r="FQ46" s="110"/>
      <c r="FR46" s="110"/>
      <c r="FS46" s="110"/>
      <c r="FT46" s="110"/>
      <c r="FU46" s="110"/>
      <c r="FV46" s="110"/>
      <c r="FW46" s="110"/>
      <c r="FX46" s="110"/>
      <c r="FY46" s="110"/>
      <c r="FZ46" s="110"/>
      <c r="GA46" s="110"/>
      <c r="GB46" s="110"/>
      <c r="GC46" s="110"/>
      <c r="GD46" s="110"/>
      <c r="GE46" s="110"/>
      <c r="GF46" s="110"/>
      <c r="GG46" s="110"/>
      <c r="GH46" s="110"/>
      <c r="GI46" s="110"/>
      <c r="GJ46" s="110"/>
      <c r="GK46" s="110"/>
      <c r="GL46" s="110"/>
      <c r="GM46" s="110"/>
      <c r="GN46" s="110"/>
      <c r="GO46" s="110"/>
      <c r="GP46" s="110"/>
      <c r="GQ46" s="110"/>
      <c r="GR46" s="110"/>
      <c r="GS46" s="110"/>
      <c r="GT46" s="110"/>
      <c r="GU46" s="110"/>
      <c r="GV46" s="110"/>
      <c r="GW46" s="110"/>
      <c r="GX46" s="110"/>
      <c r="GY46" s="110"/>
      <c r="GZ46" s="110"/>
      <c r="HA46" s="110"/>
      <c r="HB46" s="110"/>
      <c r="HC46" s="110"/>
      <c r="HD46" s="110"/>
      <c r="HE46" s="110"/>
      <c r="HF46" s="110"/>
      <c r="HG46" s="110"/>
      <c r="HH46" s="110"/>
      <c r="HI46" s="110"/>
      <c r="HJ46" s="110"/>
      <c r="HK46" s="110"/>
      <c r="HL46" s="110"/>
      <c r="HM46" s="110"/>
      <c r="HN46" s="110"/>
      <c r="HO46" s="110"/>
      <c r="HP46" s="110"/>
      <c r="HQ46" s="110"/>
      <c r="HR46" s="110"/>
      <c r="HS46" s="110"/>
      <c r="HT46" s="110"/>
      <c r="HU46" s="110"/>
      <c r="HV46" s="110"/>
      <c r="HW46" s="110"/>
      <c r="HX46" s="110"/>
      <c r="HY46" s="110"/>
      <c r="HZ46" s="110"/>
      <c r="IA46" s="110"/>
      <c r="IB46" s="110"/>
      <c r="IC46" s="110"/>
      <c r="ID46" s="110"/>
      <c r="IE46" s="110"/>
      <c r="IF46" s="110"/>
      <c r="IG46" s="110"/>
      <c r="IH46" s="110"/>
      <c r="II46" s="110"/>
      <c r="IJ46" s="110"/>
      <c r="IK46" s="110"/>
      <c r="IL46" s="110"/>
      <c r="IM46" s="110"/>
      <c r="IN46" s="110"/>
      <c r="IO46" s="110"/>
      <c r="IP46" s="110"/>
      <c r="IQ46" s="110"/>
      <c r="IR46" s="110"/>
      <c r="IS46" s="110"/>
      <c r="IT46" s="110"/>
      <c r="IU46" s="110"/>
      <c r="IV46" s="110"/>
      <c r="IW46" s="110"/>
    </row>
    <row r="47" spans="1:257" s="111" customFormat="1" x14ac:dyDescent="0.2">
      <c r="A47" s="100"/>
      <c r="B47" s="101"/>
      <c r="C47" s="100"/>
      <c r="D47" s="102"/>
      <c r="E47" s="103"/>
      <c r="F47" s="103"/>
      <c r="G47" s="100"/>
      <c r="H47" s="104"/>
      <c r="I47" s="100"/>
      <c r="J47" s="105"/>
      <c r="K47" s="100"/>
      <c r="L47" s="106"/>
      <c r="M47" s="107"/>
      <c r="N47" s="100"/>
      <c r="O47" s="108"/>
      <c r="P47" s="108"/>
      <c r="Q47" s="100"/>
      <c r="R47" s="103"/>
      <c r="S47" s="103"/>
      <c r="T47" s="103"/>
      <c r="U47" s="103"/>
      <c r="V47" s="10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  <c r="BY47" s="110"/>
      <c r="BZ47" s="110"/>
      <c r="CA47" s="110"/>
      <c r="CB47" s="110"/>
      <c r="CC47" s="110"/>
      <c r="CD47" s="110"/>
      <c r="CE47" s="110"/>
      <c r="CF47" s="110"/>
      <c r="CG47" s="110"/>
      <c r="CH47" s="110"/>
      <c r="CI47" s="110"/>
      <c r="CJ47" s="110"/>
      <c r="CK47" s="110"/>
      <c r="CL47" s="110"/>
      <c r="CM47" s="110"/>
      <c r="CN47" s="110"/>
      <c r="CO47" s="110"/>
      <c r="CP47" s="110"/>
      <c r="CQ47" s="110"/>
      <c r="CR47" s="110"/>
      <c r="CS47" s="110"/>
      <c r="CT47" s="110"/>
      <c r="CU47" s="110"/>
      <c r="CV47" s="110"/>
      <c r="CW47" s="110"/>
      <c r="CX47" s="110"/>
      <c r="CY47" s="110"/>
      <c r="CZ47" s="110"/>
      <c r="DA47" s="110"/>
      <c r="DB47" s="110"/>
      <c r="DC47" s="110"/>
      <c r="DD47" s="110"/>
      <c r="DE47" s="110"/>
      <c r="DF47" s="110"/>
      <c r="DG47" s="110"/>
      <c r="DH47" s="110"/>
      <c r="DI47" s="110"/>
      <c r="DJ47" s="110"/>
      <c r="DK47" s="110"/>
      <c r="DL47" s="110"/>
      <c r="DM47" s="110"/>
      <c r="DN47" s="110"/>
      <c r="DO47" s="110"/>
      <c r="DP47" s="110"/>
      <c r="DQ47" s="110"/>
      <c r="DR47" s="110"/>
      <c r="DS47" s="110"/>
      <c r="DT47" s="110"/>
      <c r="DU47" s="110"/>
      <c r="DV47" s="110"/>
      <c r="DW47" s="110"/>
      <c r="DX47" s="110"/>
      <c r="DY47" s="110"/>
      <c r="DZ47" s="110"/>
      <c r="EA47" s="110"/>
      <c r="EB47" s="110"/>
      <c r="EC47" s="110"/>
      <c r="ED47" s="110"/>
      <c r="EE47" s="110"/>
      <c r="EF47" s="110"/>
      <c r="EG47" s="110"/>
      <c r="EH47" s="110"/>
      <c r="EI47" s="110"/>
      <c r="EJ47" s="110"/>
      <c r="EK47" s="110"/>
      <c r="EL47" s="110"/>
      <c r="EM47" s="110"/>
      <c r="EN47" s="110"/>
      <c r="EO47" s="110"/>
      <c r="EP47" s="110"/>
      <c r="EQ47" s="110"/>
      <c r="ER47" s="110"/>
      <c r="ES47" s="110"/>
      <c r="ET47" s="110"/>
      <c r="EU47" s="110"/>
      <c r="EV47" s="110"/>
      <c r="EW47" s="110"/>
      <c r="EX47" s="110"/>
      <c r="EY47" s="110"/>
      <c r="EZ47" s="110"/>
      <c r="FA47" s="110"/>
      <c r="FB47" s="110"/>
      <c r="FC47" s="110"/>
      <c r="FD47" s="110"/>
      <c r="FE47" s="110"/>
      <c r="FF47" s="110"/>
      <c r="FG47" s="110"/>
      <c r="FH47" s="110"/>
      <c r="FI47" s="110"/>
      <c r="FJ47" s="110"/>
      <c r="FK47" s="110"/>
      <c r="FL47" s="110"/>
      <c r="FM47" s="110"/>
      <c r="FN47" s="110"/>
      <c r="FO47" s="110"/>
      <c r="FP47" s="110"/>
      <c r="FQ47" s="110"/>
      <c r="FR47" s="110"/>
      <c r="FS47" s="110"/>
      <c r="FT47" s="110"/>
      <c r="FU47" s="110"/>
      <c r="FV47" s="110"/>
      <c r="FW47" s="110"/>
      <c r="FX47" s="110"/>
      <c r="FY47" s="110"/>
      <c r="FZ47" s="110"/>
      <c r="GA47" s="110"/>
      <c r="GB47" s="110"/>
      <c r="GC47" s="110"/>
      <c r="GD47" s="110"/>
      <c r="GE47" s="110"/>
      <c r="GF47" s="110"/>
      <c r="GG47" s="110"/>
      <c r="GH47" s="110"/>
      <c r="GI47" s="110"/>
      <c r="GJ47" s="110"/>
      <c r="GK47" s="110"/>
      <c r="GL47" s="110"/>
      <c r="GM47" s="110"/>
      <c r="GN47" s="110"/>
      <c r="GO47" s="110"/>
      <c r="GP47" s="110"/>
      <c r="GQ47" s="110"/>
      <c r="GR47" s="110"/>
      <c r="GS47" s="110"/>
      <c r="GT47" s="110"/>
      <c r="GU47" s="110"/>
      <c r="GV47" s="110"/>
      <c r="GW47" s="110"/>
      <c r="GX47" s="110"/>
      <c r="GY47" s="110"/>
      <c r="GZ47" s="110"/>
      <c r="HA47" s="110"/>
      <c r="HB47" s="110"/>
      <c r="HC47" s="110"/>
      <c r="HD47" s="110"/>
      <c r="HE47" s="110"/>
      <c r="HF47" s="110"/>
      <c r="HG47" s="110"/>
      <c r="HH47" s="110"/>
      <c r="HI47" s="110"/>
      <c r="HJ47" s="110"/>
      <c r="HK47" s="110"/>
      <c r="HL47" s="110"/>
      <c r="HM47" s="110"/>
      <c r="HN47" s="110"/>
      <c r="HO47" s="110"/>
      <c r="HP47" s="110"/>
      <c r="HQ47" s="110"/>
      <c r="HR47" s="110"/>
      <c r="HS47" s="110"/>
      <c r="HT47" s="110"/>
      <c r="HU47" s="110"/>
      <c r="HV47" s="110"/>
      <c r="HW47" s="110"/>
      <c r="HX47" s="110"/>
      <c r="HY47" s="110"/>
      <c r="HZ47" s="110"/>
      <c r="IA47" s="110"/>
      <c r="IB47" s="110"/>
      <c r="IC47" s="110"/>
      <c r="ID47" s="110"/>
      <c r="IE47" s="110"/>
      <c r="IF47" s="110"/>
      <c r="IG47" s="110"/>
      <c r="IH47" s="110"/>
      <c r="II47" s="110"/>
      <c r="IJ47" s="110"/>
      <c r="IK47" s="110"/>
      <c r="IL47" s="110"/>
      <c r="IM47" s="110"/>
      <c r="IN47" s="110"/>
      <c r="IO47" s="110"/>
      <c r="IP47" s="110"/>
      <c r="IQ47" s="110"/>
      <c r="IR47" s="110"/>
      <c r="IS47" s="110"/>
      <c r="IT47" s="110"/>
      <c r="IU47" s="110"/>
      <c r="IV47" s="110"/>
      <c r="IW47" s="110"/>
    </row>
    <row r="48" spans="1:257" s="111" customFormat="1" x14ac:dyDescent="0.2">
      <c r="A48" s="100"/>
      <c r="B48" s="101"/>
      <c r="C48" s="100"/>
      <c r="D48" s="102"/>
      <c r="E48" s="103"/>
      <c r="F48" s="103"/>
      <c r="G48" s="100"/>
      <c r="H48" s="104"/>
      <c r="I48" s="100"/>
      <c r="J48" s="105"/>
      <c r="K48" s="100"/>
      <c r="L48" s="114"/>
      <c r="M48" s="108"/>
      <c r="N48" s="108"/>
      <c r="O48" s="108"/>
      <c r="P48" s="108"/>
      <c r="Q48" s="108"/>
      <c r="R48" s="103"/>
      <c r="S48" s="103"/>
      <c r="T48" s="103"/>
      <c r="U48" s="103"/>
      <c r="V48" s="10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  <c r="BY48" s="110"/>
      <c r="BZ48" s="110"/>
      <c r="CA48" s="110"/>
      <c r="CB48" s="110"/>
      <c r="CC48" s="110"/>
      <c r="CD48" s="110"/>
      <c r="CE48" s="110"/>
      <c r="CF48" s="110"/>
      <c r="CG48" s="110"/>
      <c r="CH48" s="110"/>
      <c r="CI48" s="110"/>
      <c r="CJ48" s="110"/>
      <c r="CK48" s="110"/>
      <c r="CL48" s="110"/>
      <c r="CM48" s="110"/>
      <c r="CN48" s="110"/>
      <c r="CO48" s="110"/>
      <c r="CP48" s="110"/>
      <c r="CQ48" s="110"/>
      <c r="CR48" s="110"/>
      <c r="CS48" s="110"/>
      <c r="CT48" s="110"/>
      <c r="CU48" s="110"/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110"/>
      <c r="DS48" s="110"/>
      <c r="DT48" s="110"/>
      <c r="DU48" s="110"/>
      <c r="DV48" s="110"/>
      <c r="DW48" s="110"/>
      <c r="DX48" s="110"/>
      <c r="DY48" s="110"/>
      <c r="DZ48" s="110"/>
      <c r="EA48" s="110"/>
      <c r="EB48" s="110"/>
      <c r="EC48" s="110"/>
      <c r="ED48" s="110"/>
      <c r="EE48" s="110"/>
      <c r="EF48" s="110"/>
      <c r="EG48" s="110"/>
      <c r="EH48" s="110"/>
      <c r="EI48" s="110"/>
      <c r="EJ48" s="110"/>
      <c r="EK48" s="110"/>
      <c r="EL48" s="110"/>
      <c r="EM48" s="110"/>
      <c r="EN48" s="110"/>
      <c r="EO48" s="110"/>
      <c r="EP48" s="110"/>
      <c r="EQ48" s="110"/>
      <c r="ER48" s="110"/>
      <c r="ES48" s="110"/>
      <c r="ET48" s="110"/>
      <c r="EU48" s="110"/>
      <c r="EV48" s="110"/>
      <c r="EW48" s="110"/>
      <c r="EX48" s="110"/>
      <c r="EY48" s="110"/>
      <c r="EZ48" s="110"/>
      <c r="FA48" s="110"/>
      <c r="FB48" s="110"/>
      <c r="FC48" s="110"/>
      <c r="FD48" s="110"/>
      <c r="FE48" s="110"/>
      <c r="FF48" s="110"/>
      <c r="FG48" s="110"/>
      <c r="FH48" s="110"/>
      <c r="FI48" s="110"/>
      <c r="FJ48" s="110"/>
      <c r="FK48" s="110"/>
      <c r="FL48" s="110"/>
      <c r="FM48" s="110"/>
      <c r="FN48" s="110"/>
      <c r="FO48" s="110"/>
      <c r="FP48" s="110"/>
      <c r="FQ48" s="110"/>
      <c r="FR48" s="110"/>
      <c r="FS48" s="110"/>
      <c r="FT48" s="110"/>
      <c r="FU48" s="110"/>
      <c r="FV48" s="110"/>
      <c r="FW48" s="110"/>
      <c r="FX48" s="110"/>
      <c r="FY48" s="110"/>
      <c r="FZ48" s="110"/>
      <c r="GA48" s="110"/>
      <c r="GB48" s="110"/>
      <c r="GC48" s="110"/>
      <c r="GD48" s="110"/>
      <c r="GE48" s="110"/>
      <c r="GF48" s="110"/>
      <c r="GG48" s="110"/>
      <c r="GH48" s="110"/>
      <c r="GI48" s="110"/>
      <c r="GJ48" s="110"/>
      <c r="GK48" s="110"/>
      <c r="GL48" s="110"/>
      <c r="GM48" s="110"/>
      <c r="GN48" s="110"/>
      <c r="GO48" s="110"/>
      <c r="GP48" s="110"/>
      <c r="GQ48" s="110"/>
      <c r="GR48" s="110"/>
      <c r="GS48" s="110"/>
      <c r="GT48" s="110"/>
      <c r="GU48" s="110"/>
      <c r="GV48" s="110"/>
      <c r="GW48" s="110"/>
      <c r="GX48" s="110"/>
      <c r="GY48" s="110"/>
      <c r="GZ48" s="110"/>
      <c r="HA48" s="110"/>
      <c r="HB48" s="110"/>
      <c r="HC48" s="110"/>
      <c r="HD48" s="110"/>
      <c r="HE48" s="110"/>
      <c r="HF48" s="110"/>
      <c r="HG48" s="110"/>
      <c r="HH48" s="110"/>
      <c r="HI48" s="110"/>
      <c r="HJ48" s="110"/>
      <c r="HK48" s="110"/>
      <c r="HL48" s="110"/>
      <c r="HM48" s="110"/>
      <c r="HN48" s="110"/>
      <c r="HO48" s="110"/>
      <c r="HP48" s="110"/>
      <c r="HQ48" s="110"/>
      <c r="HR48" s="110"/>
      <c r="HS48" s="110"/>
      <c r="HT48" s="110"/>
      <c r="HU48" s="110"/>
      <c r="HV48" s="110"/>
      <c r="HW48" s="110"/>
      <c r="HX48" s="110"/>
      <c r="HY48" s="110"/>
      <c r="HZ48" s="110"/>
      <c r="IA48" s="110"/>
      <c r="IB48" s="110"/>
      <c r="IC48" s="110"/>
      <c r="ID48" s="110"/>
      <c r="IE48" s="110"/>
      <c r="IF48" s="110"/>
      <c r="IG48" s="110"/>
      <c r="IH48" s="110"/>
      <c r="II48" s="110"/>
      <c r="IJ48" s="110"/>
      <c r="IK48" s="110"/>
      <c r="IL48" s="110"/>
      <c r="IM48" s="110"/>
      <c r="IN48" s="110"/>
      <c r="IO48" s="110"/>
      <c r="IP48" s="110"/>
      <c r="IQ48" s="110"/>
      <c r="IR48" s="110"/>
      <c r="IS48" s="110"/>
      <c r="IT48" s="110"/>
      <c r="IU48" s="110"/>
      <c r="IV48" s="110"/>
      <c r="IW48" s="110"/>
    </row>
    <row r="49" spans="1:257" s="111" customFormat="1" x14ac:dyDescent="0.2">
      <c r="A49" s="100"/>
      <c r="B49" s="101"/>
      <c r="C49" s="100"/>
      <c r="D49" s="102"/>
      <c r="E49" s="103"/>
      <c r="F49" s="103"/>
      <c r="G49" s="100"/>
      <c r="H49" s="104"/>
      <c r="I49" s="100"/>
      <c r="J49" s="105"/>
      <c r="K49" s="100"/>
      <c r="L49" s="114"/>
      <c r="M49" s="108"/>
      <c r="N49" s="108"/>
      <c r="O49" s="108"/>
      <c r="P49" s="108"/>
      <c r="Q49" s="108"/>
      <c r="R49" s="103"/>
      <c r="S49" s="103"/>
      <c r="T49" s="103"/>
      <c r="U49" s="103"/>
      <c r="V49" s="10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  <c r="BY49" s="110"/>
      <c r="BZ49" s="110"/>
      <c r="CA49" s="110"/>
      <c r="CB49" s="110"/>
      <c r="CC49" s="110"/>
      <c r="CD49" s="110"/>
      <c r="CE49" s="110"/>
      <c r="CF49" s="110"/>
      <c r="CG49" s="110"/>
      <c r="CH49" s="110"/>
      <c r="CI49" s="110"/>
      <c r="CJ49" s="110"/>
      <c r="CK49" s="110"/>
      <c r="CL49" s="110"/>
      <c r="CM49" s="110"/>
      <c r="CN49" s="110"/>
      <c r="CO49" s="110"/>
      <c r="CP49" s="110"/>
      <c r="CQ49" s="110"/>
      <c r="CR49" s="110"/>
      <c r="CS49" s="110"/>
      <c r="CT49" s="110"/>
      <c r="CU49" s="110"/>
      <c r="CV49" s="110"/>
      <c r="CW49" s="110"/>
      <c r="CX49" s="110"/>
      <c r="CY49" s="110"/>
      <c r="CZ49" s="110"/>
      <c r="DA49" s="110"/>
      <c r="DB49" s="110"/>
      <c r="DC49" s="110"/>
      <c r="DD49" s="110"/>
      <c r="DE49" s="110"/>
      <c r="DF49" s="110"/>
      <c r="DG49" s="110"/>
      <c r="DH49" s="110"/>
      <c r="DI49" s="110"/>
      <c r="DJ49" s="110"/>
      <c r="DK49" s="110"/>
      <c r="DL49" s="110"/>
      <c r="DM49" s="110"/>
      <c r="DN49" s="110"/>
      <c r="DO49" s="110"/>
      <c r="DP49" s="110"/>
      <c r="DQ49" s="110"/>
      <c r="DR49" s="110"/>
      <c r="DS49" s="110"/>
      <c r="DT49" s="110"/>
      <c r="DU49" s="110"/>
      <c r="DV49" s="110"/>
      <c r="DW49" s="110"/>
      <c r="DX49" s="110"/>
      <c r="DY49" s="110"/>
      <c r="DZ49" s="110"/>
      <c r="EA49" s="110"/>
      <c r="EB49" s="110"/>
      <c r="EC49" s="110"/>
      <c r="ED49" s="110"/>
      <c r="EE49" s="110"/>
      <c r="EF49" s="110"/>
      <c r="EG49" s="110"/>
      <c r="EH49" s="110"/>
      <c r="EI49" s="110"/>
      <c r="EJ49" s="110"/>
      <c r="EK49" s="110"/>
      <c r="EL49" s="110"/>
      <c r="EM49" s="110"/>
      <c r="EN49" s="110"/>
      <c r="EO49" s="110"/>
      <c r="EP49" s="110"/>
      <c r="EQ49" s="110"/>
      <c r="ER49" s="110"/>
      <c r="ES49" s="110"/>
      <c r="ET49" s="110"/>
      <c r="EU49" s="110"/>
      <c r="EV49" s="110"/>
      <c r="EW49" s="110"/>
      <c r="EX49" s="110"/>
      <c r="EY49" s="110"/>
      <c r="EZ49" s="110"/>
      <c r="FA49" s="110"/>
      <c r="FB49" s="110"/>
      <c r="FC49" s="110"/>
      <c r="FD49" s="110"/>
      <c r="FE49" s="110"/>
      <c r="FF49" s="110"/>
      <c r="FG49" s="110"/>
      <c r="FH49" s="110"/>
      <c r="FI49" s="110"/>
      <c r="FJ49" s="110"/>
      <c r="FK49" s="110"/>
      <c r="FL49" s="110"/>
      <c r="FM49" s="110"/>
      <c r="FN49" s="110"/>
      <c r="FO49" s="110"/>
      <c r="FP49" s="110"/>
      <c r="FQ49" s="110"/>
      <c r="FR49" s="110"/>
      <c r="FS49" s="110"/>
      <c r="FT49" s="110"/>
      <c r="FU49" s="110"/>
      <c r="FV49" s="110"/>
      <c r="FW49" s="110"/>
      <c r="FX49" s="110"/>
      <c r="FY49" s="110"/>
      <c r="FZ49" s="110"/>
      <c r="GA49" s="110"/>
      <c r="GB49" s="110"/>
      <c r="GC49" s="110"/>
      <c r="GD49" s="110"/>
      <c r="GE49" s="110"/>
      <c r="GF49" s="110"/>
      <c r="GG49" s="110"/>
      <c r="GH49" s="110"/>
      <c r="GI49" s="110"/>
      <c r="GJ49" s="110"/>
      <c r="GK49" s="110"/>
      <c r="GL49" s="110"/>
      <c r="GM49" s="110"/>
      <c r="GN49" s="110"/>
      <c r="GO49" s="110"/>
      <c r="GP49" s="110"/>
      <c r="GQ49" s="110"/>
      <c r="GR49" s="110"/>
      <c r="GS49" s="110"/>
      <c r="GT49" s="110"/>
      <c r="GU49" s="110"/>
      <c r="GV49" s="110"/>
      <c r="GW49" s="110"/>
      <c r="GX49" s="110"/>
      <c r="GY49" s="110"/>
      <c r="GZ49" s="110"/>
      <c r="HA49" s="110"/>
      <c r="HB49" s="110"/>
      <c r="HC49" s="110"/>
      <c r="HD49" s="110"/>
      <c r="HE49" s="110"/>
      <c r="HF49" s="110"/>
      <c r="HG49" s="110"/>
      <c r="HH49" s="110"/>
      <c r="HI49" s="110"/>
      <c r="HJ49" s="110"/>
      <c r="HK49" s="110"/>
      <c r="HL49" s="110"/>
      <c r="HM49" s="110"/>
      <c r="HN49" s="110"/>
      <c r="HO49" s="110"/>
      <c r="HP49" s="110"/>
      <c r="HQ49" s="110"/>
      <c r="HR49" s="110"/>
      <c r="HS49" s="110"/>
      <c r="HT49" s="110"/>
      <c r="HU49" s="110"/>
      <c r="HV49" s="110"/>
      <c r="HW49" s="110"/>
      <c r="HX49" s="110"/>
      <c r="HY49" s="110"/>
      <c r="HZ49" s="110"/>
      <c r="IA49" s="110"/>
      <c r="IB49" s="110"/>
      <c r="IC49" s="110"/>
      <c r="ID49" s="110"/>
      <c r="IE49" s="110"/>
      <c r="IF49" s="110"/>
      <c r="IG49" s="110"/>
      <c r="IH49" s="110"/>
      <c r="II49" s="110"/>
      <c r="IJ49" s="110"/>
      <c r="IK49" s="110"/>
      <c r="IL49" s="110"/>
      <c r="IM49" s="110"/>
      <c r="IN49" s="110"/>
      <c r="IO49" s="110"/>
      <c r="IP49" s="110"/>
      <c r="IQ49" s="110"/>
      <c r="IR49" s="110"/>
      <c r="IS49" s="110"/>
      <c r="IT49" s="110"/>
      <c r="IU49" s="110"/>
      <c r="IV49" s="110"/>
      <c r="IW49" s="110"/>
    </row>
    <row r="50" spans="1:257" s="111" customFormat="1" x14ac:dyDescent="0.2">
      <c r="A50" s="100"/>
      <c r="B50" s="101"/>
      <c r="C50" s="100"/>
      <c r="D50" s="102"/>
      <c r="E50" s="103"/>
      <c r="F50" s="103"/>
      <c r="G50" s="100"/>
      <c r="H50" s="104"/>
      <c r="I50" s="100"/>
      <c r="J50" s="105"/>
      <c r="K50" s="100"/>
      <c r="L50" s="114"/>
      <c r="M50" s="108"/>
      <c r="N50" s="108"/>
      <c r="O50" s="108"/>
      <c r="P50" s="108"/>
      <c r="Q50" s="108"/>
      <c r="R50" s="103"/>
      <c r="S50" s="103"/>
      <c r="T50" s="103"/>
      <c r="U50" s="103"/>
      <c r="V50" s="10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  <c r="BY50" s="110"/>
      <c r="BZ50" s="110"/>
      <c r="CA50" s="110"/>
      <c r="CB50" s="110"/>
      <c r="CC50" s="110"/>
      <c r="CD50" s="110"/>
      <c r="CE50" s="110"/>
      <c r="CF50" s="110"/>
      <c r="CG50" s="110"/>
      <c r="CH50" s="110"/>
      <c r="CI50" s="110"/>
      <c r="CJ50" s="110"/>
      <c r="CK50" s="110"/>
      <c r="CL50" s="110"/>
      <c r="CM50" s="110"/>
      <c r="CN50" s="110"/>
      <c r="CO50" s="110"/>
      <c r="CP50" s="110"/>
      <c r="CQ50" s="110"/>
      <c r="CR50" s="110"/>
      <c r="CS50" s="110"/>
      <c r="CT50" s="110"/>
      <c r="CU50" s="110"/>
      <c r="CV50" s="110"/>
      <c r="CW50" s="110"/>
      <c r="CX50" s="110"/>
      <c r="CY50" s="110"/>
      <c r="CZ50" s="110"/>
      <c r="DA50" s="110"/>
      <c r="DB50" s="110"/>
      <c r="DC50" s="110"/>
      <c r="DD50" s="110"/>
      <c r="DE50" s="110"/>
      <c r="DF50" s="110"/>
      <c r="DG50" s="110"/>
      <c r="DH50" s="110"/>
      <c r="DI50" s="110"/>
      <c r="DJ50" s="110"/>
      <c r="DK50" s="110"/>
      <c r="DL50" s="110"/>
      <c r="DM50" s="110"/>
      <c r="DN50" s="110"/>
      <c r="DO50" s="110"/>
      <c r="DP50" s="110"/>
      <c r="DQ50" s="110"/>
      <c r="DR50" s="110"/>
      <c r="DS50" s="110"/>
      <c r="DT50" s="110"/>
      <c r="DU50" s="110"/>
      <c r="DV50" s="110"/>
      <c r="DW50" s="110"/>
      <c r="DX50" s="110"/>
      <c r="DY50" s="110"/>
      <c r="DZ50" s="110"/>
      <c r="EA50" s="110"/>
      <c r="EB50" s="110"/>
      <c r="EC50" s="110"/>
      <c r="ED50" s="110"/>
      <c r="EE50" s="110"/>
      <c r="EF50" s="110"/>
      <c r="EG50" s="110"/>
      <c r="EH50" s="110"/>
      <c r="EI50" s="110"/>
      <c r="EJ50" s="110"/>
      <c r="EK50" s="110"/>
      <c r="EL50" s="110"/>
      <c r="EM50" s="110"/>
      <c r="EN50" s="110"/>
      <c r="EO50" s="110"/>
      <c r="EP50" s="110"/>
      <c r="EQ50" s="110"/>
      <c r="ER50" s="110"/>
      <c r="ES50" s="110"/>
      <c r="ET50" s="110"/>
      <c r="EU50" s="110"/>
      <c r="EV50" s="110"/>
      <c r="EW50" s="110"/>
      <c r="EX50" s="110"/>
      <c r="EY50" s="110"/>
      <c r="EZ50" s="110"/>
      <c r="FA50" s="110"/>
      <c r="FB50" s="110"/>
      <c r="FC50" s="110"/>
      <c r="FD50" s="110"/>
      <c r="FE50" s="110"/>
      <c r="FF50" s="110"/>
      <c r="FG50" s="110"/>
      <c r="FH50" s="110"/>
      <c r="FI50" s="110"/>
      <c r="FJ50" s="110"/>
      <c r="FK50" s="110"/>
      <c r="FL50" s="110"/>
      <c r="FM50" s="110"/>
      <c r="FN50" s="110"/>
      <c r="FO50" s="110"/>
      <c r="FP50" s="110"/>
      <c r="FQ50" s="110"/>
      <c r="FR50" s="110"/>
      <c r="FS50" s="110"/>
      <c r="FT50" s="110"/>
      <c r="FU50" s="110"/>
      <c r="FV50" s="110"/>
      <c r="FW50" s="110"/>
      <c r="FX50" s="110"/>
      <c r="FY50" s="110"/>
      <c r="FZ50" s="110"/>
      <c r="GA50" s="110"/>
      <c r="GB50" s="110"/>
      <c r="GC50" s="110"/>
      <c r="GD50" s="110"/>
      <c r="GE50" s="110"/>
      <c r="GF50" s="110"/>
      <c r="GG50" s="110"/>
      <c r="GH50" s="110"/>
      <c r="GI50" s="110"/>
      <c r="GJ50" s="110"/>
      <c r="GK50" s="110"/>
      <c r="GL50" s="110"/>
      <c r="GM50" s="110"/>
      <c r="GN50" s="110"/>
      <c r="GO50" s="110"/>
      <c r="GP50" s="110"/>
      <c r="GQ50" s="110"/>
      <c r="GR50" s="110"/>
      <c r="GS50" s="110"/>
      <c r="GT50" s="110"/>
      <c r="GU50" s="110"/>
      <c r="GV50" s="110"/>
      <c r="GW50" s="110"/>
      <c r="GX50" s="110"/>
      <c r="GY50" s="110"/>
      <c r="GZ50" s="110"/>
      <c r="HA50" s="110"/>
      <c r="HB50" s="110"/>
      <c r="HC50" s="110"/>
      <c r="HD50" s="110"/>
      <c r="HE50" s="110"/>
      <c r="HF50" s="110"/>
      <c r="HG50" s="110"/>
      <c r="HH50" s="110"/>
      <c r="HI50" s="110"/>
      <c r="HJ50" s="110"/>
      <c r="HK50" s="110"/>
      <c r="HL50" s="110"/>
      <c r="HM50" s="110"/>
      <c r="HN50" s="110"/>
      <c r="HO50" s="110"/>
      <c r="HP50" s="110"/>
      <c r="HQ50" s="110"/>
      <c r="HR50" s="110"/>
      <c r="HS50" s="110"/>
      <c r="HT50" s="110"/>
      <c r="HU50" s="110"/>
      <c r="HV50" s="110"/>
      <c r="HW50" s="110"/>
      <c r="HX50" s="110"/>
      <c r="HY50" s="110"/>
      <c r="HZ50" s="110"/>
      <c r="IA50" s="110"/>
      <c r="IB50" s="110"/>
      <c r="IC50" s="110"/>
      <c r="ID50" s="110"/>
      <c r="IE50" s="110"/>
      <c r="IF50" s="110"/>
      <c r="IG50" s="110"/>
      <c r="IH50" s="110"/>
      <c r="II50" s="110"/>
      <c r="IJ50" s="110"/>
      <c r="IK50" s="110"/>
      <c r="IL50" s="110"/>
      <c r="IM50" s="110"/>
      <c r="IN50" s="110"/>
      <c r="IO50" s="110"/>
      <c r="IP50" s="110"/>
      <c r="IQ50" s="110"/>
      <c r="IR50" s="110"/>
      <c r="IS50" s="110"/>
      <c r="IT50" s="110"/>
      <c r="IU50" s="110"/>
      <c r="IV50" s="110"/>
      <c r="IW50" s="110"/>
    </row>
    <row r="51" spans="1:257" s="111" customFormat="1" ht="18" x14ac:dyDescent="0.2">
      <c r="A51" s="100"/>
      <c r="B51" s="101"/>
      <c r="C51" s="100"/>
      <c r="D51" s="102"/>
      <c r="E51" s="103"/>
      <c r="F51" s="103"/>
      <c r="G51" s="100"/>
      <c r="H51" s="104"/>
      <c r="I51" s="100"/>
      <c r="J51" s="105"/>
      <c r="K51" s="100"/>
      <c r="L51" s="114"/>
      <c r="M51" s="115"/>
      <c r="N51" s="115"/>
      <c r="O51" s="115"/>
      <c r="P51" s="115"/>
      <c r="Q51" s="115"/>
      <c r="R51" s="116"/>
      <c r="S51" s="116"/>
      <c r="T51" s="103"/>
      <c r="U51" s="103"/>
      <c r="V51" s="10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0"/>
      <c r="BQ51" s="110"/>
      <c r="BR51" s="110"/>
      <c r="BS51" s="110"/>
      <c r="BT51" s="110"/>
      <c r="BU51" s="110"/>
      <c r="BV51" s="110"/>
      <c r="BW51" s="110"/>
      <c r="BX51" s="110"/>
      <c r="BY51" s="110"/>
      <c r="BZ51" s="110"/>
      <c r="CA51" s="110"/>
      <c r="CB51" s="110"/>
      <c r="CC51" s="110"/>
      <c r="CD51" s="110"/>
      <c r="CE51" s="110"/>
      <c r="CF51" s="110"/>
      <c r="CG51" s="110"/>
      <c r="CH51" s="110"/>
      <c r="CI51" s="110"/>
      <c r="CJ51" s="110"/>
      <c r="CK51" s="110"/>
      <c r="CL51" s="110"/>
      <c r="CM51" s="110"/>
      <c r="CN51" s="110"/>
      <c r="CO51" s="110"/>
      <c r="CP51" s="110"/>
      <c r="CQ51" s="110"/>
      <c r="CR51" s="110"/>
      <c r="CS51" s="110"/>
      <c r="CT51" s="110"/>
      <c r="CU51" s="110"/>
      <c r="CV51" s="110"/>
      <c r="CW51" s="110"/>
      <c r="CX51" s="110"/>
      <c r="CY51" s="110"/>
      <c r="CZ51" s="110"/>
      <c r="DA51" s="110"/>
      <c r="DB51" s="110"/>
      <c r="DC51" s="110"/>
      <c r="DD51" s="110"/>
      <c r="DE51" s="110"/>
      <c r="DF51" s="110"/>
      <c r="DG51" s="110"/>
      <c r="DH51" s="110"/>
      <c r="DI51" s="110"/>
      <c r="DJ51" s="110"/>
      <c r="DK51" s="110"/>
      <c r="DL51" s="110"/>
      <c r="DM51" s="110"/>
      <c r="DN51" s="110"/>
      <c r="DO51" s="110"/>
      <c r="DP51" s="110"/>
      <c r="DQ51" s="110"/>
      <c r="DR51" s="110"/>
      <c r="DS51" s="110"/>
      <c r="DT51" s="110"/>
      <c r="DU51" s="110"/>
      <c r="DV51" s="110"/>
      <c r="DW51" s="110"/>
      <c r="DX51" s="110"/>
      <c r="DY51" s="110"/>
      <c r="DZ51" s="110"/>
      <c r="EA51" s="110"/>
      <c r="EB51" s="110"/>
      <c r="EC51" s="110"/>
      <c r="ED51" s="110"/>
      <c r="EE51" s="110"/>
      <c r="EF51" s="110"/>
      <c r="EG51" s="110"/>
      <c r="EH51" s="110"/>
      <c r="EI51" s="110"/>
      <c r="EJ51" s="110"/>
      <c r="EK51" s="110"/>
      <c r="EL51" s="110"/>
      <c r="EM51" s="110"/>
      <c r="EN51" s="110"/>
      <c r="EO51" s="110"/>
      <c r="EP51" s="110"/>
      <c r="EQ51" s="110"/>
      <c r="ER51" s="110"/>
      <c r="ES51" s="110"/>
      <c r="ET51" s="110"/>
      <c r="EU51" s="110"/>
      <c r="EV51" s="110"/>
      <c r="EW51" s="110"/>
      <c r="EX51" s="110"/>
      <c r="EY51" s="110"/>
      <c r="EZ51" s="110"/>
      <c r="FA51" s="110"/>
      <c r="FB51" s="110"/>
      <c r="FC51" s="110"/>
      <c r="FD51" s="110"/>
      <c r="FE51" s="110"/>
      <c r="FF51" s="110"/>
      <c r="FG51" s="110"/>
      <c r="FH51" s="110"/>
      <c r="FI51" s="110"/>
      <c r="FJ51" s="110"/>
      <c r="FK51" s="110"/>
      <c r="FL51" s="110"/>
      <c r="FM51" s="110"/>
      <c r="FN51" s="110"/>
      <c r="FO51" s="110"/>
      <c r="FP51" s="110"/>
      <c r="FQ51" s="110"/>
      <c r="FR51" s="110"/>
      <c r="FS51" s="110"/>
      <c r="FT51" s="110"/>
      <c r="FU51" s="110"/>
      <c r="FV51" s="110"/>
      <c r="FW51" s="110"/>
      <c r="FX51" s="110"/>
      <c r="FY51" s="110"/>
      <c r="FZ51" s="110"/>
      <c r="GA51" s="110"/>
      <c r="GB51" s="110"/>
      <c r="GC51" s="110"/>
      <c r="GD51" s="110"/>
      <c r="GE51" s="110"/>
      <c r="GF51" s="110"/>
      <c r="GG51" s="110"/>
      <c r="GH51" s="110"/>
      <c r="GI51" s="110"/>
      <c r="GJ51" s="110"/>
      <c r="GK51" s="110"/>
      <c r="GL51" s="110"/>
      <c r="GM51" s="110"/>
      <c r="GN51" s="110"/>
      <c r="GO51" s="110"/>
      <c r="GP51" s="110"/>
      <c r="GQ51" s="110"/>
      <c r="GR51" s="110"/>
      <c r="GS51" s="110"/>
      <c r="GT51" s="110"/>
      <c r="GU51" s="110"/>
      <c r="GV51" s="110"/>
      <c r="GW51" s="110"/>
      <c r="GX51" s="110"/>
      <c r="GY51" s="110"/>
      <c r="GZ51" s="110"/>
      <c r="HA51" s="110"/>
      <c r="HB51" s="110"/>
      <c r="HC51" s="110"/>
      <c r="HD51" s="110"/>
      <c r="HE51" s="110"/>
      <c r="HF51" s="110"/>
      <c r="HG51" s="110"/>
      <c r="HH51" s="110"/>
      <c r="HI51" s="110"/>
      <c r="HJ51" s="110"/>
      <c r="HK51" s="110"/>
      <c r="HL51" s="110"/>
      <c r="HM51" s="110"/>
      <c r="HN51" s="110"/>
      <c r="HO51" s="110"/>
      <c r="HP51" s="110"/>
      <c r="HQ51" s="110"/>
      <c r="HR51" s="110"/>
      <c r="HS51" s="110"/>
      <c r="HT51" s="110"/>
      <c r="HU51" s="110"/>
      <c r="HV51" s="110"/>
      <c r="HW51" s="110"/>
      <c r="HX51" s="110"/>
      <c r="HY51" s="110"/>
      <c r="HZ51" s="110"/>
      <c r="IA51" s="110"/>
      <c r="IB51" s="110"/>
      <c r="IC51" s="110"/>
      <c r="ID51" s="110"/>
      <c r="IE51" s="110"/>
      <c r="IF51" s="110"/>
      <c r="IG51" s="110"/>
      <c r="IH51" s="110"/>
      <c r="II51" s="110"/>
      <c r="IJ51" s="110"/>
      <c r="IK51" s="110"/>
      <c r="IL51" s="110"/>
      <c r="IM51" s="110"/>
      <c r="IN51" s="110"/>
      <c r="IO51" s="110"/>
      <c r="IP51" s="110"/>
      <c r="IQ51" s="110"/>
      <c r="IR51" s="110"/>
      <c r="IS51" s="110"/>
      <c r="IT51" s="110"/>
      <c r="IU51" s="110"/>
      <c r="IV51" s="110"/>
      <c r="IW51" s="110"/>
    </row>
    <row r="52" spans="1:257" s="111" customFormat="1" ht="18" x14ac:dyDescent="0.2">
      <c r="A52" s="100"/>
      <c r="B52" s="101"/>
      <c r="C52" s="100"/>
      <c r="D52" s="102"/>
      <c r="E52" s="103"/>
      <c r="F52" s="103"/>
      <c r="G52" s="100"/>
      <c r="H52" s="104"/>
      <c r="I52" s="100"/>
      <c r="J52" s="105"/>
      <c r="K52" s="100"/>
      <c r="L52" s="114"/>
      <c r="M52" s="115"/>
      <c r="N52" s="115"/>
      <c r="O52" s="115"/>
      <c r="P52" s="115"/>
      <c r="Q52" s="115"/>
      <c r="R52" s="116"/>
      <c r="S52" s="116"/>
      <c r="T52" s="103"/>
      <c r="U52" s="103"/>
      <c r="V52" s="10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/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/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110"/>
      <c r="DM52" s="110"/>
      <c r="DN52" s="110"/>
      <c r="DO52" s="110"/>
      <c r="DP52" s="110"/>
      <c r="DQ52" s="110"/>
      <c r="DR52" s="110"/>
      <c r="DS52" s="110"/>
      <c r="DT52" s="110"/>
      <c r="DU52" s="110"/>
      <c r="DV52" s="110"/>
      <c r="DW52" s="110"/>
      <c r="DX52" s="110"/>
      <c r="DY52" s="110"/>
      <c r="DZ52" s="110"/>
      <c r="EA52" s="110"/>
      <c r="EB52" s="110"/>
      <c r="EC52" s="110"/>
      <c r="ED52" s="110"/>
      <c r="EE52" s="110"/>
      <c r="EF52" s="110"/>
      <c r="EG52" s="110"/>
      <c r="EH52" s="110"/>
      <c r="EI52" s="110"/>
      <c r="EJ52" s="110"/>
      <c r="EK52" s="110"/>
      <c r="EL52" s="110"/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/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/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/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/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110"/>
      <c r="ID52" s="110"/>
      <c r="IE52" s="110"/>
      <c r="IF52" s="110"/>
      <c r="IG52" s="110"/>
      <c r="IH52" s="110"/>
      <c r="II52" s="110"/>
      <c r="IJ52" s="110"/>
      <c r="IK52" s="110"/>
      <c r="IL52" s="110"/>
      <c r="IM52" s="110"/>
      <c r="IN52" s="110"/>
      <c r="IO52" s="110"/>
      <c r="IP52" s="110"/>
      <c r="IQ52" s="110"/>
      <c r="IR52" s="110"/>
      <c r="IS52" s="110"/>
      <c r="IT52" s="110"/>
      <c r="IU52" s="110"/>
      <c r="IV52" s="110"/>
      <c r="IW52" s="110"/>
    </row>
    <row r="53" spans="1:257" s="111" customFormat="1" ht="18" x14ac:dyDescent="0.2">
      <c r="A53" s="100"/>
      <c r="B53" s="101"/>
      <c r="C53" s="100"/>
      <c r="D53" s="102"/>
      <c r="E53" s="103"/>
      <c r="F53" s="103"/>
      <c r="G53" s="100"/>
      <c r="H53" s="104"/>
      <c r="I53" s="100"/>
      <c r="J53" s="105"/>
      <c r="K53" s="100"/>
      <c r="L53" s="114"/>
      <c r="M53" s="115"/>
      <c r="N53" s="115"/>
      <c r="O53" s="115"/>
      <c r="P53" s="115"/>
      <c r="Q53" s="115"/>
      <c r="R53" s="116"/>
      <c r="S53" s="116"/>
      <c r="T53" s="103"/>
      <c r="U53" s="103"/>
      <c r="V53" s="10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/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/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110"/>
      <c r="DM53" s="110"/>
      <c r="DN53" s="110"/>
      <c r="DO53" s="110"/>
      <c r="DP53" s="110"/>
      <c r="DQ53" s="110"/>
      <c r="DR53" s="110"/>
      <c r="DS53" s="110"/>
      <c r="DT53" s="110"/>
      <c r="DU53" s="110"/>
      <c r="DV53" s="110"/>
      <c r="DW53" s="110"/>
      <c r="DX53" s="110"/>
      <c r="DY53" s="110"/>
      <c r="DZ53" s="110"/>
      <c r="EA53" s="110"/>
      <c r="EB53" s="110"/>
      <c r="EC53" s="110"/>
      <c r="ED53" s="110"/>
      <c r="EE53" s="110"/>
      <c r="EF53" s="110"/>
      <c r="EG53" s="110"/>
      <c r="EH53" s="110"/>
      <c r="EI53" s="110"/>
      <c r="EJ53" s="110"/>
      <c r="EK53" s="110"/>
      <c r="EL53" s="110"/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/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/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/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/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110"/>
      <c r="ID53" s="110"/>
      <c r="IE53" s="110"/>
      <c r="IF53" s="110"/>
      <c r="IG53" s="110"/>
      <c r="IH53" s="110"/>
      <c r="II53" s="110"/>
      <c r="IJ53" s="110"/>
      <c r="IK53" s="110"/>
      <c r="IL53" s="110"/>
      <c r="IM53" s="110"/>
      <c r="IN53" s="110"/>
      <c r="IO53" s="110"/>
      <c r="IP53" s="110"/>
      <c r="IQ53" s="110"/>
      <c r="IR53" s="110"/>
      <c r="IS53" s="110"/>
      <c r="IT53" s="110"/>
      <c r="IU53" s="110"/>
      <c r="IV53" s="110"/>
      <c r="IW53" s="110"/>
    </row>
    <row r="54" spans="1:257" s="111" customFormat="1" ht="18" x14ac:dyDescent="0.2">
      <c r="A54" s="100"/>
      <c r="B54" s="101"/>
      <c r="C54" s="100"/>
      <c r="D54" s="102"/>
      <c r="E54" s="103"/>
      <c r="F54" s="103"/>
      <c r="G54" s="100"/>
      <c r="H54" s="104"/>
      <c r="I54" s="100"/>
      <c r="J54" s="105"/>
      <c r="K54" s="100"/>
      <c r="L54" s="114"/>
      <c r="M54" s="115"/>
      <c r="N54" s="115"/>
      <c r="O54" s="115"/>
      <c r="P54" s="115"/>
      <c r="Q54" s="115"/>
      <c r="R54" s="116"/>
      <c r="S54" s="116"/>
      <c r="T54" s="103"/>
      <c r="U54" s="103"/>
      <c r="V54" s="10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0"/>
      <c r="BM54" s="110"/>
      <c r="BN54" s="110"/>
      <c r="BO54" s="110"/>
      <c r="BP54" s="110"/>
      <c r="BQ54" s="110"/>
      <c r="BR54" s="110"/>
      <c r="BS54" s="110"/>
      <c r="BT54" s="110"/>
      <c r="BU54" s="110"/>
      <c r="BV54" s="110"/>
      <c r="BW54" s="110"/>
      <c r="BX54" s="110"/>
      <c r="BY54" s="110"/>
      <c r="BZ54" s="110"/>
      <c r="CA54" s="110"/>
      <c r="CB54" s="110"/>
      <c r="CC54" s="110"/>
      <c r="CD54" s="110"/>
      <c r="CE54" s="110"/>
      <c r="CF54" s="110"/>
      <c r="CG54" s="110"/>
      <c r="CH54" s="110"/>
      <c r="CI54" s="110"/>
      <c r="CJ54" s="110"/>
      <c r="CK54" s="110"/>
      <c r="CL54" s="110"/>
      <c r="CM54" s="110"/>
      <c r="CN54" s="110"/>
      <c r="CO54" s="110"/>
      <c r="CP54" s="110"/>
      <c r="CQ54" s="110"/>
      <c r="CR54" s="110"/>
      <c r="CS54" s="110"/>
      <c r="CT54" s="110"/>
      <c r="CU54" s="110"/>
      <c r="CV54" s="110"/>
      <c r="CW54" s="110"/>
      <c r="CX54" s="110"/>
      <c r="CY54" s="110"/>
      <c r="CZ54" s="110"/>
      <c r="DA54" s="110"/>
      <c r="DB54" s="110"/>
      <c r="DC54" s="110"/>
      <c r="DD54" s="110"/>
      <c r="DE54" s="110"/>
      <c r="DF54" s="110"/>
      <c r="DG54" s="110"/>
      <c r="DH54" s="110"/>
      <c r="DI54" s="110"/>
      <c r="DJ54" s="110"/>
      <c r="DK54" s="110"/>
      <c r="DL54" s="110"/>
      <c r="DM54" s="110"/>
      <c r="DN54" s="110"/>
      <c r="DO54" s="110"/>
      <c r="DP54" s="110"/>
      <c r="DQ54" s="110"/>
      <c r="DR54" s="110"/>
      <c r="DS54" s="110"/>
      <c r="DT54" s="110"/>
      <c r="DU54" s="110"/>
      <c r="DV54" s="110"/>
      <c r="DW54" s="110"/>
      <c r="DX54" s="110"/>
      <c r="DY54" s="110"/>
      <c r="DZ54" s="110"/>
      <c r="EA54" s="110"/>
      <c r="EB54" s="110"/>
      <c r="EC54" s="110"/>
      <c r="ED54" s="110"/>
      <c r="EE54" s="110"/>
      <c r="EF54" s="110"/>
      <c r="EG54" s="110"/>
      <c r="EH54" s="110"/>
      <c r="EI54" s="110"/>
      <c r="EJ54" s="110"/>
      <c r="EK54" s="110"/>
      <c r="EL54" s="110"/>
      <c r="EM54" s="110"/>
      <c r="EN54" s="110"/>
      <c r="EO54" s="110"/>
      <c r="EP54" s="110"/>
      <c r="EQ54" s="110"/>
      <c r="ER54" s="110"/>
      <c r="ES54" s="110"/>
      <c r="ET54" s="110"/>
      <c r="EU54" s="110"/>
      <c r="EV54" s="110"/>
      <c r="EW54" s="110"/>
      <c r="EX54" s="110"/>
      <c r="EY54" s="110"/>
      <c r="EZ54" s="110"/>
      <c r="FA54" s="110"/>
      <c r="FB54" s="110"/>
      <c r="FC54" s="110"/>
      <c r="FD54" s="110"/>
      <c r="FE54" s="110"/>
      <c r="FF54" s="110"/>
      <c r="FG54" s="110"/>
      <c r="FH54" s="110"/>
      <c r="FI54" s="110"/>
      <c r="FJ54" s="110"/>
      <c r="FK54" s="110"/>
      <c r="FL54" s="110"/>
      <c r="FM54" s="110"/>
      <c r="FN54" s="110"/>
      <c r="FO54" s="110"/>
      <c r="FP54" s="110"/>
      <c r="FQ54" s="110"/>
      <c r="FR54" s="110"/>
      <c r="FS54" s="110"/>
      <c r="FT54" s="110"/>
      <c r="FU54" s="110"/>
      <c r="FV54" s="110"/>
      <c r="FW54" s="110"/>
      <c r="FX54" s="110"/>
      <c r="FY54" s="110"/>
      <c r="FZ54" s="110"/>
      <c r="GA54" s="110"/>
      <c r="GB54" s="110"/>
      <c r="GC54" s="110"/>
      <c r="GD54" s="110"/>
      <c r="GE54" s="110"/>
      <c r="GF54" s="110"/>
      <c r="GG54" s="110"/>
      <c r="GH54" s="110"/>
      <c r="GI54" s="110"/>
      <c r="GJ54" s="110"/>
      <c r="GK54" s="110"/>
      <c r="GL54" s="110"/>
      <c r="GM54" s="110"/>
      <c r="GN54" s="110"/>
      <c r="GO54" s="110"/>
      <c r="GP54" s="110"/>
      <c r="GQ54" s="110"/>
      <c r="GR54" s="110"/>
      <c r="GS54" s="110"/>
      <c r="GT54" s="110"/>
      <c r="GU54" s="110"/>
      <c r="GV54" s="110"/>
      <c r="GW54" s="110"/>
      <c r="GX54" s="110"/>
      <c r="GY54" s="110"/>
      <c r="GZ54" s="110"/>
      <c r="HA54" s="110"/>
      <c r="HB54" s="110"/>
      <c r="HC54" s="110"/>
      <c r="HD54" s="110"/>
      <c r="HE54" s="110"/>
      <c r="HF54" s="110"/>
      <c r="HG54" s="110"/>
      <c r="HH54" s="110"/>
      <c r="HI54" s="110"/>
      <c r="HJ54" s="110"/>
      <c r="HK54" s="110"/>
      <c r="HL54" s="110"/>
      <c r="HM54" s="110"/>
      <c r="HN54" s="110"/>
      <c r="HO54" s="110"/>
      <c r="HP54" s="110"/>
      <c r="HQ54" s="110"/>
      <c r="HR54" s="110"/>
      <c r="HS54" s="110"/>
      <c r="HT54" s="110"/>
      <c r="HU54" s="110"/>
      <c r="HV54" s="110"/>
      <c r="HW54" s="110"/>
      <c r="HX54" s="110"/>
      <c r="HY54" s="110"/>
      <c r="HZ54" s="110"/>
      <c r="IA54" s="110"/>
      <c r="IB54" s="110"/>
      <c r="IC54" s="110"/>
      <c r="ID54" s="110"/>
      <c r="IE54" s="110"/>
      <c r="IF54" s="110"/>
      <c r="IG54" s="110"/>
      <c r="IH54" s="110"/>
      <c r="II54" s="110"/>
      <c r="IJ54" s="110"/>
      <c r="IK54" s="110"/>
      <c r="IL54" s="110"/>
      <c r="IM54" s="110"/>
      <c r="IN54" s="110"/>
      <c r="IO54" s="110"/>
      <c r="IP54" s="110"/>
      <c r="IQ54" s="110"/>
      <c r="IR54" s="110"/>
      <c r="IS54" s="110"/>
      <c r="IT54" s="110"/>
      <c r="IU54" s="110"/>
      <c r="IV54" s="110"/>
      <c r="IW54" s="110"/>
    </row>
    <row r="55" spans="1:257" s="111" customFormat="1" ht="18" x14ac:dyDescent="0.2">
      <c r="A55" s="100"/>
      <c r="B55" s="101"/>
      <c r="C55" s="100"/>
      <c r="D55" s="102"/>
      <c r="E55" s="103"/>
      <c r="F55" s="103"/>
      <c r="G55" s="100"/>
      <c r="H55" s="104"/>
      <c r="I55" s="100"/>
      <c r="J55" s="105"/>
      <c r="K55" s="100"/>
      <c r="L55" s="114"/>
      <c r="M55" s="115"/>
      <c r="N55" s="115"/>
      <c r="O55" s="115"/>
      <c r="P55" s="115"/>
      <c r="Q55" s="115"/>
      <c r="R55" s="116"/>
      <c r="S55" s="116"/>
      <c r="T55" s="103"/>
      <c r="U55" s="103"/>
      <c r="V55" s="10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  <c r="BD55" s="110"/>
      <c r="BE55" s="110"/>
      <c r="BF55" s="110"/>
      <c r="BG55" s="110"/>
      <c r="BH55" s="110"/>
      <c r="BI55" s="110"/>
      <c r="BJ55" s="110"/>
      <c r="BK55" s="110"/>
      <c r="BL55" s="110"/>
      <c r="BM55" s="110"/>
      <c r="BN55" s="110"/>
      <c r="BO55" s="110"/>
      <c r="BP55" s="110"/>
      <c r="BQ55" s="110"/>
      <c r="BR55" s="110"/>
      <c r="BS55" s="110"/>
      <c r="BT55" s="110"/>
      <c r="BU55" s="110"/>
      <c r="BV55" s="110"/>
      <c r="BW55" s="110"/>
      <c r="BX55" s="110"/>
      <c r="BY55" s="110"/>
      <c r="BZ55" s="110"/>
      <c r="CA55" s="110"/>
      <c r="CB55" s="110"/>
      <c r="CC55" s="110"/>
      <c r="CD55" s="110"/>
      <c r="CE55" s="110"/>
      <c r="CF55" s="110"/>
      <c r="CG55" s="110"/>
      <c r="CH55" s="110"/>
      <c r="CI55" s="110"/>
      <c r="CJ55" s="110"/>
      <c r="CK55" s="110"/>
      <c r="CL55" s="110"/>
      <c r="CM55" s="110"/>
      <c r="CN55" s="110"/>
      <c r="CO55" s="110"/>
      <c r="CP55" s="110"/>
      <c r="CQ55" s="110"/>
      <c r="CR55" s="110"/>
      <c r="CS55" s="110"/>
      <c r="CT55" s="110"/>
      <c r="CU55" s="110"/>
      <c r="CV55" s="110"/>
      <c r="CW55" s="110"/>
      <c r="CX55" s="110"/>
      <c r="CY55" s="110"/>
      <c r="CZ55" s="110"/>
      <c r="DA55" s="110"/>
      <c r="DB55" s="110"/>
      <c r="DC55" s="110"/>
      <c r="DD55" s="110"/>
      <c r="DE55" s="110"/>
      <c r="DF55" s="110"/>
      <c r="DG55" s="110"/>
      <c r="DH55" s="110"/>
      <c r="DI55" s="110"/>
      <c r="DJ55" s="110"/>
      <c r="DK55" s="110"/>
      <c r="DL55" s="110"/>
      <c r="DM55" s="110"/>
      <c r="DN55" s="110"/>
      <c r="DO55" s="110"/>
      <c r="DP55" s="110"/>
      <c r="DQ55" s="110"/>
      <c r="DR55" s="110"/>
      <c r="DS55" s="110"/>
      <c r="DT55" s="110"/>
      <c r="DU55" s="110"/>
      <c r="DV55" s="110"/>
      <c r="DW55" s="110"/>
      <c r="DX55" s="110"/>
      <c r="DY55" s="110"/>
      <c r="DZ55" s="110"/>
      <c r="EA55" s="110"/>
      <c r="EB55" s="110"/>
      <c r="EC55" s="110"/>
      <c r="ED55" s="110"/>
      <c r="EE55" s="110"/>
      <c r="EF55" s="110"/>
      <c r="EG55" s="110"/>
      <c r="EH55" s="110"/>
      <c r="EI55" s="110"/>
      <c r="EJ55" s="110"/>
      <c r="EK55" s="110"/>
      <c r="EL55" s="110"/>
      <c r="EM55" s="110"/>
      <c r="EN55" s="110"/>
      <c r="EO55" s="110"/>
      <c r="EP55" s="110"/>
      <c r="EQ55" s="110"/>
      <c r="ER55" s="110"/>
      <c r="ES55" s="110"/>
      <c r="ET55" s="110"/>
      <c r="EU55" s="110"/>
      <c r="EV55" s="110"/>
      <c r="EW55" s="110"/>
      <c r="EX55" s="110"/>
      <c r="EY55" s="110"/>
      <c r="EZ55" s="110"/>
      <c r="FA55" s="110"/>
      <c r="FB55" s="110"/>
      <c r="FC55" s="110"/>
      <c r="FD55" s="110"/>
      <c r="FE55" s="110"/>
      <c r="FF55" s="110"/>
      <c r="FG55" s="110"/>
      <c r="FH55" s="110"/>
      <c r="FI55" s="110"/>
      <c r="FJ55" s="110"/>
      <c r="FK55" s="110"/>
      <c r="FL55" s="110"/>
      <c r="FM55" s="110"/>
      <c r="FN55" s="110"/>
      <c r="FO55" s="110"/>
      <c r="FP55" s="110"/>
      <c r="FQ55" s="110"/>
      <c r="FR55" s="110"/>
      <c r="FS55" s="110"/>
      <c r="FT55" s="110"/>
      <c r="FU55" s="110"/>
      <c r="FV55" s="110"/>
      <c r="FW55" s="110"/>
      <c r="FX55" s="110"/>
      <c r="FY55" s="110"/>
      <c r="FZ55" s="110"/>
      <c r="GA55" s="110"/>
      <c r="GB55" s="110"/>
      <c r="GC55" s="110"/>
      <c r="GD55" s="110"/>
      <c r="GE55" s="110"/>
      <c r="GF55" s="110"/>
      <c r="GG55" s="110"/>
      <c r="GH55" s="110"/>
      <c r="GI55" s="110"/>
      <c r="GJ55" s="110"/>
      <c r="GK55" s="110"/>
      <c r="GL55" s="110"/>
      <c r="GM55" s="110"/>
      <c r="GN55" s="110"/>
      <c r="GO55" s="110"/>
      <c r="GP55" s="110"/>
      <c r="GQ55" s="110"/>
      <c r="GR55" s="110"/>
      <c r="GS55" s="110"/>
      <c r="GT55" s="110"/>
      <c r="GU55" s="110"/>
      <c r="GV55" s="110"/>
      <c r="GW55" s="110"/>
      <c r="GX55" s="110"/>
      <c r="GY55" s="110"/>
      <c r="GZ55" s="110"/>
      <c r="HA55" s="110"/>
      <c r="HB55" s="110"/>
      <c r="HC55" s="110"/>
      <c r="HD55" s="110"/>
      <c r="HE55" s="110"/>
      <c r="HF55" s="110"/>
      <c r="HG55" s="110"/>
      <c r="HH55" s="110"/>
      <c r="HI55" s="110"/>
      <c r="HJ55" s="110"/>
      <c r="HK55" s="110"/>
      <c r="HL55" s="110"/>
      <c r="HM55" s="110"/>
      <c r="HN55" s="110"/>
      <c r="HO55" s="110"/>
      <c r="HP55" s="110"/>
      <c r="HQ55" s="110"/>
      <c r="HR55" s="110"/>
      <c r="HS55" s="110"/>
      <c r="HT55" s="110"/>
      <c r="HU55" s="110"/>
      <c r="HV55" s="110"/>
      <c r="HW55" s="110"/>
      <c r="HX55" s="110"/>
      <c r="HY55" s="110"/>
      <c r="HZ55" s="110"/>
      <c r="IA55" s="110"/>
      <c r="IB55" s="110"/>
      <c r="IC55" s="110"/>
      <c r="ID55" s="110"/>
      <c r="IE55" s="110"/>
      <c r="IF55" s="110"/>
      <c r="IG55" s="110"/>
      <c r="IH55" s="110"/>
      <c r="II55" s="110"/>
      <c r="IJ55" s="110"/>
      <c r="IK55" s="110"/>
      <c r="IL55" s="110"/>
      <c r="IM55" s="110"/>
      <c r="IN55" s="110"/>
      <c r="IO55" s="110"/>
      <c r="IP55" s="110"/>
      <c r="IQ55" s="110"/>
      <c r="IR55" s="110"/>
      <c r="IS55" s="110"/>
      <c r="IT55" s="110"/>
      <c r="IU55" s="110"/>
      <c r="IV55" s="110"/>
      <c r="IW55" s="110"/>
    </row>
    <row r="56" spans="1:257" s="111" customFormat="1" ht="18" x14ac:dyDescent="0.2">
      <c r="A56" s="100"/>
      <c r="B56" s="101"/>
      <c r="C56" s="100"/>
      <c r="D56" s="102"/>
      <c r="E56" s="103"/>
      <c r="F56" s="103"/>
      <c r="G56" s="100"/>
      <c r="H56" s="104"/>
      <c r="I56" s="100"/>
      <c r="J56" s="105"/>
      <c r="K56" s="100"/>
      <c r="L56" s="114"/>
      <c r="M56" s="115"/>
      <c r="N56" s="115"/>
      <c r="O56" s="115"/>
      <c r="P56" s="115"/>
      <c r="Q56" s="115"/>
      <c r="R56" s="116"/>
      <c r="S56" s="116"/>
      <c r="T56" s="103"/>
      <c r="U56" s="103"/>
      <c r="V56" s="10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  <c r="AS56" s="110"/>
      <c r="AT56" s="110"/>
      <c r="AU56" s="110"/>
      <c r="AV56" s="110"/>
      <c r="AW56" s="110"/>
      <c r="AX56" s="110"/>
      <c r="AY56" s="110"/>
      <c r="AZ56" s="110"/>
      <c r="BA56" s="110"/>
      <c r="BB56" s="110"/>
      <c r="BC56" s="110"/>
      <c r="BD56" s="110"/>
      <c r="BE56" s="110"/>
      <c r="BF56" s="110"/>
      <c r="BG56" s="110"/>
      <c r="BH56" s="110"/>
      <c r="BI56" s="110"/>
      <c r="BJ56" s="110"/>
      <c r="BK56" s="110"/>
      <c r="BL56" s="110"/>
      <c r="BM56" s="110"/>
      <c r="BN56" s="110"/>
      <c r="BO56" s="110"/>
      <c r="BP56" s="110"/>
      <c r="BQ56" s="110"/>
      <c r="BR56" s="110"/>
      <c r="BS56" s="110"/>
      <c r="BT56" s="110"/>
      <c r="BU56" s="110"/>
      <c r="BV56" s="110"/>
      <c r="BW56" s="110"/>
      <c r="BX56" s="110"/>
      <c r="BY56" s="110"/>
      <c r="BZ56" s="110"/>
      <c r="CA56" s="110"/>
      <c r="CB56" s="110"/>
      <c r="CC56" s="110"/>
      <c r="CD56" s="110"/>
      <c r="CE56" s="110"/>
      <c r="CF56" s="110"/>
      <c r="CG56" s="110"/>
      <c r="CH56" s="110"/>
      <c r="CI56" s="110"/>
      <c r="CJ56" s="110"/>
      <c r="CK56" s="110"/>
      <c r="CL56" s="110"/>
      <c r="CM56" s="110"/>
      <c r="CN56" s="110"/>
      <c r="CO56" s="110"/>
      <c r="CP56" s="110"/>
      <c r="CQ56" s="110"/>
      <c r="CR56" s="110"/>
      <c r="CS56" s="110"/>
      <c r="CT56" s="110"/>
      <c r="CU56" s="110"/>
      <c r="CV56" s="110"/>
      <c r="CW56" s="110"/>
      <c r="CX56" s="110"/>
      <c r="CY56" s="110"/>
      <c r="CZ56" s="110"/>
      <c r="DA56" s="110"/>
      <c r="DB56" s="110"/>
      <c r="DC56" s="110"/>
      <c r="DD56" s="110"/>
      <c r="DE56" s="110"/>
      <c r="DF56" s="110"/>
      <c r="DG56" s="110"/>
      <c r="DH56" s="110"/>
      <c r="DI56" s="110"/>
      <c r="DJ56" s="110"/>
      <c r="DK56" s="110"/>
      <c r="DL56" s="110"/>
      <c r="DM56" s="110"/>
      <c r="DN56" s="110"/>
      <c r="DO56" s="110"/>
      <c r="DP56" s="110"/>
      <c r="DQ56" s="110"/>
      <c r="DR56" s="110"/>
      <c r="DS56" s="110"/>
      <c r="DT56" s="110"/>
      <c r="DU56" s="110"/>
      <c r="DV56" s="110"/>
      <c r="DW56" s="110"/>
      <c r="DX56" s="110"/>
      <c r="DY56" s="110"/>
      <c r="DZ56" s="110"/>
      <c r="EA56" s="110"/>
      <c r="EB56" s="110"/>
      <c r="EC56" s="110"/>
      <c r="ED56" s="110"/>
      <c r="EE56" s="110"/>
      <c r="EF56" s="110"/>
      <c r="EG56" s="110"/>
      <c r="EH56" s="110"/>
      <c r="EI56" s="110"/>
      <c r="EJ56" s="110"/>
      <c r="EK56" s="110"/>
      <c r="EL56" s="110"/>
      <c r="EM56" s="110"/>
      <c r="EN56" s="110"/>
      <c r="EO56" s="110"/>
      <c r="EP56" s="110"/>
      <c r="EQ56" s="110"/>
      <c r="ER56" s="110"/>
      <c r="ES56" s="110"/>
      <c r="ET56" s="110"/>
      <c r="EU56" s="110"/>
      <c r="EV56" s="110"/>
      <c r="EW56" s="110"/>
      <c r="EX56" s="110"/>
      <c r="EY56" s="110"/>
      <c r="EZ56" s="110"/>
      <c r="FA56" s="110"/>
      <c r="FB56" s="110"/>
      <c r="FC56" s="110"/>
      <c r="FD56" s="110"/>
      <c r="FE56" s="110"/>
      <c r="FF56" s="110"/>
      <c r="FG56" s="110"/>
      <c r="FH56" s="110"/>
      <c r="FI56" s="110"/>
      <c r="FJ56" s="110"/>
      <c r="FK56" s="110"/>
      <c r="FL56" s="110"/>
      <c r="FM56" s="110"/>
      <c r="FN56" s="110"/>
      <c r="FO56" s="110"/>
      <c r="FP56" s="110"/>
      <c r="FQ56" s="110"/>
      <c r="FR56" s="110"/>
      <c r="FS56" s="110"/>
      <c r="FT56" s="110"/>
      <c r="FU56" s="110"/>
      <c r="FV56" s="110"/>
      <c r="FW56" s="110"/>
      <c r="FX56" s="110"/>
      <c r="FY56" s="110"/>
      <c r="FZ56" s="110"/>
      <c r="GA56" s="110"/>
      <c r="GB56" s="110"/>
      <c r="GC56" s="110"/>
      <c r="GD56" s="110"/>
      <c r="GE56" s="110"/>
      <c r="GF56" s="110"/>
      <c r="GG56" s="110"/>
      <c r="GH56" s="110"/>
      <c r="GI56" s="110"/>
      <c r="GJ56" s="110"/>
      <c r="GK56" s="110"/>
      <c r="GL56" s="110"/>
      <c r="GM56" s="110"/>
      <c r="GN56" s="110"/>
      <c r="GO56" s="110"/>
      <c r="GP56" s="110"/>
      <c r="GQ56" s="110"/>
      <c r="GR56" s="110"/>
      <c r="GS56" s="110"/>
      <c r="GT56" s="110"/>
      <c r="GU56" s="110"/>
      <c r="GV56" s="110"/>
      <c r="GW56" s="110"/>
      <c r="GX56" s="110"/>
      <c r="GY56" s="110"/>
      <c r="GZ56" s="110"/>
      <c r="HA56" s="110"/>
      <c r="HB56" s="110"/>
      <c r="HC56" s="110"/>
      <c r="HD56" s="110"/>
      <c r="HE56" s="110"/>
      <c r="HF56" s="110"/>
      <c r="HG56" s="110"/>
      <c r="HH56" s="110"/>
      <c r="HI56" s="110"/>
      <c r="HJ56" s="110"/>
      <c r="HK56" s="110"/>
      <c r="HL56" s="110"/>
      <c r="HM56" s="110"/>
      <c r="HN56" s="110"/>
      <c r="HO56" s="110"/>
      <c r="HP56" s="110"/>
      <c r="HQ56" s="110"/>
      <c r="HR56" s="110"/>
      <c r="HS56" s="110"/>
      <c r="HT56" s="110"/>
      <c r="HU56" s="110"/>
      <c r="HV56" s="110"/>
      <c r="HW56" s="110"/>
      <c r="HX56" s="110"/>
      <c r="HY56" s="110"/>
      <c r="HZ56" s="110"/>
      <c r="IA56" s="110"/>
      <c r="IB56" s="110"/>
      <c r="IC56" s="110"/>
      <c r="ID56" s="110"/>
      <c r="IE56" s="110"/>
      <c r="IF56" s="110"/>
      <c r="IG56" s="110"/>
      <c r="IH56" s="110"/>
      <c r="II56" s="110"/>
      <c r="IJ56" s="110"/>
      <c r="IK56" s="110"/>
      <c r="IL56" s="110"/>
      <c r="IM56" s="110"/>
      <c r="IN56" s="110"/>
      <c r="IO56" s="110"/>
      <c r="IP56" s="110"/>
      <c r="IQ56" s="110"/>
      <c r="IR56" s="110"/>
      <c r="IS56" s="110"/>
      <c r="IT56" s="110"/>
      <c r="IU56" s="110"/>
      <c r="IV56" s="110"/>
      <c r="IW56" s="110"/>
    </row>
    <row r="57" spans="1:257" s="111" customFormat="1" ht="18" x14ac:dyDescent="0.2">
      <c r="A57" s="100"/>
      <c r="B57" s="101"/>
      <c r="C57" s="100"/>
      <c r="D57" s="102"/>
      <c r="E57" s="103"/>
      <c r="F57" s="103"/>
      <c r="G57" s="100"/>
      <c r="H57" s="104"/>
      <c r="I57" s="100"/>
      <c r="J57" s="105"/>
      <c r="K57" s="100"/>
      <c r="L57" s="114"/>
      <c r="M57" s="115"/>
      <c r="N57" s="115"/>
      <c r="O57" s="115"/>
      <c r="P57" s="115"/>
      <c r="Q57" s="115"/>
      <c r="R57" s="116"/>
      <c r="S57" s="116"/>
      <c r="T57" s="103"/>
      <c r="U57" s="103"/>
      <c r="V57" s="10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0"/>
      <c r="AQ57" s="110"/>
      <c r="AR57" s="110"/>
      <c r="AS57" s="110"/>
      <c r="AT57" s="110"/>
      <c r="AU57" s="110"/>
      <c r="AV57" s="110"/>
      <c r="AW57" s="110"/>
      <c r="AX57" s="110"/>
      <c r="AY57" s="110"/>
      <c r="AZ57" s="110"/>
      <c r="BA57" s="110"/>
      <c r="BB57" s="110"/>
      <c r="BC57" s="110"/>
      <c r="BD57" s="110"/>
      <c r="BE57" s="110"/>
      <c r="BF57" s="110"/>
      <c r="BG57" s="110"/>
      <c r="BH57" s="110"/>
      <c r="BI57" s="110"/>
      <c r="BJ57" s="110"/>
      <c r="BK57" s="110"/>
      <c r="BL57" s="110"/>
      <c r="BM57" s="110"/>
      <c r="BN57" s="110"/>
      <c r="BO57" s="110"/>
      <c r="BP57" s="110"/>
      <c r="BQ57" s="110"/>
      <c r="BR57" s="110"/>
      <c r="BS57" s="110"/>
      <c r="BT57" s="110"/>
      <c r="BU57" s="110"/>
      <c r="BV57" s="110"/>
      <c r="BW57" s="110"/>
      <c r="BX57" s="110"/>
      <c r="BY57" s="110"/>
      <c r="BZ57" s="110"/>
      <c r="CA57" s="110"/>
      <c r="CB57" s="110"/>
      <c r="CC57" s="110"/>
      <c r="CD57" s="110"/>
      <c r="CE57" s="110"/>
      <c r="CF57" s="110"/>
      <c r="CG57" s="110"/>
      <c r="CH57" s="110"/>
      <c r="CI57" s="110"/>
      <c r="CJ57" s="110"/>
      <c r="CK57" s="110"/>
      <c r="CL57" s="110"/>
      <c r="CM57" s="110"/>
      <c r="CN57" s="110"/>
      <c r="CO57" s="110"/>
      <c r="CP57" s="110"/>
      <c r="CQ57" s="110"/>
      <c r="CR57" s="110"/>
      <c r="CS57" s="110"/>
      <c r="CT57" s="110"/>
      <c r="CU57" s="110"/>
      <c r="CV57" s="110"/>
      <c r="CW57" s="110"/>
      <c r="CX57" s="110"/>
      <c r="CY57" s="110"/>
      <c r="CZ57" s="110"/>
      <c r="DA57" s="110"/>
      <c r="DB57" s="110"/>
      <c r="DC57" s="110"/>
      <c r="DD57" s="110"/>
      <c r="DE57" s="110"/>
      <c r="DF57" s="110"/>
      <c r="DG57" s="110"/>
      <c r="DH57" s="110"/>
      <c r="DI57" s="110"/>
      <c r="DJ57" s="110"/>
      <c r="DK57" s="110"/>
      <c r="DL57" s="110"/>
      <c r="DM57" s="110"/>
      <c r="DN57" s="110"/>
      <c r="DO57" s="110"/>
      <c r="DP57" s="110"/>
      <c r="DQ57" s="110"/>
      <c r="DR57" s="110"/>
      <c r="DS57" s="110"/>
      <c r="DT57" s="110"/>
      <c r="DU57" s="110"/>
      <c r="DV57" s="110"/>
      <c r="DW57" s="110"/>
      <c r="DX57" s="110"/>
      <c r="DY57" s="110"/>
      <c r="DZ57" s="110"/>
      <c r="EA57" s="110"/>
      <c r="EB57" s="110"/>
      <c r="EC57" s="110"/>
      <c r="ED57" s="110"/>
      <c r="EE57" s="110"/>
      <c r="EF57" s="110"/>
      <c r="EG57" s="110"/>
      <c r="EH57" s="110"/>
      <c r="EI57" s="110"/>
      <c r="EJ57" s="110"/>
      <c r="EK57" s="110"/>
      <c r="EL57" s="110"/>
      <c r="EM57" s="110"/>
      <c r="EN57" s="110"/>
      <c r="EO57" s="110"/>
      <c r="EP57" s="110"/>
      <c r="EQ57" s="110"/>
      <c r="ER57" s="110"/>
      <c r="ES57" s="110"/>
      <c r="ET57" s="110"/>
      <c r="EU57" s="110"/>
      <c r="EV57" s="110"/>
      <c r="EW57" s="110"/>
      <c r="EX57" s="110"/>
      <c r="EY57" s="110"/>
      <c r="EZ57" s="110"/>
      <c r="FA57" s="110"/>
      <c r="FB57" s="110"/>
      <c r="FC57" s="110"/>
      <c r="FD57" s="110"/>
      <c r="FE57" s="110"/>
      <c r="FF57" s="110"/>
      <c r="FG57" s="110"/>
      <c r="FH57" s="110"/>
      <c r="FI57" s="110"/>
      <c r="FJ57" s="110"/>
      <c r="FK57" s="110"/>
      <c r="FL57" s="110"/>
      <c r="FM57" s="110"/>
      <c r="FN57" s="110"/>
      <c r="FO57" s="110"/>
      <c r="FP57" s="110"/>
      <c r="FQ57" s="110"/>
      <c r="FR57" s="110"/>
      <c r="FS57" s="110"/>
      <c r="FT57" s="110"/>
      <c r="FU57" s="110"/>
      <c r="FV57" s="110"/>
      <c r="FW57" s="110"/>
      <c r="FX57" s="110"/>
      <c r="FY57" s="110"/>
      <c r="FZ57" s="110"/>
      <c r="GA57" s="110"/>
      <c r="GB57" s="110"/>
      <c r="GC57" s="110"/>
      <c r="GD57" s="110"/>
      <c r="GE57" s="110"/>
      <c r="GF57" s="110"/>
      <c r="GG57" s="110"/>
      <c r="GH57" s="110"/>
      <c r="GI57" s="110"/>
      <c r="GJ57" s="110"/>
      <c r="GK57" s="110"/>
      <c r="GL57" s="110"/>
      <c r="GM57" s="110"/>
      <c r="GN57" s="110"/>
      <c r="GO57" s="110"/>
      <c r="GP57" s="110"/>
      <c r="GQ57" s="110"/>
      <c r="GR57" s="110"/>
      <c r="GS57" s="110"/>
      <c r="GT57" s="110"/>
      <c r="GU57" s="110"/>
      <c r="GV57" s="110"/>
      <c r="GW57" s="110"/>
      <c r="GX57" s="110"/>
      <c r="GY57" s="110"/>
      <c r="GZ57" s="110"/>
      <c r="HA57" s="110"/>
      <c r="HB57" s="110"/>
      <c r="HC57" s="110"/>
      <c r="HD57" s="110"/>
      <c r="HE57" s="110"/>
      <c r="HF57" s="110"/>
      <c r="HG57" s="110"/>
      <c r="HH57" s="110"/>
      <c r="HI57" s="110"/>
      <c r="HJ57" s="110"/>
      <c r="HK57" s="110"/>
      <c r="HL57" s="110"/>
      <c r="HM57" s="110"/>
      <c r="HN57" s="110"/>
      <c r="HO57" s="110"/>
      <c r="HP57" s="110"/>
      <c r="HQ57" s="110"/>
      <c r="HR57" s="110"/>
      <c r="HS57" s="110"/>
      <c r="HT57" s="110"/>
      <c r="HU57" s="110"/>
      <c r="HV57" s="110"/>
      <c r="HW57" s="110"/>
      <c r="HX57" s="110"/>
      <c r="HY57" s="110"/>
      <c r="HZ57" s="110"/>
      <c r="IA57" s="110"/>
      <c r="IB57" s="110"/>
      <c r="IC57" s="110"/>
      <c r="ID57" s="110"/>
      <c r="IE57" s="110"/>
      <c r="IF57" s="110"/>
      <c r="IG57" s="110"/>
      <c r="IH57" s="110"/>
      <c r="II57" s="110"/>
      <c r="IJ57" s="110"/>
      <c r="IK57" s="110"/>
      <c r="IL57" s="110"/>
      <c r="IM57" s="110"/>
      <c r="IN57" s="110"/>
      <c r="IO57" s="110"/>
      <c r="IP57" s="110"/>
      <c r="IQ57" s="110"/>
      <c r="IR57" s="110"/>
      <c r="IS57" s="110"/>
      <c r="IT57" s="110"/>
      <c r="IU57" s="110"/>
      <c r="IV57" s="110"/>
      <c r="IW57" s="110"/>
    </row>
    <row r="58" spans="1:257" s="111" customFormat="1" ht="18" x14ac:dyDescent="0.2">
      <c r="A58" s="100"/>
      <c r="B58" s="101"/>
      <c r="C58" s="100"/>
      <c r="D58" s="102"/>
      <c r="E58" s="103"/>
      <c r="F58" s="103"/>
      <c r="G58" s="100"/>
      <c r="H58" s="104"/>
      <c r="I58" s="100"/>
      <c r="J58" s="105"/>
      <c r="K58" s="100"/>
      <c r="L58" s="114"/>
      <c r="M58" s="115"/>
      <c r="N58" s="115"/>
      <c r="O58" s="115"/>
      <c r="P58" s="115"/>
      <c r="Q58" s="115"/>
      <c r="R58" s="116"/>
      <c r="S58" s="116"/>
      <c r="T58" s="103"/>
      <c r="U58" s="103"/>
      <c r="V58" s="10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0"/>
      <c r="BC58" s="110"/>
      <c r="BD58" s="110"/>
      <c r="BE58" s="110"/>
      <c r="BF58" s="110"/>
      <c r="BG58" s="110"/>
      <c r="BH58" s="110"/>
      <c r="BI58" s="110"/>
      <c r="BJ58" s="110"/>
      <c r="BK58" s="110"/>
      <c r="BL58" s="110"/>
      <c r="BM58" s="110"/>
      <c r="BN58" s="110"/>
      <c r="BO58" s="110"/>
      <c r="BP58" s="110"/>
      <c r="BQ58" s="110"/>
      <c r="BR58" s="110"/>
      <c r="BS58" s="110"/>
      <c r="BT58" s="110"/>
      <c r="BU58" s="110"/>
      <c r="BV58" s="110"/>
      <c r="BW58" s="110"/>
      <c r="BX58" s="110"/>
      <c r="BY58" s="110"/>
      <c r="BZ58" s="110"/>
      <c r="CA58" s="110"/>
      <c r="CB58" s="110"/>
      <c r="CC58" s="110"/>
      <c r="CD58" s="110"/>
      <c r="CE58" s="110"/>
      <c r="CF58" s="110"/>
      <c r="CG58" s="110"/>
      <c r="CH58" s="110"/>
      <c r="CI58" s="110"/>
      <c r="CJ58" s="110"/>
      <c r="CK58" s="110"/>
      <c r="CL58" s="110"/>
      <c r="CM58" s="110"/>
      <c r="CN58" s="110"/>
      <c r="CO58" s="110"/>
      <c r="CP58" s="110"/>
      <c r="CQ58" s="110"/>
      <c r="CR58" s="110"/>
      <c r="CS58" s="110"/>
      <c r="CT58" s="110"/>
      <c r="CU58" s="110"/>
      <c r="CV58" s="110"/>
      <c r="CW58" s="110"/>
      <c r="CX58" s="110"/>
      <c r="CY58" s="110"/>
      <c r="CZ58" s="110"/>
      <c r="DA58" s="110"/>
      <c r="DB58" s="110"/>
      <c r="DC58" s="110"/>
      <c r="DD58" s="110"/>
      <c r="DE58" s="110"/>
      <c r="DF58" s="110"/>
      <c r="DG58" s="110"/>
      <c r="DH58" s="110"/>
      <c r="DI58" s="110"/>
      <c r="DJ58" s="110"/>
      <c r="DK58" s="110"/>
      <c r="DL58" s="110"/>
      <c r="DM58" s="110"/>
      <c r="DN58" s="110"/>
      <c r="DO58" s="110"/>
      <c r="DP58" s="110"/>
      <c r="DQ58" s="110"/>
      <c r="DR58" s="110"/>
      <c r="DS58" s="110"/>
      <c r="DT58" s="110"/>
      <c r="DU58" s="110"/>
      <c r="DV58" s="110"/>
      <c r="DW58" s="110"/>
      <c r="DX58" s="110"/>
      <c r="DY58" s="110"/>
      <c r="DZ58" s="110"/>
      <c r="EA58" s="110"/>
      <c r="EB58" s="110"/>
      <c r="EC58" s="110"/>
      <c r="ED58" s="110"/>
      <c r="EE58" s="110"/>
      <c r="EF58" s="110"/>
      <c r="EG58" s="110"/>
      <c r="EH58" s="110"/>
      <c r="EI58" s="110"/>
      <c r="EJ58" s="110"/>
      <c r="EK58" s="110"/>
      <c r="EL58" s="110"/>
      <c r="EM58" s="110"/>
      <c r="EN58" s="110"/>
      <c r="EO58" s="110"/>
      <c r="EP58" s="110"/>
      <c r="EQ58" s="110"/>
      <c r="ER58" s="110"/>
      <c r="ES58" s="110"/>
      <c r="ET58" s="110"/>
      <c r="EU58" s="110"/>
      <c r="EV58" s="110"/>
      <c r="EW58" s="110"/>
      <c r="EX58" s="110"/>
      <c r="EY58" s="110"/>
      <c r="EZ58" s="110"/>
      <c r="FA58" s="110"/>
      <c r="FB58" s="110"/>
      <c r="FC58" s="110"/>
      <c r="FD58" s="110"/>
      <c r="FE58" s="110"/>
      <c r="FF58" s="110"/>
      <c r="FG58" s="110"/>
      <c r="FH58" s="110"/>
      <c r="FI58" s="110"/>
      <c r="FJ58" s="110"/>
      <c r="FK58" s="110"/>
      <c r="FL58" s="110"/>
      <c r="FM58" s="110"/>
      <c r="FN58" s="110"/>
      <c r="FO58" s="110"/>
      <c r="FP58" s="110"/>
      <c r="FQ58" s="110"/>
      <c r="FR58" s="110"/>
      <c r="FS58" s="110"/>
      <c r="FT58" s="110"/>
      <c r="FU58" s="110"/>
      <c r="FV58" s="110"/>
      <c r="FW58" s="110"/>
      <c r="FX58" s="110"/>
      <c r="FY58" s="110"/>
      <c r="FZ58" s="110"/>
      <c r="GA58" s="110"/>
      <c r="GB58" s="110"/>
      <c r="GC58" s="110"/>
      <c r="GD58" s="110"/>
      <c r="GE58" s="110"/>
      <c r="GF58" s="110"/>
      <c r="GG58" s="110"/>
      <c r="GH58" s="110"/>
      <c r="GI58" s="110"/>
      <c r="GJ58" s="110"/>
      <c r="GK58" s="110"/>
      <c r="GL58" s="110"/>
      <c r="GM58" s="110"/>
      <c r="GN58" s="110"/>
      <c r="GO58" s="110"/>
      <c r="GP58" s="110"/>
      <c r="GQ58" s="110"/>
      <c r="GR58" s="110"/>
      <c r="GS58" s="110"/>
      <c r="GT58" s="110"/>
      <c r="GU58" s="110"/>
      <c r="GV58" s="110"/>
      <c r="GW58" s="110"/>
      <c r="GX58" s="110"/>
      <c r="GY58" s="110"/>
      <c r="GZ58" s="110"/>
      <c r="HA58" s="110"/>
      <c r="HB58" s="110"/>
      <c r="HC58" s="110"/>
      <c r="HD58" s="110"/>
      <c r="HE58" s="110"/>
      <c r="HF58" s="110"/>
      <c r="HG58" s="110"/>
      <c r="HH58" s="110"/>
      <c r="HI58" s="110"/>
      <c r="HJ58" s="110"/>
      <c r="HK58" s="110"/>
      <c r="HL58" s="110"/>
      <c r="HM58" s="110"/>
      <c r="HN58" s="110"/>
      <c r="HO58" s="110"/>
      <c r="HP58" s="110"/>
      <c r="HQ58" s="110"/>
      <c r="HR58" s="110"/>
      <c r="HS58" s="110"/>
      <c r="HT58" s="110"/>
      <c r="HU58" s="110"/>
      <c r="HV58" s="110"/>
      <c r="HW58" s="110"/>
      <c r="HX58" s="110"/>
      <c r="HY58" s="110"/>
      <c r="HZ58" s="110"/>
      <c r="IA58" s="110"/>
      <c r="IB58" s="110"/>
      <c r="IC58" s="110"/>
      <c r="ID58" s="110"/>
      <c r="IE58" s="110"/>
      <c r="IF58" s="110"/>
      <c r="IG58" s="110"/>
      <c r="IH58" s="110"/>
      <c r="II58" s="110"/>
      <c r="IJ58" s="110"/>
      <c r="IK58" s="110"/>
      <c r="IL58" s="110"/>
      <c r="IM58" s="110"/>
      <c r="IN58" s="110"/>
      <c r="IO58" s="110"/>
      <c r="IP58" s="110"/>
      <c r="IQ58" s="110"/>
      <c r="IR58" s="110"/>
      <c r="IS58" s="110"/>
      <c r="IT58" s="110"/>
      <c r="IU58" s="110"/>
      <c r="IV58" s="110"/>
      <c r="IW58" s="110"/>
    </row>
    <row r="59" spans="1:257" s="111" customFormat="1" ht="18" x14ac:dyDescent="0.2">
      <c r="A59" s="100"/>
      <c r="B59" s="101"/>
      <c r="C59" s="100"/>
      <c r="D59" s="102"/>
      <c r="E59" s="103"/>
      <c r="F59" s="103"/>
      <c r="G59" s="100"/>
      <c r="H59" s="104"/>
      <c r="I59" s="100"/>
      <c r="J59" s="105"/>
      <c r="K59" s="100"/>
      <c r="L59" s="114"/>
      <c r="M59" s="115"/>
      <c r="N59" s="115"/>
      <c r="O59" s="115"/>
      <c r="P59" s="115"/>
      <c r="Q59" s="115"/>
      <c r="R59" s="116"/>
      <c r="S59" s="116"/>
      <c r="T59" s="103"/>
      <c r="U59" s="103"/>
      <c r="V59" s="10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110"/>
      <c r="CE59" s="110"/>
      <c r="CF59" s="110"/>
      <c r="CG59" s="110"/>
      <c r="CH59" s="110"/>
      <c r="CI59" s="110"/>
      <c r="CJ59" s="110"/>
      <c r="CK59" s="110"/>
      <c r="CL59" s="110"/>
      <c r="CM59" s="110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  <c r="DT59" s="110"/>
      <c r="DU59" s="110"/>
      <c r="DV59" s="110"/>
      <c r="DW59" s="110"/>
      <c r="DX59" s="110"/>
      <c r="DY59" s="110"/>
      <c r="DZ59" s="110"/>
      <c r="EA59" s="110"/>
      <c r="EB59" s="110"/>
      <c r="EC59" s="110"/>
      <c r="ED59" s="110"/>
      <c r="EE59" s="110"/>
      <c r="EF59" s="110"/>
      <c r="EG59" s="110"/>
      <c r="EH59" s="110"/>
      <c r="EI59" s="110"/>
      <c r="EJ59" s="110"/>
      <c r="EK59" s="110"/>
      <c r="EL59" s="110"/>
      <c r="EM59" s="110"/>
      <c r="EN59" s="110"/>
      <c r="EO59" s="110"/>
      <c r="EP59" s="110"/>
      <c r="EQ59" s="110"/>
      <c r="ER59" s="110"/>
      <c r="ES59" s="110"/>
      <c r="ET59" s="110"/>
      <c r="EU59" s="110"/>
      <c r="EV59" s="110"/>
      <c r="EW59" s="110"/>
      <c r="EX59" s="110"/>
      <c r="EY59" s="110"/>
      <c r="EZ59" s="110"/>
      <c r="FA59" s="110"/>
      <c r="FB59" s="110"/>
      <c r="FC59" s="110"/>
      <c r="FD59" s="110"/>
      <c r="FE59" s="110"/>
      <c r="FF59" s="110"/>
      <c r="FG59" s="110"/>
      <c r="FH59" s="110"/>
      <c r="FI59" s="110"/>
      <c r="FJ59" s="110"/>
      <c r="FK59" s="110"/>
      <c r="FL59" s="110"/>
      <c r="FM59" s="110"/>
      <c r="FN59" s="110"/>
      <c r="FO59" s="110"/>
      <c r="FP59" s="110"/>
      <c r="FQ59" s="110"/>
      <c r="FR59" s="110"/>
      <c r="FS59" s="110"/>
      <c r="FT59" s="110"/>
      <c r="FU59" s="110"/>
      <c r="FV59" s="110"/>
      <c r="FW59" s="110"/>
      <c r="FX59" s="110"/>
      <c r="FY59" s="110"/>
      <c r="FZ59" s="110"/>
      <c r="GA59" s="110"/>
      <c r="GB59" s="110"/>
      <c r="GC59" s="110"/>
      <c r="GD59" s="110"/>
      <c r="GE59" s="110"/>
      <c r="GF59" s="110"/>
      <c r="GG59" s="110"/>
      <c r="GH59" s="110"/>
      <c r="GI59" s="110"/>
      <c r="GJ59" s="110"/>
      <c r="GK59" s="110"/>
      <c r="GL59" s="110"/>
      <c r="GM59" s="110"/>
      <c r="GN59" s="110"/>
      <c r="GO59" s="110"/>
      <c r="GP59" s="110"/>
      <c r="GQ59" s="110"/>
      <c r="GR59" s="110"/>
      <c r="GS59" s="110"/>
      <c r="GT59" s="110"/>
      <c r="GU59" s="110"/>
      <c r="GV59" s="110"/>
      <c r="GW59" s="110"/>
      <c r="GX59" s="110"/>
      <c r="GY59" s="110"/>
      <c r="GZ59" s="110"/>
      <c r="HA59" s="110"/>
      <c r="HB59" s="110"/>
      <c r="HC59" s="110"/>
      <c r="HD59" s="110"/>
      <c r="HE59" s="110"/>
      <c r="HF59" s="110"/>
      <c r="HG59" s="110"/>
      <c r="HH59" s="110"/>
      <c r="HI59" s="110"/>
      <c r="HJ59" s="110"/>
      <c r="HK59" s="110"/>
      <c r="HL59" s="110"/>
      <c r="HM59" s="110"/>
      <c r="HN59" s="110"/>
      <c r="HO59" s="110"/>
      <c r="HP59" s="110"/>
      <c r="HQ59" s="110"/>
      <c r="HR59" s="110"/>
      <c r="HS59" s="110"/>
      <c r="HT59" s="110"/>
      <c r="HU59" s="110"/>
      <c r="HV59" s="110"/>
      <c r="HW59" s="110"/>
      <c r="HX59" s="110"/>
      <c r="HY59" s="110"/>
      <c r="HZ59" s="110"/>
      <c r="IA59" s="110"/>
      <c r="IB59" s="110"/>
      <c r="IC59" s="110"/>
      <c r="ID59" s="110"/>
      <c r="IE59" s="110"/>
      <c r="IF59" s="110"/>
      <c r="IG59" s="110"/>
      <c r="IH59" s="110"/>
      <c r="II59" s="110"/>
      <c r="IJ59" s="110"/>
      <c r="IK59" s="110"/>
      <c r="IL59" s="110"/>
      <c r="IM59" s="110"/>
      <c r="IN59" s="110"/>
      <c r="IO59" s="110"/>
      <c r="IP59" s="110"/>
      <c r="IQ59" s="110"/>
      <c r="IR59" s="110"/>
      <c r="IS59" s="110"/>
      <c r="IT59" s="110"/>
      <c r="IU59" s="110"/>
      <c r="IV59" s="110"/>
      <c r="IW59" s="110"/>
    </row>
    <row r="60" spans="1:257" s="111" customFormat="1" ht="18" x14ac:dyDescent="0.2">
      <c r="A60" s="100"/>
      <c r="B60" s="101"/>
      <c r="C60" s="100"/>
      <c r="D60" s="102"/>
      <c r="E60" s="103"/>
      <c r="F60" s="103"/>
      <c r="G60" s="100"/>
      <c r="H60" s="104"/>
      <c r="I60" s="100"/>
      <c r="J60" s="105"/>
      <c r="K60" s="100"/>
      <c r="L60" s="114"/>
      <c r="M60" s="115"/>
      <c r="N60" s="115"/>
      <c r="O60" s="115"/>
      <c r="P60" s="115"/>
      <c r="Q60" s="115"/>
      <c r="R60" s="116"/>
      <c r="S60" s="116"/>
      <c r="T60" s="103"/>
      <c r="U60" s="103"/>
      <c r="V60" s="10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110"/>
      <c r="CE60" s="110"/>
      <c r="CF60" s="110"/>
      <c r="CG60" s="110"/>
      <c r="CH60" s="110"/>
      <c r="CI60" s="110"/>
      <c r="CJ60" s="110"/>
      <c r="CK60" s="110"/>
      <c r="CL60" s="110"/>
      <c r="CM60" s="110"/>
      <c r="CN60" s="110"/>
      <c r="CO60" s="110"/>
      <c r="CP60" s="110"/>
      <c r="CQ60" s="110"/>
      <c r="CR60" s="110"/>
      <c r="CS60" s="110"/>
      <c r="CT60" s="110"/>
      <c r="CU60" s="110"/>
      <c r="CV60" s="110"/>
      <c r="CW60" s="110"/>
      <c r="CX60" s="110"/>
      <c r="CY60" s="110"/>
      <c r="CZ60" s="110"/>
      <c r="DA60" s="110"/>
      <c r="DB60" s="110"/>
      <c r="DC60" s="110"/>
      <c r="DD60" s="110"/>
      <c r="DE60" s="110"/>
      <c r="DF60" s="110"/>
      <c r="DG60" s="110"/>
      <c r="DH60" s="110"/>
      <c r="DI60" s="110"/>
      <c r="DJ60" s="110"/>
      <c r="DK60" s="110"/>
      <c r="DL60" s="110"/>
      <c r="DM60" s="110"/>
      <c r="DN60" s="110"/>
      <c r="DO60" s="110"/>
      <c r="DP60" s="110"/>
      <c r="DQ60" s="110"/>
      <c r="DR60" s="110"/>
      <c r="DS60" s="110"/>
      <c r="DT60" s="110"/>
      <c r="DU60" s="110"/>
      <c r="DV60" s="110"/>
      <c r="DW60" s="110"/>
      <c r="DX60" s="110"/>
      <c r="DY60" s="110"/>
      <c r="DZ60" s="110"/>
      <c r="EA60" s="110"/>
      <c r="EB60" s="110"/>
      <c r="EC60" s="110"/>
      <c r="ED60" s="110"/>
      <c r="EE60" s="110"/>
      <c r="EF60" s="110"/>
      <c r="EG60" s="110"/>
      <c r="EH60" s="110"/>
      <c r="EI60" s="110"/>
      <c r="EJ60" s="110"/>
      <c r="EK60" s="110"/>
      <c r="EL60" s="110"/>
      <c r="EM60" s="110"/>
      <c r="EN60" s="110"/>
      <c r="EO60" s="110"/>
      <c r="EP60" s="110"/>
      <c r="EQ60" s="110"/>
      <c r="ER60" s="110"/>
      <c r="ES60" s="110"/>
      <c r="ET60" s="110"/>
      <c r="EU60" s="110"/>
      <c r="EV60" s="110"/>
      <c r="EW60" s="110"/>
      <c r="EX60" s="110"/>
      <c r="EY60" s="110"/>
      <c r="EZ60" s="110"/>
      <c r="FA60" s="110"/>
      <c r="FB60" s="110"/>
      <c r="FC60" s="110"/>
      <c r="FD60" s="110"/>
      <c r="FE60" s="110"/>
      <c r="FF60" s="110"/>
      <c r="FG60" s="110"/>
      <c r="FH60" s="110"/>
      <c r="FI60" s="110"/>
      <c r="FJ60" s="110"/>
      <c r="FK60" s="110"/>
      <c r="FL60" s="110"/>
      <c r="FM60" s="110"/>
      <c r="FN60" s="110"/>
      <c r="FO60" s="110"/>
      <c r="FP60" s="110"/>
      <c r="FQ60" s="110"/>
      <c r="FR60" s="110"/>
      <c r="FS60" s="110"/>
      <c r="FT60" s="110"/>
      <c r="FU60" s="110"/>
      <c r="FV60" s="110"/>
      <c r="FW60" s="110"/>
      <c r="FX60" s="110"/>
      <c r="FY60" s="110"/>
      <c r="FZ60" s="110"/>
      <c r="GA60" s="110"/>
      <c r="GB60" s="110"/>
      <c r="GC60" s="110"/>
      <c r="GD60" s="110"/>
      <c r="GE60" s="110"/>
      <c r="GF60" s="110"/>
      <c r="GG60" s="110"/>
      <c r="GH60" s="110"/>
      <c r="GI60" s="110"/>
      <c r="GJ60" s="110"/>
      <c r="GK60" s="110"/>
      <c r="GL60" s="110"/>
      <c r="GM60" s="110"/>
      <c r="GN60" s="110"/>
      <c r="GO60" s="110"/>
      <c r="GP60" s="110"/>
      <c r="GQ60" s="110"/>
      <c r="GR60" s="110"/>
      <c r="GS60" s="110"/>
      <c r="GT60" s="110"/>
      <c r="GU60" s="110"/>
      <c r="GV60" s="110"/>
      <c r="GW60" s="110"/>
      <c r="GX60" s="110"/>
      <c r="GY60" s="110"/>
      <c r="GZ60" s="110"/>
      <c r="HA60" s="110"/>
      <c r="HB60" s="110"/>
      <c r="HC60" s="110"/>
      <c r="HD60" s="110"/>
      <c r="HE60" s="110"/>
      <c r="HF60" s="110"/>
      <c r="HG60" s="110"/>
      <c r="HH60" s="110"/>
      <c r="HI60" s="110"/>
      <c r="HJ60" s="110"/>
      <c r="HK60" s="110"/>
      <c r="HL60" s="110"/>
      <c r="HM60" s="110"/>
      <c r="HN60" s="110"/>
      <c r="HO60" s="110"/>
      <c r="HP60" s="110"/>
      <c r="HQ60" s="110"/>
      <c r="HR60" s="110"/>
      <c r="HS60" s="110"/>
      <c r="HT60" s="110"/>
      <c r="HU60" s="110"/>
      <c r="HV60" s="110"/>
      <c r="HW60" s="110"/>
      <c r="HX60" s="110"/>
      <c r="HY60" s="110"/>
      <c r="HZ60" s="110"/>
      <c r="IA60" s="110"/>
      <c r="IB60" s="110"/>
      <c r="IC60" s="110"/>
      <c r="ID60" s="110"/>
      <c r="IE60" s="110"/>
      <c r="IF60" s="110"/>
      <c r="IG60" s="110"/>
      <c r="IH60" s="110"/>
      <c r="II60" s="110"/>
      <c r="IJ60" s="110"/>
      <c r="IK60" s="110"/>
      <c r="IL60" s="110"/>
      <c r="IM60" s="110"/>
      <c r="IN60" s="110"/>
      <c r="IO60" s="110"/>
      <c r="IP60" s="110"/>
      <c r="IQ60" s="110"/>
      <c r="IR60" s="110"/>
      <c r="IS60" s="110"/>
      <c r="IT60" s="110"/>
      <c r="IU60" s="110"/>
      <c r="IV60" s="110"/>
      <c r="IW60" s="110"/>
    </row>
    <row r="61" spans="1:257" s="111" customFormat="1" ht="18" x14ac:dyDescent="0.2">
      <c r="A61" s="100"/>
      <c r="B61" s="101"/>
      <c r="C61" s="100"/>
      <c r="D61" s="102"/>
      <c r="E61" s="103"/>
      <c r="F61" s="103"/>
      <c r="G61" s="100"/>
      <c r="H61" s="104"/>
      <c r="I61" s="100"/>
      <c r="J61" s="105"/>
      <c r="K61" s="100"/>
      <c r="L61" s="114"/>
      <c r="M61" s="115"/>
      <c r="N61" s="115"/>
      <c r="O61" s="115"/>
      <c r="P61" s="115"/>
      <c r="Q61" s="115"/>
      <c r="R61" s="116"/>
      <c r="S61" s="116"/>
      <c r="T61" s="103"/>
      <c r="U61" s="103"/>
      <c r="V61" s="10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</row>
    <row r="62" spans="1:257" s="111" customFormat="1" ht="18" x14ac:dyDescent="0.2">
      <c r="A62" s="100"/>
      <c r="B62" s="101"/>
      <c r="C62" s="100"/>
      <c r="D62" s="102"/>
      <c r="E62" s="103"/>
      <c r="F62" s="103"/>
      <c r="G62" s="100"/>
      <c r="H62" s="104"/>
      <c r="I62" s="100"/>
      <c r="J62" s="105"/>
      <c r="K62" s="100"/>
      <c r="L62" s="114"/>
      <c r="M62" s="115"/>
      <c r="N62" s="115"/>
      <c r="O62" s="115"/>
      <c r="P62" s="115"/>
      <c r="Q62" s="115"/>
      <c r="R62" s="116"/>
      <c r="S62" s="116"/>
      <c r="T62" s="103"/>
      <c r="U62" s="103"/>
      <c r="V62" s="10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110"/>
      <c r="CE62" s="110"/>
      <c r="CF62" s="110"/>
      <c r="CG62" s="110"/>
      <c r="CH62" s="110"/>
      <c r="CI62" s="110"/>
      <c r="CJ62" s="110"/>
      <c r="CK62" s="110"/>
      <c r="CL62" s="110"/>
      <c r="CM62" s="110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110"/>
      <c r="CZ62" s="110"/>
      <c r="DA62" s="110"/>
      <c r="DB62" s="110"/>
      <c r="DC62" s="110"/>
      <c r="DD62" s="110"/>
      <c r="DE62" s="110"/>
      <c r="DF62" s="110"/>
      <c r="DG62" s="110"/>
      <c r="DH62" s="110"/>
      <c r="DI62" s="110"/>
      <c r="DJ62" s="110"/>
      <c r="DK62" s="110"/>
      <c r="DL62" s="110"/>
      <c r="DM62" s="110"/>
      <c r="DN62" s="110"/>
      <c r="DO62" s="110"/>
      <c r="DP62" s="110"/>
      <c r="DQ62" s="110"/>
      <c r="DR62" s="110"/>
      <c r="DS62" s="110"/>
      <c r="DT62" s="110"/>
      <c r="DU62" s="110"/>
      <c r="DV62" s="110"/>
      <c r="DW62" s="110"/>
      <c r="DX62" s="110"/>
      <c r="DY62" s="110"/>
      <c r="DZ62" s="110"/>
      <c r="EA62" s="110"/>
      <c r="EB62" s="110"/>
      <c r="EC62" s="110"/>
      <c r="ED62" s="110"/>
      <c r="EE62" s="110"/>
      <c r="EF62" s="110"/>
      <c r="EG62" s="110"/>
      <c r="EH62" s="110"/>
      <c r="EI62" s="110"/>
      <c r="EJ62" s="110"/>
      <c r="EK62" s="110"/>
      <c r="EL62" s="110"/>
      <c r="EM62" s="110"/>
      <c r="EN62" s="110"/>
      <c r="EO62" s="110"/>
      <c r="EP62" s="110"/>
      <c r="EQ62" s="110"/>
      <c r="ER62" s="110"/>
      <c r="ES62" s="110"/>
      <c r="ET62" s="110"/>
      <c r="EU62" s="110"/>
      <c r="EV62" s="110"/>
      <c r="EW62" s="110"/>
      <c r="EX62" s="110"/>
      <c r="EY62" s="110"/>
      <c r="EZ62" s="110"/>
      <c r="FA62" s="110"/>
      <c r="FB62" s="110"/>
      <c r="FC62" s="110"/>
      <c r="FD62" s="110"/>
      <c r="FE62" s="110"/>
      <c r="FF62" s="110"/>
      <c r="FG62" s="110"/>
      <c r="FH62" s="110"/>
      <c r="FI62" s="110"/>
      <c r="FJ62" s="110"/>
      <c r="FK62" s="110"/>
      <c r="FL62" s="110"/>
      <c r="FM62" s="110"/>
      <c r="FN62" s="110"/>
      <c r="FO62" s="110"/>
      <c r="FP62" s="110"/>
      <c r="FQ62" s="110"/>
      <c r="FR62" s="110"/>
      <c r="FS62" s="110"/>
      <c r="FT62" s="110"/>
      <c r="FU62" s="110"/>
      <c r="FV62" s="110"/>
      <c r="FW62" s="110"/>
      <c r="FX62" s="110"/>
      <c r="FY62" s="110"/>
      <c r="FZ62" s="110"/>
      <c r="GA62" s="110"/>
      <c r="GB62" s="110"/>
      <c r="GC62" s="110"/>
      <c r="GD62" s="110"/>
      <c r="GE62" s="110"/>
      <c r="GF62" s="110"/>
      <c r="GG62" s="110"/>
      <c r="GH62" s="110"/>
      <c r="GI62" s="110"/>
      <c r="GJ62" s="110"/>
      <c r="GK62" s="110"/>
      <c r="GL62" s="110"/>
      <c r="GM62" s="110"/>
      <c r="GN62" s="110"/>
      <c r="GO62" s="110"/>
      <c r="GP62" s="110"/>
      <c r="GQ62" s="110"/>
      <c r="GR62" s="110"/>
      <c r="GS62" s="110"/>
      <c r="GT62" s="110"/>
      <c r="GU62" s="110"/>
      <c r="GV62" s="110"/>
      <c r="GW62" s="110"/>
      <c r="GX62" s="110"/>
      <c r="GY62" s="110"/>
      <c r="GZ62" s="110"/>
      <c r="HA62" s="110"/>
      <c r="HB62" s="110"/>
      <c r="HC62" s="110"/>
      <c r="HD62" s="110"/>
      <c r="HE62" s="110"/>
      <c r="HF62" s="110"/>
      <c r="HG62" s="110"/>
      <c r="HH62" s="110"/>
      <c r="HI62" s="110"/>
      <c r="HJ62" s="110"/>
      <c r="HK62" s="110"/>
      <c r="HL62" s="110"/>
      <c r="HM62" s="110"/>
      <c r="HN62" s="110"/>
      <c r="HO62" s="110"/>
      <c r="HP62" s="110"/>
      <c r="HQ62" s="110"/>
      <c r="HR62" s="110"/>
      <c r="HS62" s="110"/>
      <c r="HT62" s="110"/>
      <c r="HU62" s="110"/>
      <c r="HV62" s="110"/>
      <c r="HW62" s="110"/>
      <c r="HX62" s="110"/>
      <c r="HY62" s="110"/>
      <c r="HZ62" s="110"/>
      <c r="IA62" s="110"/>
      <c r="IB62" s="110"/>
      <c r="IC62" s="110"/>
      <c r="ID62" s="110"/>
      <c r="IE62" s="110"/>
      <c r="IF62" s="110"/>
      <c r="IG62" s="110"/>
      <c r="IH62" s="110"/>
      <c r="II62" s="110"/>
      <c r="IJ62" s="110"/>
      <c r="IK62" s="110"/>
      <c r="IL62" s="110"/>
      <c r="IM62" s="110"/>
      <c r="IN62" s="110"/>
      <c r="IO62" s="110"/>
      <c r="IP62" s="110"/>
      <c r="IQ62" s="110"/>
      <c r="IR62" s="110"/>
      <c r="IS62" s="110"/>
      <c r="IT62" s="110"/>
      <c r="IU62" s="110"/>
      <c r="IV62" s="110"/>
      <c r="IW62" s="110"/>
    </row>
    <row r="63" spans="1:257" s="111" customFormat="1" ht="18" x14ac:dyDescent="0.2">
      <c r="A63" s="100"/>
      <c r="B63" s="101"/>
      <c r="C63" s="100"/>
      <c r="D63" s="102"/>
      <c r="E63" s="103"/>
      <c r="F63" s="103"/>
      <c r="G63" s="100"/>
      <c r="H63" s="104"/>
      <c r="I63" s="100"/>
      <c r="J63" s="105"/>
      <c r="K63" s="100"/>
      <c r="L63" s="114"/>
      <c r="M63" s="115"/>
      <c r="N63" s="115"/>
      <c r="O63" s="115"/>
      <c r="P63" s="115"/>
      <c r="Q63" s="115"/>
      <c r="R63" s="116"/>
      <c r="S63" s="116"/>
      <c r="T63" s="103"/>
      <c r="U63" s="103"/>
      <c r="V63" s="10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110"/>
      <c r="AY63" s="110"/>
      <c r="AZ63" s="110"/>
      <c r="BA63" s="110"/>
      <c r="BB63" s="110"/>
      <c r="BC63" s="110"/>
      <c r="BD63" s="110"/>
      <c r="BE63" s="110"/>
      <c r="BF63" s="110"/>
      <c r="BG63" s="110"/>
      <c r="BH63" s="110"/>
      <c r="BI63" s="110"/>
      <c r="BJ63" s="110"/>
      <c r="BK63" s="110"/>
      <c r="BL63" s="110"/>
      <c r="BM63" s="110"/>
      <c r="BN63" s="110"/>
      <c r="BO63" s="110"/>
      <c r="BP63" s="110"/>
      <c r="BQ63" s="110"/>
      <c r="BR63" s="110"/>
      <c r="BS63" s="110"/>
      <c r="BT63" s="110"/>
      <c r="BU63" s="110"/>
      <c r="BV63" s="110"/>
      <c r="BW63" s="110"/>
      <c r="BX63" s="110"/>
      <c r="BY63" s="110"/>
      <c r="BZ63" s="110"/>
      <c r="CA63" s="110"/>
      <c r="CB63" s="110"/>
      <c r="CC63" s="110"/>
      <c r="CD63" s="110"/>
      <c r="CE63" s="110"/>
      <c r="CF63" s="110"/>
      <c r="CG63" s="110"/>
      <c r="CH63" s="110"/>
      <c r="CI63" s="110"/>
      <c r="CJ63" s="110"/>
      <c r="CK63" s="110"/>
      <c r="CL63" s="110"/>
      <c r="CM63" s="110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  <c r="DT63" s="110"/>
      <c r="DU63" s="110"/>
      <c r="DV63" s="110"/>
      <c r="DW63" s="110"/>
      <c r="DX63" s="110"/>
      <c r="DY63" s="110"/>
      <c r="DZ63" s="110"/>
      <c r="EA63" s="110"/>
      <c r="EB63" s="110"/>
      <c r="EC63" s="110"/>
      <c r="ED63" s="110"/>
      <c r="EE63" s="110"/>
      <c r="EF63" s="110"/>
      <c r="EG63" s="110"/>
      <c r="EH63" s="110"/>
      <c r="EI63" s="110"/>
      <c r="EJ63" s="110"/>
      <c r="EK63" s="110"/>
      <c r="EL63" s="110"/>
      <c r="EM63" s="110"/>
      <c r="EN63" s="110"/>
      <c r="EO63" s="110"/>
      <c r="EP63" s="110"/>
      <c r="EQ63" s="110"/>
      <c r="ER63" s="110"/>
      <c r="ES63" s="110"/>
      <c r="ET63" s="110"/>
      <c r="EU63" s="110"/>
      <c r="EV63" s="110"/>
      <c r="EW63" s="110"/>
      <c r="EX63" s="110"/>
      <c r="EY63" s="110"/>
      <c r="EZ63" s="110"/>
      <c r="FA63" s="110"/>
      <c r="FB63" s="110"/>
      <c r="FC63" s="110"/>
      <c r="FD63" s="110"/>
      <c r="FE63" s="110"/>
      <c r="FF63" s="110"/>
      <c r="FG63" s="110"/>
      <c r="FH63" s="110"/>
      <c r="FI63" s="110"/>
      <c r="FJ63" s="110"/>
      <c r="FK63" s="110"/>
      <c r="FL63" s="110"/>
      <c r="FM63" s="110"/>
      <c r="FN63" s="110"/>
      <c r="FO63" s="110"/>
      <c r="FP63" s="110"/>
      <c r="FQ63" s="110"/>
      <c r="FR63" s="110"/>
      <c r="FS63" s="110"/>
      <c r="FT63" s="110"/>
      <c r="FU63" s="110"/>
      <c r="FV63" s="110"/>
      <c r="FW63" s="110"/>
      <c r="FX63" s="110"/>
      <c r="FY63" s="110"/>
      <c r="FZ63" s="110"/>
      <c r="GA63" s="110"/>
      <c r="GB63" s="110"/>
      <c r="GC63" s="110"/>
      <c r="GD63" s="110"/>
      <c r="GE63" s="110"/>
      <c r="GF63" s="110"/>
      <c r="GG63" s="110"/>
      <c r="GH63" s="110"/>
      <c r="GI63" s="110"/>
      <c r="GJ63" s="110"/>
      <c r="GK63" s="110"/>
      <c r="GL63" s="110"/>
      <c r="GM63" s="110"/>
      <c r="GN63" s="110"/>
      <c r="GO63" s="110"/>
      <c r="GP63" s="110"/>
      <c r="GQ63" s="110"/>
      <c r="GR63" s="110"/>
      <c r="GS63" s="110"/>
      <c r="GT63" s="110"/>
      <c r="GU63" s="110"/>
      <c r="GV63" s="110"/>
      <c r="GW63" s="110"/>
      <c r="GX63" s="110"/>
      <c r="GY63" s="110"/>
      <c r="GZ63" s="110"/>
      <c r="HA63" s="110"/>
      <c r="HB63" s="110"/>
      <c r="HC63" s="110"/>
      <c r="HD63" s="110"/>
      <c r="HE63" s="110"/>
      <c r="HF63" s="110"/>
      <c r="HG63" s="110"/>
      <c r="HH63" s="110"/>
      <c r="HI63" s="110"/>
      <c r="HJ63" s="110"/>
      <c r="HK63" s="110"/>
      <c r="HL63" s="110"/>
      <c r="HM63" s="110"/>
      <c r="HN63" s="110"/>
      <c r="HO63" s="110"/>
      <c r="HP63" s="110"/>
      <c r="HQ63" s="110"/>
      <c r="HR63" s="110"/>
      <c r="HS63" s="110"/>
      <c r="HT63" s="110"/>
      <c r="HU63" s="110"/>
      <c r="HV63" s="110"/>
      <c r="HW63" s="110"/>
      <c r="HX63" s="110"/>
      <c r="HY63" s="110"/>
      <c r="HZ63" s="110"/>
      <c r="IA63" s="110"/>
      <c r="IB63" s="110"/>
      <c r="IC63" s="110"/>
      <c r="ID63" s="110"/>
      <c r="IE63" s="110"/>
      <c r="IF63" s="110"/>
      <c r="IG63" s="110"/>
      <c r="IH63" s="110"/>
      <c r="II63" s="110"/>
      <c r="IJ63" s="110"/>
      <c r="IK63" s="110"/>
      <c r="IL63" s="110"/>
      <c r="IM63" s="110"/>
      <c r="IN63" s="110"/>
      <c r="IO63" s="110"/>
      <c r="IP63" s="110"/>
      <c r="IQ63" s="110"/>
      <c r="IR63" s="110"/>
      <c r="IS63" s="110"/>
      <c r="IT63" s="110"/>
      <c r="IU63" s="110"/>
      <c r="IV63" s="110"/>
      <c r="IW63" s="110"/>
    </row>
    <row r="64" spans="1:257" s="111" customFormat="1" ht="18" x14ac:dyDescent="0.2">
      <c r="A64" s="100"/>
      <c r="B64" s="101"/>
      <c r="C64" s="100"/>
      <c r="D64" s="102"/>
      <c r="E64" s="103"/>
      <c r="F64" s="103"/>
      <c r="G64" s="100"/>
      <c r="H64" s="104"/>
      <c r="I64" s="100"/>
      <c r="J64" s="105"/>
      <c r="K64" s="100"/>
      <c r="L64" s="114"/>
      <c r="M64" s="115"/>
      <c r="N64" s="115"/>
      <c r="O64" s="115"/>
      <c r="P64" s="115"/>
      <c r="Q64" s="115"/>
      <c r="R64" s="116"/>
      <c r="S64" s="116"/>
      <c r="T64" s="103"/>
      <c r="U64" s="103"/>
      <c r="V64" s="10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  <c r="BK64" s="110"/>
      <c r="BL64" s="110"/>
      <c r="BM64" s="110"/>
      <c r="BN64" s="110"/>
      <c r="BO64" s="110"/>
      <c r="BP64" s="110"/>
      <c r="BQ64" s="110"/>
      <c r="BR64" s="110"/>
      <c r="BS64" s="110"/>
      <c r="BT64" s="110"/>
      <c r="BU64" s="110"/>
      <c r="BV64" s="110"/>
      <c r="BW64" s="110"/>
      <c r="BX64" s="110"/>
      <c r="BY64" s="110"/>
      <c r="BZ64" s="110"/>
      <c r="CA64" s="110"/>
      <c r="CB64" s="110"/>
      <c r="CC64" s="110"/>
      <c r="CD64" s="110"/>
      <c r="CE64" s="110"/>
      <c r="CF64" s="110"/>
      <c r="CG64" s="110"/>
      <c r="CH64" s="110"/>
      <c r="CI64" s="110"/>
      <c r="CJ64" s="110"/>
      <c r="CK64" s="110"/>
      <c r="CL64" s="110"/>
      <c r="CM64" s="110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  <c r="DT64" s="110"/>
      <c r="DU64" s="110"/>
      <c r="DV64" s="110"/>
      <c r="DW64" s="110"/>
      <c r="DX64" s="110"/>
      <c r="DY64" s="110"/>
      <c r="DZ64" s="110"/>
      <c r="EA64" s="110"/>
      <c r="EB64" s="110"/>
      <c r="EC64" s="110"/>
      <c r="ED64" s="110"/>
      <c r="EE64" s="110"/>
      <c r="EF64" s="110"/>
      <c r="EG64" s="110"/>
      <c r="EH64" s="110"/>
      <c r="EI64" s="110"/>
      <c r="EJ64" s="110"/>
      <c r="EK64" s="110"/>
      <c r="EL64" s="110"/>
      <c r="EM64" s="110"/>
      <c r="EN64" s="110"/>
      <c r="EO64" s="110"/>
      <c r="EP64" s="110"/>
      <c r="EQ64" s="110"/>
      <c r="ER64" s="110"/>
      <c r="ES64" s="110"/>
      <c r="ET64" s="110"/>
      <c r="EU64" s="110"/>
      <c r="EV64" s="110"/>
      <c r="EW64" s="110"/>
      <c r="EX64" s="110"/>
      <c r="EY64" s="110"/>
      <c r="EZ64" s="110"/>
      <c r="FA64" s="110"/>
      <c r="FB64" s="110"/>
      <c r="FC64" s="110"/>
      <c r="FD64" s="110"/>
      <c r="FE64" s="110"/>
      <c r="FF64" s="110"/>
      <c r="FG64" s="110"/>
      <c r="FH64" s="110"/>
      <c r="FI64" s="110"/>
      <c r="FJ64" s="110"/>
      <c r="FK64" s="110"/>
      <c r="FL64" s="110"/>
      <c r="FM64" s="110"/>
      <c r="FN64" s="110"/>
      <c r="FO64" s="110"/>
      <c r="FP64" s="110"/>
      <c r="FQ64" s="110"/>
      <c r="FR64" s="110"/>
      <c r="FS64" s="110"/>
      <c r="FT64" s="110"/>
      <c r="FU64" s="110"/>
      <c r="FV64" s="110"/>
      <c r="FW64" s="110"/>
      <c r="FX64" s="110"/>
      <c r="FY64" s="110"/>
      <c r="FZ64" s="110"/>
      <c r="GA64" s="110"/>
      <c r="GB64" s="110"/>
      <c r="GC64" s="110"/>
      <c r="GD64" s="110"/>
      <c r="GE64" s="110"/>
      <c r="GF64" s="110"/>
      <c r="GG64" s="110"/>
      <c r="GH64" s="110"/>
      <c r="GI64" s="110"/>
      <c r="GJ64" s="110"/>
      <c r="GK64" s="110"/>
      <c r="GL64" s="110"/>
      <c r="GM64" s="110"/>
      <c r="GN64" s="110"/>
      <c r="GO64" s="110"/>
      <c r="GP64" s="110"/>
      <c r="GQ64" s="110"/>
      <c r="GR64" s="110"/>
      <c r="GS64" s="110"/>
      <c r="GT64" s="110"/>
      <c r="GU64" s="110"/>
      <c r="GV64" s="110"/>
      <c r="GW64" s="110"/>
      <c r="GX64" s="110"/>
      <c r="GY64" s="110"/>
      <c r="GZ64" s="110"/>
      <c r="HA64" s="110"/>
      <c r="HB64" s="110"/>
      <c r="HC64" s="110"/>
      <c r="HD64" s="110"/>
      <c r="HE64" s="110"/>
      <c r="HF64" s="110"/>
      <c r="HG64" s="110"/>
      <c r="HH64" s="110"/>
      <c r="HI64" s="110"/>
      <c r="HJ64" s="110"/>
      <c r="HK64" s="110"/>
      <c r="HL64" s="110"/>
      <c r="HM64" s="110"/>
      <c r="HN64" s="110"/>
      <c r="HO64" s="110"/>
      <c r="HP64" s="110"/>
      <c r="HQ64" s="110"/>
      <c r="HR64" s="110"/>
      <c r="HS64" s="110"/>
      <c r="HT64" s="110"/>
      <c r="HU64" s="110"/>
      <c r="HV64" s="110"/>
      <c r="HW64" s="110"/>
      <c r="HX64" s="110"/>
      <c r="HY64" s="110"/>
      <c r="HZ64" s="110"/>
      <c r="IA64" s="110"/>
      <c r="IB64" s="110"/>
      <c r="IC64" s="110"/>
      <c r="ID64" s="110"/>
      <c r="IE64" s="110"/>
      <c r="IF64" s="110"/>
      <c r="IG64" s="110"/>
      <c r="IH64" s="110"/>
      <c r="II64" s="110"/>
      <c r="IJ64" s="110"/>
      <c r="IK64" s="110"/>
      <c r="IL64" s="110"/>
      <c r="IM64" s="110"/>
      <c r="IN64" s="110"/>
      <c r="IO64" s="110"/>
      <c r="IP64" s="110"/>
      <c r="IQ64" s="110"/>
      <c r="IR64" s="110"/>
      <c r="IS64" s="110"/>
      <c r="IT64" s="110"/>
      <c r="IU64" s="110"/>
      <c r="IV64" s="110"/>
      <c r="IW64" s="110"/>
    </row>
    <row r="65" spans="1:257" s="111" customFormat="1" ht="18" x14ac:dyDescent="0.2">
      <c r="A65" s="100"/>
      <c r="B65" s="101"/>
      <c r="C65" s="100"/>
      <c r="D65" s="102"/>
      <c r="E65" s="103"/>
      <c r="F65" s="103"/>
      <c r="G65" s="100"/>
      <c r="H65" s="104"/>
      <c r="I65" s="100"/>
      <c r="J65" s="105"/>
      <c r="K65" s="100"/>
      <c r="L65" s="106"/>
      <c r="M65" s="117"/>
      <c r="N65" s="118"/>
      <c r="O65" s="115"/>
      <c r="P65" s="115"/>
      <c r="Q65" s="118"/>
      <c r="R65" s="116"/>
      <c r="S65" s="116"/>
      <c r="T65" s="103"/>
      <c r="U65" s="103"/>
      <c r="V65" s="10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110"/>
      <c r="BI65" s="110"/>
      <c r="BJ65" s="110"/>
      <c r="BK65" s="110"/>
      <c r="BL65" s="110"/>
      <c r="BM65" s="110"/>
      <c r="BN65" s="110"/>
      <c r="BO65" s="110"/>
      <c r="BP65" s="110"/>
      <c r="BQ65" s="110"/>
      <c r="BR65" s="110"/>
      <c r="BS65" s="110"/>
      <c r="BT65" s="110"/>
      <c r="BU65" s="110"/>
      <c r="BV65" s="110"/>
      <c r="BW65" s="110"/>
      <c r="BX65" s="110"/>
      <c r="BY65" s="110"/>
      <c r="BZ65" s="110"/>
      <c r="CA65" s="110"/>
      <c r="CB65" s="110"/>
      <c r="CC65" s="110"/>
      <c r="CD65" s="110"/>
      <c r="CE65" s="110"/>
      <c r="CF65" s="110"/>
      <c r="CG65" s="110"/>
      <c r="CH65" s="110"/>
      <c r="CI65" s="110"/>
      <c r="CJ65" s="110"/>
      <c r="CK65" s="110"/>
      <c r="CL65" s="110"/>
      <c r="CM65" s="110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  <c r="DT65" s="110"/>
      <c r="DU65" s="110"/>
      <c r="DV65" s="110"/>
      <c r="DW65" s="110"/>
      <c r="DX65" s="110"/>
      <c r="DY65" s="110"/>
      <c r="DZ65" s="110"/>
      <c r="EA65" s="110"/>
      <c r="EB65" s="110"/>
      <c r="EC65" s="110"/>
      <c r="ED65" s="110"/>
      <c r="EE65" s="110"/>
      <c r="EF65" s="110"/>
      <c r="EG65" s="110"/>
      <c r="EH65" s="110"/>
      <c r="EI65" s="110"/>
      <c r="EJ65" s="110"/>
      <c r="EK65" s="110"/>
      <c r="EL65" s="110"/>
      <c r="EM65" s="110"/>
      <c r="EN65" s="110"/>
      <c r="EO65" s="110"/>
      <c r="EP65" s="110"/>
      <c r="EQ65" s="110"/>
      <c r="ER65" s="110"/>
      <c r="ES65" s="110"/>
      <c r="ET65" s="110"/>
      <c r="EU65" s="110"/>
      <c r="EV65" s="110"/>
      <c r="EW65" s="110"/>
      <c r="EX65" s="110"/>
      <c r="EY65" s="110"/>
      <c r="EZ65" s="110"/>
      <c r="FA65" s="110"/>
      <c r="FB65" s="110"/>
      <c r="FC65" s="110"/>
      <c r="FD65" s="110"/>
      <c r="FE65" s="110"/>
      <c r="FF65" s="110"/>
      <c r="FG65" s="110"/>
      <c r="FH65" s="110"/>
      <c r="FI65" s="110"/>
      <c r="FJ65" s="110"/>
      <c r="FK65" s="110"/>
      <c r="FL65" s="110"/>
      <c r="FM65" s="110"/>
      <c r="FN65" s="110"/>
      <c r="FO65" s="110"/>
      <c r="FP65" s="110"/>
      <c r="FQ65" s="110"/>
      <c r="FR65" s="110"/>
      <c r="FS65" s="110"/>
      <c r="FT65" s="110"/>
      <c r="FU65" s="110"/>
      <c r="FV65" s="110"/>
      <c r="FW65" s="110"/>
      <c r="FX65" s="110"/>
      <c r="FY65" s="110"/>
      <c r="FZ65" s="110"/>
      <c r="GA65" s="110"/>
      <c r="GB65" s="110"/>
      <c r="GC65" s="110"/>
      <c r="GD65" s="110"/>
      <c r="GE65" s="110"/>
      <c r="GF65" s="110"/>
      <c r="GG65" s="110"/>
      <c r="GH65" s="110"/>
      <c r="GI65" s="110"/>
      <c r="GJ65" s="110"/>
      <c r="GK65" s="110"/>
      <c r="GL65" s="110"/>
      <c r="GM65" s="110"/>
      <c r="GN65" s="110"/>
      <c r="GO65" s="110"/>
      <c r="GP65" s="110"/>
      <c r="GQ65" s="110"/>
      <c r="GR65" s="110"/>
      <c r="GS65" s="110"/>
      <c r="GT65" s="110"/>
      <c r="GU65" s="110"/>
      <c r="GV65" s="110"/>
      <c r="GW65" s="110"/>
      <c r="GX65" s="110"/>
      <c r="GY65" s="110"/>
      <c r="GZ65" s="110"/>
      <c r="HA65" s="110"/>
      <c r="HB65" s="110"/>
      <c r="HC65" s="110"/>
      <c r="HD65" s="110"/>
      <c r="HE65" s="110"/>
      <c r="HF65" s="110"/>
      <c r="HG65" s="110"/>
      <c r="HH65" s="110"/>
      <c r="HI65" s="110"/>
      <c r="HJ65" s="110"/>
      <c r="HK65" s="110"/>
      <c r="HL65" s="110"/>
      <c r="HM65" s="110"/>
      <c r="HN65" s="110"/>
      <c r="HO65" s="110"/>
      <c r="HP65" s="110"/>
      <c r="HQ65" s="110"/>
      <c r="HR65" s="110"/>
      <c r="HS65" s="110"/>
      <c r="HT65" s="110"/>
      <c r="HU65" s="110"/>
      <c r="HV65" s="110"/>
      <c r="HW65" s="110"/>
      <c r="HX65" s="110"/>
      <c r="HY65" s="110"/>
      <c r="HZ65" s="110"/>
      <c r="IA65" s="110"/>
      <c r="IB65" s="110"/>
      <c r="IC65" s="110"/>
      <c r="ID65" s="110"/>
      <c r="IE65" s="110"/>
      <c r="IF65" s="110"/>
      <c r="IG65" s="110"/>
      <c r="IH65" s="110"/>
      <c r="II65" s="110"/>
      <c r="IJ65" s="110"/>
      <c r="IK65" s="110"/>
      <c r="IL65" s="110"/>
      <c r="IM65" s="110"/>
      <c r="IN65" s="110"/>
      <c r="IO65" s="110"/>
      <c r="IP65" s="110"/>
      <c r="IQ65" s="110"/>
      <c r="IR65" s="110"/>
      <c r="IS65" s="110"/>
      <c r="IT65" s="110"/>
      <c r="IU65" s="110"/>
      <c r="IV65" s="110"/>
      <c r="IW65" s="110"/>
    </row>
    <row r="66" spans="1:257" s="111" customFormat="1" ht="18" x14ac:dyDescent="0.2">
      <c r="A66" s="100"/>
      <c r="B66" s="101"/>
      <c r="C66" s="100"/>
      <c r="D66" s="102"/>
      <c r="E66" s="103"/>
      <c r="F66" s="103"/>
      <c r="G66" s="100"/>
      <c r="H66" s="104"/>
      <c r="I66" s="100"/>
      <c r="J66" s="105"/>
      <c r="K66" s="100"/>
      <c r="L66" s="106"/>
      <c r="M66" s="117"/>
      <c r="N66" s="118"/>
      <c r="O66" s="115"/>
      <c r="P66" s="115"/>
      <c r="Q66" s="118"/>
      <c r="R66" s="116"/>
      <c r="S66" s="116"/>
      <c r="T66" s="103"/>
      <c r="U66" s="103"/>
      <c r="V66" s="10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110"/>
      <c r="AZ66" s="110"/>
      <c r="BA66" s="110"/>
      <c r="BB66" s="110"/>
      <c r="BC66" s="110"/>
      <c r="BD66" s="110"/>
      <c r="BE66" s="110"/>
      <c r="BF66" s="110"/>
      <c r="BG66" s="110"/>
      <c r="BH66" s="110"/>
      <c r="BI66" s="110"/>
      <c r="BJ66" s="110"/>
      <c r="BK66" s="110"/>
      <c r="BL66" s="110"/>
      <c r="BM66" s="110"/>
      <c r="BN66" s="110"/>
      <c r="BO66" s="110"/>
      <c r="BP66" s="110"/>
      <c r="BQ66" s="110"/>
      <c r="BR66" s="110"/>
      <c r="BS66" s="110"/>
      <c r="BT66" s="110"/>
      <c r="BU66" s="110"/>
      <c r="BV66" s="110"/>
      <c r="BW66" s="110"/>
      <c r="BX66" s="110"/>
      <c r="BY66" s="110"/>
      <c r="BZ66" s="110"/>
      <c r="CA66" s="110"/>
      <c r="CB66" s="110"/>
      <c r="CC66" s="110"/>
      <c r="CD66" s="110"/>
      <c r="CE66" s="110"/>
      <c r="CF66" s="110"/>
      <c r="CG66" s="110"/>
      <c r="CH66" s="110"/>
      <c r="CI66" s="110"/>
      <c r="CJ66" s="110"/>
      <c r="CK66" s="110"/>
      <c r="CL66" s="110"/>
      <c r="CM66" s="110"/>
      <c r="CN66" s="110"/>
      <c r="CO66" s="110"/>
      <c r="CP66" s="110"/>
      <c r="CQ66" s="110"/>
      <c r="CR66" s="110"/>
      <c r="CS66" s="110"/>
      <c r="CT66" s="110"/>
      <c r="CU66" s="110"/>
      <c r="CV66" s="110"/>
      <c r="CW66" s="110"/>
      <c r="CX66" s="110"/>
      <c r="CY66" s="110"/>
      <c r="CZ66" s="110"/>
      <c r="DA66" s="110"/>
      <c r="DB66" s="110"/>
      <c r="DC66" s="110"/>
      <c r="DD66" s="110"/>
      <c r="DE66" s="110"/>
      <c r="DF66" s="110"/>
      <c r="DG66" s="110"/>
      <c r="DH66" s="110"/>
      <c r="DI66" s="110"/>
      <c r="DJ66" s="110"/>
      <c r="DK66" s="110"/>
      <c r="DL66" s="110"/>
      <c r="DM66" s="110"/>
      <c r="DN66" s="110"/>
      <c r="DO66" s="110"/>
      <c r="DP66" s="110"/>
      <c r="DQ66" s="110"/>
      <c r="DR66" s="110"/>
      <c r="DS66" s="110"/>
      <c r="DT66" s="110"/>
      <c r="DU66" s="110"/>
      <c r="DV66" s="110"/>
      <c r="DW66" s="110"/>
      <c r="DX66" s="110"/>
      <c r="DY66" s="110"/>
      <c r="DZ66" s="110"/>
      <c r="EA66" s="110"/>
      <c r="EB66" s="110"/>
      <c r="EC66" s="110"/>
      <c r="ED66" s="110"/>
      <c r="EE66" s="110"/>
      <c r="EF66" s="110"/>
      <c r="EG66" s="110"/>
      <c r="EH66" s="110"/>
      <c r="EI66" s="110"/>
      <c r="EJ66" s="110"/>
      <c r="EK66" s="110"/>
      <c r="EL66" s="110"/>
      <c r="EM66" s="110"/>
      <c r="EN66" s="110"/>
      <c r="EO66" s="110"/>
      <c r="EP66" s="110"/>
      <c r="EQ66" s="110"/>
      <c r="ER66" s="110"/>
      <c r="ES66" s="110"/>
      <c r="ET66" s="110"/>
      <c r="EU66" s="110"/>
      <c r="EV66" s="110"/>
      <c r="EW66" s="110"/>
      <c r="EX66" s="110"/>
      <c r="EY66" s="110"/>
      <c r="EZ66" s="110"/>
      <c r="FA66" s="110"/>
      <c r="FB66" s="110"/>
      <c r="FC66" s="110"/>
      <c r="FD66" s="110"/>
      <c r="FE66" s="110"/>
      <c r="FF66" s="110"/>
      <c r="FG66" s="110"/>
      <c r="FH66" s="110"/>
      <c r="FI66" s="110"/>
      <c r="FJ66" s="110"/>
      <c r="FK66" s="110"/>
      <c r="FL66" s="110"/>
      <c r="FM66" s="110"/>
      <c r="FN66" s="110"/>
      <c r="FO66" s="110"/>
      <c r="FP66" s="110"/>
      <c r="FQ66" s="110"/>
      <c r="FR66" s="110"/>
      <c r="FS66" s="110"/>
      <c r="FT66" s="110"/>
      <c r="FU66" s="110"/>
      <c r="FV66" s="110"/>
      <c r="FW66" s="110"/>
      <c r="FX66" s="110"/>
      <c r="FY66" s="110"/>
      <c r="FZ66" s="110"/>
      <c r="GA66" s="110"/>
      <c r="GB66" s="110"/>
      <c r="GC66" s="110"/>
      <c r="GD66" s="110"/>
      <c r="GE66" s="110"/>
      <c r="GF66" s="110"/>
      <c r="GG66" s="110"/>
      <c r="GH66" s="110"/>
      <c r="GI66" s="110"/>
      <c r="GJ66" s="110"/>
      <c r="GK66" s="110"/>
      <c r="GL66" s="110"/>
      <c r="GM66" s="110"/>
      <c r="GN66" s="110"/>
      <c r="GO66" s="110"/>
      <c r="GP66" s="110"/>
      <c r="GQ66" s="110"/>
      <c r="GR66" s="110"/>
      <c r="GS66" s="110"/>
      <c r="GT66" s="110"/>
      <c r="GU66" s="110"/>
      <c r="GV66" s="110"/>
      <c r="GW66" s="110"/>
      <c r="GX66" s="110"/>
      <c r="GY66" s="110"/>
      <c r="GZ66" s="110"/>
      <c r="HA66" s="110"/>
      <c r="HB66" s="110"/>
      <c r="HC66" s="110"/>
      <c r="HD66" s="110"/>
      <c r="HE66" s="110"/>
      <c r="HF66" s="110"/>
      <c r="HG66" s="110"/>
      <c r="HH66" s="110"/>
      <c r="HI66" s="110"/>
      <c r="HJ66" s="110"/>
      <c r="HK66" s="110"/>
      <c r="HL66" s="110"/>
      <c r="HM66" s="110"/>
      <c r="HN66" s="110"/>
      <c r="HO66" s="110"/>
      <c r="HP66" s="110"/>
      <c r="HQ66" s="110"/>
      <c r="HR66" s="110"/>
      <c r="HS66" s="110"/>
      <c r="HT66" s="110"/>
      <c r="HU66" s="110"/>
      <c r="HV66" s="110"/>
      <c r="HW66" s="110"/>
      <c r="HX66" s="110"/>
      <c r="HY66" s="110"/>
      <c r="HZ66" s="110"/>
      <c r="IA66" s="110"/>
      <c r="IB66" s="110"/>
      <c r="IC66" s="110"/>
      <c r="ID66" s="110"/>
      <c r="IE66" s="110"/>
      <c r="IF66" s="110"/>
      <c r="IG66" s="110"/>
      <c r="IH66" s="110"/>
      <c r="II66" s="110"/>
      <c r="IJ66" s="110"/>
      <c r="IK66" s="110"/>
      <c r="IL66" s="110"/>
      <c r="IM66" s="110"/>
      <c r="IN66" s="110"/>
      <c r="IO66" s="110"/>
      <c r="IP66" s="110"/>
      <c r="IQ66" s="110"/>
      <c r="IR66" s="110"/>
      <c r="IS66" s="110"/>
      <c r="IT66" s="110"/>
      <c r="IU66" s="110"/>
      <c r="IV66" s="110"/>
      <c r="IW66" s="110"/>
    </row>
    <row r="67" spans="1:257" s="111" customFormat="1" ht="18" x14ac:dyDescent="0.2">
      <c r="A67" s="100"/>
      <c r="B67" s="101"/>
      <c r="C67" s="100"/>
      <c r="D67" s="102"/>
      <c r="E67" s="103"/>
      <c r="F67" s="103"/>
      <c r="G67" s="100"/>
      <c r="H67" s="104"/>
      <c r="I67" s="100"/>
      <c r="J67" s="105"/>
      <c r="K67" s="100"/>
      <c r="L67" s="106"/>
      <c r="M67" s="117"/>
      <c r="N67" s="118"/>
      <c r="O67" s="115"/>
      <c r="P67" s="115"/>
      <c r="Q67" s="118"/>
      <c r="R67" s="116"/>
      <c r="S67" s="116"/>
      <c r="T67" s="103"/>
      <c r="U67" s="103"/>
      <c r="V67" s="10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110"/>
      <c r="BC67" s="110"/>
      <c r="BD67" s="110"/>
      <c r="BE67" s="110"/>
      <c r="BF67" s="110"/>
      <c r="BG67" s="110"/>
      <c r="BH67" s="110"/>
      <c r="BI67" s="110"/>
      <c r="BJ67" s="110"/>
      <c r="BK67" s="110"/>
      <c r="BL67" s="110"/>
      <c r="BM67" s="110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110"/>
      <c r="CD67" s="110"/>
      <c r="CE67" s="110"/>
      <c r="CF67" s="110"/>
      <c r="CG67" s="110"/>
      <c r="CH67" s="110"/>
      <c r="CI67" s="110"/>
      <c r="CJ67" s="110"/>
      <c r="CK67" s="110"/>
      <c r="CL67" s="110"/>
      <c r="CM67" s="110"/>
      <c r="CN67" s="110"/>
      <c r="CO67" s="110"/>
      <c r="CP67" s="110"/>
      <c r="CQ67" s="110"/>
      <c r="CR67" s="110"/>
      <c r="CS67" s="110"/>
      <c r="CT67" s="110"/>
      <c r="CU67" s="110"/>
      <c r="CV67" s="110"/>
      <c r="CW67" s="110"/>
      <c r="CX67" s="110"/>
      <c r="CY67" s="110"/>
      <c r="CZ67" s="110"/>
      <c r="DA67" s="110"/>
      <c r="DB67" s="110"/>
      <c r="DC67" s="110"/>
      <c r="DD67" s="110"/>
      <c r="DE67" s="110"/>
      <c r="DF67" s="110"/>
      <c r="DG67" s="110"/>
      <c r="DH67" s="110"/>
      <c r="DI67" s="110"/>
      <c r="DJ67" s="110"/>
      <c r="DK67" s="110"/>
      <c r="DL67" s="110"/>
      <c r="DM67" s="110"/>
      <c r="DN67" s="110"/>
      <c r="DO67" s="110"/>
      <c r="DP67" s="110"/>
      <c r="DQ67" s="110"/>
      <c r="DR67" s="110"/>
      <c r="DS67" s="110"/>
      <c r="DT67" s="110"/>
      <c r="DU67" s="110"/>
      <c r="DV67" s="110"/>
      <c r="DW67" s="110"/>
      <c r="DX67" s="110"/>
      <c r="DY67" s="110"/>
      <c r="DZ67" s="110"/>
      <c r="EA67" s="110"/>
      <c r="EB67" s="110"/>
      <c r="EC67" s="110"/>
      <c r="ED67" s="110"/>
      <c r="EE67" s="110"/>
      <c r="EF67" s="110"/>
      <c r="EG67" s="110"/>
      <c r="EH67" s="110"/>
      <c r="EI67" s="110"/>
      <c r="EJ67" s="110"/>
      <c r="EK67" s="110"/>
      <c r="EL67" s="110"/>
      <c r="EM67" s="110"/>
      <c r="EN67" s="110"/>
      <c r="EO67" s="110"/>
      <c r="EP67" s="110"/>
      <c r="EQ67" s="110"/>
      <c r="ER67" s="110"/>
      <c r="ES67" s="110"/>
      <c r="ET67" s="110"/>
      <c r="EU67" s="110"/>
      <c r="EV67" s="110"/>
      <c r="EW67" s="110"/>
      <c r="EX67" s="110"/>
      <c r="EY67" s="110"/>
      <c r="EZ67" s="110"/>
      <c r="FA67" s="110"/>
      <c r="FB67" s="110"/>
      <c r="FC67" s="110"/>
      <c r="FD67" s="110"/>
      <c r="FE67" s="110"/>
      <c r="FF67" s="110"/>
      <c r="FG67" s="110"/>
      <c r="FH67" s="110"/>
      <c r="FI67" s="110"/>
      <c r="FJ67" s="110"/>
      <c r="FK67" s="110"/>
      <c r="FL67" s="110"/>
      <c r="FM67" s="110"/>
      <c r="FN67" s="110"/>
      <c r="FO67" s="110"/>
      <c r="FP67" s="110"/>
      <c r="FQ67" s="110"/>
      <c r="FR67" s="110"/>
      <c r="FS67" s="110"/>
      <c r="FT67" s="110"/>
      <c r="FU67" s="110"/>
      <c r="FV67" s="110"/>
      <c r="FW67" s="110"/>
      <c r="FX67" s="110"/>
      <c r="FY67" s="110"/>
      <c r="FZ67" s="110"/>
      <c r="GA67" s="110"/>
      <c r="GB67" s="110"/>
      <c r="GC67" s="110"/>
      <c r="GD67" s="110"/>
      <c r="GE67" s="110"/>
      <c r="GF67" s="110"/>
      <c r="GG67" s="110"/>
      <c r="GH67" s="110"/>
      <c r="GI67" s="110"/>
      <c r="GJ67" s="110"/>
      <c r="GK67" s="110"/>
      <c r="GL67" s="110"/>
      <c r="GM67" s="110"/>
      <c r="GN67" s="110"/>
      <c r="GO67" s="110"/>
      <c r="GP67" s="110"/>
      <c r="GQ67" s="110"/>
      <c r="GR67" s="110"/>
      <c r="GS67" s="110"/>
      <c r="GT67" s="110"/>
      <c r="GU67" s="110"/>
      <c r="GV67" s="110"/>
      <c r="GW67" s="110"/>
      <c r="GX67" s="110"/>
      <c r="GY67" s="110"/>
      <c r="GZ67" s="110"/>
      <c r="HA67" s="110"/>
      <c r="HB67" s="110"/>
      <c r="HC67" s="110"/>
      <c r="HD67" s="110"/>
      <c r="HE67" s="110"/>
      <c r="HF67" s="110"/>
      <c r="HG67" s="110"/>
      <c r="HH67" s="110"/>
      <c r="HI67" s="110"/>
      <c r="HJ67" s="110"/>
      <c r="HK67" s="110"/>
      <c r="HL67" s="110"/>
      <c r="HM67" s="110"/>
      <c r="HN67" s="110"/>
      <c r="HO67" s="110"/>
      <c r="HP67" s="110"/>
      <c r="HQ67" s="110"/>
      <c r="HR67" s="110"/>
      <c r="HS67" s="110"/>
      <c r="HT67" s="110"/>
      <c r="HU67" s="110"/>
      <c r="HV67" s="110"/>
      <c r="HW67" s="110"/>
      <c r="HX67" s="110"/>
      <c r="HY67" s="110"/>
      <c r="HZ67" s="110"/>
      <c r="IA67" s="110"/>
      <c r="IB67" s="110"/>
      <c r="IC67" s="110"/>
      <c r="ID67" s="110"/>
      <c r="IE67" s="110"/>
      <c r="IF67" s="110"/>
      <c r="IG67" s="110"/>
      <c r="IH67" s="110"/>
      <c r="II67" s="110"/>
      <c r="IJ67" s="110"/>
      <c r="IK67" s="110"/>
      <c r="IL67" s="110"/>
      <c r="IM67" s="110"/>
      <c r="IN67" s="110"/>
      <c r="IO67" s="110"/>
      <c r="IP67" s="110"/>
      <c r="IQ67" s="110"/>
      <c r="IR67" s="110"/>
      <c r="IS67" s="110"/>
      <c r="IT67" s="110"/>
      <c r="IU67" s="110"/>
      <c r="IV67" s="110"/>
      <c r="IW67" s="110"/>
    </row>
    <row r="68" spans="1:257" s="111" customFormat="1" ht="18" x14ac:dyDescent="0.2">
      <c r="A68" s="100"/>
      <c r="B68" s="101"/>
      <c r="C68" s="100"/>
      <c r="D68" s="102"/>
      <c r="E68" s="103"/>
      <c r="F68" s="103"/>
      <c r="G68" s="100"/>
      <c r="H68" s="104"/>
      <c r="I68" s="100"/>
      <c r="J68" s="105"/>
      <c r="K68" s="100"/>
      <c r="L68" s="106"/>
      <c r="M68" s="117"/>
      <c r="N68" s="118"/>
      <c r="O68" s="115"/>
      <c r="P68" s="115"/>
      <c r="Q68" s="118"/>
      <c r="R68" s="116"/>
      <c r="S68" s="116"/>
      <c r="T68" s="103"/>
      <c r="U68" s="103"/>
      <c r="V68" s="10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10"/>
      <c r="BS68" s="110"/>
      <c r="BT68" s="110"/>
      <c r="BU68" s="110"/>
      <c r="BV68" s="110"/>
      <c r="BW68" s="110"/>
      <c r="BX68" s="110"/>
      <c r="BY68" s="110"/>
      <c r="BZ68" s="110"/>
      <c r="CA68" s="110"/>
      <c r="CB68" s="110"/>
      <c r="CC68" s="110"/>
      <c r="CD68" s="110"/>
      <c r="CE68" s="110"/>
      <c r="CF68" s="110"/>
      <c r="CG68" s="110"/>
      <c r="CH68" s="110"/>
      <c r="CI68" s="110"/>
      <c r="CJ68" s="110"/>
      <c r="CK68" s="110"/>
      <c r="CL68" s="110"/>
      <c r="CM68" s="110"/>
      <c r="CN68" s="110"/>
      <c r="CO68" s="110"/>
      <c r="CP68" s="110"/>
      <c r="CQ68" s="110"/>
      <c r="CR68" s="110"/>
      <c r="CS68" s="110"/>
      <c r="CT68" s="110"/>
      <c r="CU68" s="110"/>
      <c r="CV68" s="110"/>
      <c r="CW68" s="110"/>
      <c r="CX68" s="110"/>
      <c r="CY68" s="110"/>
      <c r="CZ68" s="110"/>
      <c r="DA68" s="110"/>
      <c r="DB68" s="110"/>
      <c r="DC68" s="110"/>
      <c r="DD68" s="110"/>
      <c r="DE68" s="110"/>
      <c r="DF68" s="110"/>
      <c r="DG68" s="110"/>
      <c r="DH68" s="110"/>
      <c r="DI68" s="110"/>
      <c r="DJ68" s="110"/>
      <c r="DK68" s="110"/>
      <c r="DL68" s="110"/>
      <c r="DM68" s="110"/>
      <c r="DN68" s="110"/>
      <c r="DO68" s="110"/>
      <c r="DP68" s="110"/>
      <c r="DQ68" s="110"/>
      <c r="DR68" s="110"/>
      <c r="DS68" s="110"/>
      <c r="DT68" s="110"/>
      <c r="DU68" s="110"/>
      <c r="DV68" s="110"/>
      <c r="DW68" s="110"/>
      <c r="DX68" s="110"/>
      <c r="DY68" s="110"/>
      <c r="DZ68" s="110"/>
      <c r="EA68" s="110"/>
      <c r="EB68" s="110"/>
      <c r="EC68" s="110"/>
      <c r="ED68" s="110"/>
      <c r="EE68" s="110"/>
      <c r="EF68" s="110"/>
      <c r="EG68" s="110"/>
      <c r="EH68" s="110"/>
      <c r="EI68" s="110"/>
      <c r="EJ68" s="110"/>
      <c r="EK68" s="110"/>
      <c r="EL68" s="110"/>
      <c r="EM68" s="110"/>
      <c r="EN68" s="110"/>
      <c r="EO68" s="110"/>
      <c r="EP68" s="110"/>
      <c r="EQ68" s="110"/>
      <c r="ER68" s="110"/>
      <c r="ES68" s="110"/>
      <c r="ET68" s="110"/>
      <c r="EU68" s="110"/>
      <c r="EV68" s="110"/>
      <c r="EW68" s="110"/>
      <c r="EX68" s="110"/>
      <c r="EY68" s="110"/>
      <c r="EZ68" s="110"/>
      <c r="FA68" s="110"/>
      <c r="FB68" s="110"/>
      <c r="FC68" s="110"/>
      <c r="FD68" s="110"/>
      <c r="FE68" s="110"/>
      <c r="FF68" s="110"/>
      <c r="FG68" s="110"/>
      <c r="FH68" s="110"/>
      <c r="FI68" s="110"/>
      <c r="FJ68" s="110"/>
      <c r="FK68" s="110"/>
      <c r="FL68" s="110"/>
      <c r="FM68" s="110"/>
      <c r="FN68" s="110"/>
      <c r="FO68" s="110"/>
      <c r="FP68" s="110"/>
      <c r="FQ68" s="110"/>
      <c r="FR68" s="110"/>
      <c r="FS68" s="110"/>
      <c r="FT68" s="110"/>
      <c r="FU68" s="110"/>
      <c r="FV68" s="110"/>
      <c r="FW68" s="110"/>
      <c r="FX68" s="110"/>
      <c r="FY68" s="110"/>
      <c r="FZ68" s="110"/>
      <c r="GA68" s="110"/>
      <c r="GB68" s="110"/>
      <c r="GC68" s="110"/>
      <c r="GD68" s="110"/>
      <c r="GE68" s="110"/>
      <c r="GF68" s="110"/>
      <c r="GG68" s="110"/>
      <c r="GH68" s="110"/>
      <c r="GI68" s="110"/>
      <c r="GJ68" s="110"/>
      <c r="GK68" s="110"/>
      <c r="GL68" s="110"/>
      <c r="GM68" s="110"/>
      <c r="GN68" s="110"/>
      <c r="GO68" s="110"/>
      <c r="GP68" s="110"/>
      <c r="GQ68" s="110"/>
      <c r="GR68" s="110"/>
      <c r="GS68" s="110"/>
      <c r="GT68" s="110"/>
      <c r="GU68" s="110"/>
      <c r="GV68" s="110"/>
      <c r="GW68" s="110"/>
      <c r="GX68" s="110"/>
      <c r="GY68" s="110"/>
      <c r="GZ68" s="110"/>
      <c r="HA68" s="110"/>
      <c r="HB68" s="110"/>
      <c r="HC68" s="110"/>
      <c r="HD68" s="110"/>
      <c r="HE68" s="110"/>
      <c r="HF68" s="110"/>
      <c r="HG68" s="110"/>
      <c r="HH68" s="110"/>
      <c r="HI68" s="110"/>
      <c r="HJ68" s="110"/>
      <c r="HK68" s="110"/>
      <c r="HL68" s="110"/>
      <c r="HM68" s="110"/>
      <c r="HN68" s="110"/>
      <c r="HO68" s="110"/>
      <c r="HP68" s="110"/>
      <c r="HQ68" s="110"/>
      <c r="HR68" s="110"/>
      <c r="HS68" s="110"/>
      <c r="HT68" s="110"/>
      <c r="HU68" s="110"/>
      <c r="HV68" s="110"/>
      <c r="HW68" s="110"/>
      <c r="HX68" s="110"/>
      <c r="HY68" s="110"/>
      <c r="HZ68" s="110"/>
      <c r="IA68" s="110"/>
      <c r="IB68" s="110"/>
      <c r="IC68" s="110"/>
      <c r="ID68" s="110"/>
      <c r="IE68" s="110"/>
      <c r="IF68" s="110"/>
      <c r="IG68" s="110"/>
      <c r="IH68" s="110"/>
      <c r="II68" s="110"/>
      <c r="IJ68" s="110"/>
      <c r="IK68" s="110"/>
      <c r="IL68" s="110"/>
      <c r="IM68" s="110"/>
      <c r="IN68" s="110"/>
      <c r="IO68" s="110"/>
      <c r="IP68" s="110"/>
      <c r="IQ68" s="110"/>
      <c r="IR68" s="110"/>
      <c r="IS68" s="110"/>
      <c r="IT68" s="110"/>
      <c r="IU68" s="110"/>
      <c r="IV68" s="110"/>
      <c r="IW68" s="110"/>
    </row>
    <row r="69" spans="1:257" ht="18" x14ac:dyDescent="0.2">
      <c r="M69" s="119"/>
      <c r="N69" s="120"/>
      <c r="O69" s="121"/>
      <c r="P69" s="121"/>
      <c r="Q69" s="120"/>
      <c r="R69" s="122"/>
      <c r="S69" s="122"/>
    </row>
    <row r="70" spans="1:257" ht="18" x14ac:dyDescent="0.2">
      <c r="M70" s="119"/>
      <c r="N70" s="120"/>
      <c r="O70" s="121"/>
      <c r="P70" s="121"/>
      <c r="Q70" s="120"/>
      <c r="R70" s="122"/>
      <c r="S70" s="122"/>
    </row>
    <row r="71" spans="1:257" ht="18" x14ac:dyDescent="0.2">
      <c r="M71" s="119"/>
      <c r="N71" s="120"/>
      <c r="O71" s="121"/>
      <c r="P71" s="121"/>
      <c r="Q71" s="120"/>
      <c r="R71" s="122"/>
      <c r="S71" s="122"/>
    </row>
    <row r="72" spans="1:257" ht="18" x14ac:dyDescent="0.2">
      <c r="M72" s="119"/>
      <c r="N72" s="120"/>
      <c r="O72" s="121"/>
      <c r="P72" s="121"/>
      <c r="Q72" s="120"/>
      <c r="R72" s="122"/>
      <c r="S72" s="122"/>
    </row>
    <row r="73" spans="1:257" ht="18" x14ac:dyDescent="0.2">
      <c r="M73" s="119"/>
      <c r="N73" s="120"/>
      <c r="O73" s="121"/>
      <c r="P73" s="121"/>
      <c r="Q73" s="120"/>
      <c r="R73" s="122"/>
      <c r="S73" s="122"/>
    </row>
    <row r="74" spans="1:257" ht="18" x14ac:dyDescent="0.2">
      <c r="M74" s="119"/>
      <c r="N74" s="120"/>
      <c r="O74" s="121"/>
      <c r="P74" s="121"/>
      <c r="Q74" s="120"/>
      <c r="R74" s="122"/>
      <c r="S74" s="122"/>
    </row>
  </sheetData>
  <autoFilter ref="A1:V74" xr:uid="{7DA50178-37B4-42F1-AD4F-C1115B388041}"/>
  <mergeCells count="24">
    <mergeCell ref="C5:F5"/>
    <mergeCell ref="H5:K5"/>
    <mergeCell ref="N5:Q5"/>
    <mergeCell ref="T5:V5"/>
    <mergeCell ref="C7:F7"/>
    <mergeCell ref="H7:K7"/>
    <mergeCell ref="N7:Q7"/>
    <mergeCell ref="T7:V7"/>
    <mergeCell ref="C8:F8"/>
    <mergeCell ref="H8:K8"/>
    <mergeCell ref="N8:Q8"/>
    <mergeCell ref="C9:F9"/>
    <mergeCell ref="H9:K9"/>
    <mergeCell ref="N9:Q9"/>
    <mergeCell ref="A12:A13"/>
    <mergeCell ref="B12:B13"/>
    <mergeCell ref="C12:F12"/>
    <mergeCell ref="G12:H12"/>
    <mergeCell ref="I12:M12"/>
    <mergeCell ref="N12:O12"/>
    <mergeCell ref="P12:P13"/>
    <mergeCell ref="Q12:U12"/>
    <mergeCell ref="V12:V13"/>
    <mergeCell ref="E10:G10"/>
  </mergeCells>
  <printOptions horizontalCentered="1"/>
  <pageMargins left="0.24" right="0.24" top="0.42" bottom="0.3" header="0.31496062992125984" footer="0.16"/>
  <pageSetup paperSize="9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2º_Trimestre</vt:lpstr>
      <vt:lpstr>'2º_Trimestre'!Area_de_impressao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Amaral</dc:creator>
  <cp:lastModifiedBy>Cheyssy Melo</cp:lastModifiedBy>
  <dcterms:created xsi:type="dcterms:W3CDTF">2022-11-22T14:21:34Z</dcterms:created>
  <dcterms:modified xsi:type="dcterms:W3CDTF">2022-11-22T15:23:02Z</dcterms:modified>
</cp:coreProperties>
</file>