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8910" tabRatio="988"/>
  </bookViews>
  <sheets>
    <sheet name="REALIZADAS" sheetId="2" r:id="rId1"/>
  </sheets>
  <calcPr calcId="145621"/>
</workbook>
</file>

<file path=xl/calcChain.xml><?xml version="1.0" encoding="utf-8"?>
<calcChain xmlns="http://schemas.openxmlformats.org/spreadsheetml/2006/main">
  <c r="M15" i="2" l="1"/>
  <c r="I15" i="2"/>
  <c r="L13" i="2" l="1"/>
  <c r="M13" i="2" s="1"/>
  <c r="I13" i="2"/>
  <c r="L8" i="2"/>
  <c r="I8" i="2"/>
  <c r="M8" i="2" s="1"/>
  <c r="L10" i="2"/>
  <c r="I10" i="2"/>
  <c r="M10" i="2" l="1"/>
</calcChain>
</file>

<file path=xl/sharedStrings.xml><?xml version="1.0" encoding="utf-8"?>
<sst xmlns="http://schemas.openxmlformats.org/spreadsheetml/2006/main" count="147" uniqueCount="42">
  <si>
    <t>MATRIZ DE GERENCIAMENTO DE PASSAGENS E DIÁRIAS</t>
  </si>
  <si>
    <t>NOME DO SERVIDOR</t>
  </si>
  <si>
    <t>CPF</t>
  </si>
  <si>
    <t>MATRÍCULA</t>
  </si>
  <si>
    <t>CARGO /FUNÇÃO</t>
  </si>
  <si>
    <t>MOTIVO</t>
  </si>
  <si>
    <t>DIÁRIAS INTEGRAIS</t>
  </si>
  <si>
    <t>DIÁRIAS PARCIAIS</t>
  </si>
  <si>
    <t>TOTAL</t>
  </si>
  <si>
    <t>VALOR</t>
  </si>
  <si>
    <t>Executado</t>
  </si>
  <si>
    <t>-</t>
  </si>
  <si>
    <t>373.685-7</t>
  </si>
  <si>
    <t>MÊS</t>
  </si>
  <si>
    <t>PARA COORDENAÇÃO DE EQUIPE DO PROGRAMA MÃE CORUJA, COM ATUAÇÃO NO AGRESTE MERIDIONAL E BASE EM GARANHUNS - CI Nº 125/2016-GAPE/PE</t>
  </si>
  <si>
    <t>PAULO EMILIO MARINHO</t>
  </si>
  <si>
    <t>062.508.064-58</t>
  </si>
  <si>
    <t>PARA CUMPRIMENTO DE AGENDA ADM DO GAPE NO MUNÍCIPIO DE JUAZEIRO DO NORTE/CE PARA TRABALHOS NA REGIÃO DO SERTÃO DO ARARIPE/PE - OFICIO Nº 63/2016-GAPE/PE</t>
  </si>
  <si>
    <t>HENRIQUE SOARES CAVALCANTI</t>
  </si>
  <si>
    <t>062.114.914-41</t>
  </si>
  <si>
    <t>PARA ACOMPANHAR EQUIPE DO PROGRAMA MÃE CORUJA, COM BASE NOS MUNICIPIOS DE AFOGADOS DA INGAZEIRA E PETROLINA - CI Nº 218/2016-GAPE/PE</t>
  </si>
  <si>
    <t>363.374-8</t>
  </si>
  <si>
    <t>Gerente de Apoio à Comunicação</t>
  </si>
  <si>
    <t>ANO DE REFERÊNCIA: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</si>
  <si>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</si>
  <si>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</si>
  <si>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</si>
  <si>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</si>
  <si>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</si>
  <si>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</si>
  <si>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</si>
  <si>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</si>
  <si>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</si>
  <si>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</si>
  <si>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</si>
  <si>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</si>
  <si>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035.007.664-20</t>
  </si>
  <si>
    <t>THAÍS DAIENY TREIN GUERRA</t>
  </si>
  <si>
    <t>Gerente Geral de Obras</t>
  </si>
  <si>
    <t>368.650-7</t>
  </si>
  <si>
    <t>Acompanhamento de estudos técnicos referentes à estrutura do terminal de cargas e passageiros do Porto Santo Antônio em Frnando de Noronha</t>
  </si>
  <si>
    <t xml:space="preserve">Obs: Não houve emissão de diárias ou passagens nos meses de Janeiro, fevereiro, abril, junho, julho, setembro, novembro, dezembro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</si>
</sst>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/>
    </xf>
    <xf numFmtId="0" fontId="7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justify" vertical="justify"/>
    </xf>
    <xf numFmtId="0" fontId="6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justify" vertical="justify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G20"/>
  <sheetViews>
    <sheetView tabSelected="1" topLeftCell="A3" workbookViewId="0">
      <selection activeCell="A17" sqref="A17"/>
    </sheetView>
  </sheetViews>
  <sheetFormatPr defaultRowHeight="15" x14ac:dyDescent="0.2"/>
  <cols>
    <col min="1" max="1" width="14.5703125" style="4" customWidth="1"/>
    <col min="2" max="2" width="24.7109375" style="1" customWidth="1"/>
    <col min="3" max="3" width="18.28515625" style="1" customWidth="1"/>
    <col min="4" max="4" width="19.28515625" style="1" customWidth="1"/>
    <col min="5" max="5" width="34.140625" style="1" customWidth="1"/>
    <col min="6" max="6" width="43.85546875" style="1" customWidth="1"/>
    <col min="7" max="7" width="15.42578125" style="1" customWidth="1"/>
    <col min="8" max="8" width="11.85546875" style="1" customWidth="1"/>
    <col min="9" max="9" width="14.7109375" style="1" customWidth="1"/>
    <col min="10" max="10" width="17" style="1" customWidth="1"/>
    <col min="11" max="11" width="15.5703125" style="1" customWidth="1"/>
    <col min="12" max="12" width="13.85546875" style="1" customWidth="1"/>
    <col min="13" max="13" width="14.42578125" style="1" customWidth="1"/>
    <col min="14" max="1021" width="9.140625" style="1"/>
  </cols>
  <sheetData>
    <row r="2" spans="1:23" ht="18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6" t="s">
        <v>23</v>
      </c>
      <c r="L2" s="6"/>
      <c r="M2" s="2">
        <v>2016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1" customHeight="1" x14ac:dyDescent="0.2">
      <c r="A3" s="7" t="s">
        <v>13</v>
      </c>
      <c r="B3" s="7" t="s">
        <v>1</v>
      </c>
      <c r="C3" s="8" t="s">
        <v>2</v>
      </c>
      <c r="D3" s="8" t="s">
        <v>3</v>
      </c>
      <c r="E3" s="7" t="s">
        <v>4</v>
      </c>
      <c r="F3" s="8" t="s">
        <v>5</v>
      </c>
      <c r="G3" s="9" t="s">
        <v>6</v>
      </c>
      <c r="H3" s="9"/>
      <c r="I3" s="9"/>
      <c r="J3" s="9" t="s">
        <v>7</v>
      </c>
      <c r="K3" s="9"/>
      <c r="L3" s="9"/>
      <c r="M3" s="10" t="s">
        <v>8</v>
      </c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" customHeight="1" x14ac:dyDescent="0.2">
      <c r="A4" s="7"/>
      <c r="B4" s="7"/>
      <c r="C4" s="7"/>
      <c r="D4" s="7"/>
      <c r="E4" s="7"/>
      <c r="F4" s="7"/>
      <c r="G4" s="11" t="s">
        <v>10</v>
      </c>
      <c r="H4" s="9" t="s">
        <v>9</v>
      </c>
      <c r="I4" s="9" t="s">
        <v>8</v>
      </c>
      <c r="J4" s="11" t="s">
        <v>10</v>
      </c>
      <c r="K4" s="9" t="s">
        <v>9</v>
      </c>
      <c r="L4" s="9" t="s">
        <v>8</v>
      </c>
      <c r="M4" s="9" t="s">
        <v>9</v>
      </c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" customHeight="1" x14ac:dyDescent="0.2">
      <c r="A5" s="7"/>
      <c r="B5" s="7"/>
      <c r="C5" s="7"/>
      <c r="D5" s="7"/>
      <c r="E5" s="7"/>
      <c r="F5" s="7"/>
      <c r="G5" s="12"/>
      <c r="H5" s="12"/>
      <c r="I5" s="12"/>
      <c r="J5" s="12"/>
      <c r="K5" s="12"/>
      <c r="L5" s="12"/>
      <c r="M5" s="12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7.75" customHeight="1" x14ac:dyDescent="0.25">
      <c r="A6" s="13" t="s">
        <v>24</v>
      </c>
      <c r="B6" s="14" t="s">
        <v>11</v>
      </c>
      <c r="C6" s="14" t="s">
        <v>11</v>
      </c>
      <c r="D6" s="14" t="s">
        <v>11</v>
      </c>
      <c r="E6" s="14" t="s">
        <v>11</v>
      </c>
      <c r="F6" s="14" t="s">
        <v>11</v>
      </c>
      <c r="G6" s="14" t="s">
        <v>11</v>
      </c>
      <c r="H6" s="14" t="s">
        <v>11</v>
      </c>
      <c r="I6" s="14" t="s">
        <v>11</v>
      </c>
      <c r="J6" s="14" t="s">
        <v>11</v>
      </c>
      <c r="K6" s="14" t="s">
        <v>11</v>
      </c>
      <c r="L6" s="14" t="s">
        <v>11</v>
      </c>
      <c r="M6" s="14" t="s">
        <v>11</v>
      </c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.75" x14ac:dyDescent="0.25">
      <c r="A7" s="15" t="s">
        <v>25</v>
      </c>
      <c r="B7" s="16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</row>
    <row r="8" spans="1:23" ht="71.25" x14ac:dyDescent="0.25">
      <c r="A8" s="13" t="s">
        <v>26</v>
      </c>
      <c r="B8" s="17" t="s">
        <v>15</v>
      </c>
      <c r="C8" s="24" t="s">
        <v>16</v>
      </c>
      <c r="D8" s="14" t="s">
        <v>21</v>
      </c>
      <c r="E8" s="18" t="s">
        <v>22</v>
      </c>
      <c r="F8" s="19" t="s">
        <v>17</v>
      </c>
      <c r="G8" s="14">
        <v>3</v>
      </c>
      <c r="H8" s="14">
        <v>54.01</v>
      </c>
      <c r="I8" s="14">
        <f>G8*H8</f>
        <v>162.03</v>
      </c>
      <c r="J8" s="14">
        <v>2</v>
      </c>
      <c r="K8" s="14">
        <v>17.52</v>
      </c>
      <c r="L8" s="14">
        <f>J8*K8</f>
        <v>35.04</v>
      </c>
      <c r="M8" s="14">
        <f>I8+L8</f>
        <v>197.07</v>
      </c>
    </row>
    <row r="9" spans="1:23" ht="15.75" x14ac:dyDescent="0.25">
      <c r="A9" s="15" t="s">
        <v>27</v>
      </c>
      <c r="B9" s="16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</row>
    <row r="10" spans="1:23" ht="71.25" x14ac:dyDescent="0.2">
      <c r="A10" s="20" t="s">
        <v>28</v>
      </c>
      <c r="B10" s="17" t="s">
        <v>15</v>
      </c>
      <c r="C10" s="24" t="s">
        <v>16</v>
      </c>
      <c r="D10" s="14" t="s">
        <v>21</v>
      </c>
      <c r="E10" s="18" t="s">
        <v>22</v>
      </c>
      <c r="F10" s="19" t="s">
        <v>14</v>
      </c>
      <c r="G10" s="24">
        <v>1</v>
      </c>
      <c r="H10" s="24">
        <v>54.01</v>
      </c>
      <c r="I10" s="24">
        <f>G10*H10</f>
        <v>54.01</v>
      </c>
      <c r="J10" s="24">
        <v>1</v>
      </c>
      <c r="K10" s="24">
        <v>17.52</v>
      </c>
      <c r="L10" s="24">
        <f>K10*J10</f>
        <v>17.52</v>
      </c>
      <c r="M10" s="24">
        <f>L10+I10</f>
        <v>71.53</v>
      </c>
    </row>
    <row r="11" spans="1:23" ht="15.75" x14ac:dyDescent="0.25">
      <c r="A11" s="15" t="s">
        <v>29</v>
      </c>
      <c r="B11" s="16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</row>
    <row r="12" spans="1:23" ht="15.75" x14ac:dyDescent="0.25">
      <c r="A12" s="13" t="s">
        <v>30</v>
      </c>
      <c r="B12" s="14" t="s">
        <v>11</v>
      </c>
      <c r="C12" s="14" t="s">
        <v>11</v>
      </c>
      <c r="D12" s="14" t="s">
        <v>11</v>
      </c>
      <c r="E12" s="14" t="s">
        <v>11</v>
      </c>
      <c r="F12" s="14" t="s">
        <v>11</v>
      </c>
      <c r="G12" s="14" t="s">
        <v>11</v>
      </c>
      <c r="H12" s="14" t="s">
        <v>11</v>
      </c>
      <c r="I12" s="14" t="s">
        <v>11</v>
      </c>
      <c r="J12" s="14" t="s">
        <v>11</v>
      </c>
      <c r="K12" s="14" t="s">
        <v>11</v>
      </c>
      <c r="L12" s="14" t="s">
        <v>11</v>
      </c>
      <c r="M12" s="14" t="s">
        <v>11</v>
      </c>
    </row>
    <row r="13" spans="1:23" ht="71.25" x14ac:dyDescent="0.25">
      <c r="A13" s="15" t="s">
        <v>31</v>
      </c>
      <c r="B13" s="21" t="s">
        <v>18</v>
      </c>
      <c r="C13" s="26" t="s">
        <v>19</v>
      </c>
      <c r="D13" s="26" t="s">
        <v>12</v>
      </c>
      <c r="E13" s="22" t="s">
        <v>22</v>
      </c>
      <c r="F13" s="23" t="s">
        <v>20</v>
      </c>
      <c r="G13" s="25">
        <v>4</v>
      </c>
      <c r="H13" s="26">
        <v>54.01</v>
      </c>
      <c r="I13" s="25">
        <f>G13*H13</f>
        <v>216.04</v>
      </c>
      <c r="J13" s="25">
        <v>1</v>
      </c>
      <c r="K13" s="26">
        <v>17.52</v>
      </c>
      <c r="L13" s="26">
        <f>J13*K13</f>
        <v>17.52</v>
      </c>
      <c r="M13" s="26">
        <f>I13+L13</f>
        <v>233.56</v>
      </c>
    </row>
    <row r="14" spans="1:23" ht="15.75" x14ac:dyDescent="0.25">
      <c r="A14" s="13" t="s">
        <v>32</v>
      </c>
      <c r="B14" s="14" t="s">
        <v>11</v>
      </c>
      <c r="C14" s="14" t="s">
        <v>11</v>
      </c>
      <c r="D14" s="14" t="s">
        <v>11</v>
      </c>
      <c r="E14" s="14" t="s">
        <v>11</v>
      </c>
      <c r="F14" s="14" t="s">
        <v>11</v>
      </c>
      <c r="G14" s="14" t="s">
        <v>11</v>
      </c>
      <c r="H14" s="14" t="s">
        <v>11</v>
      </c>
      <c r="I14" s="14" t="s">
        <v>11</v>
      </c>
      <c r="J14" s="14" t="s">
        <v>11</v>
      </c>
      <c r="K14" s="14" t="s">
        <v>11</v>
      </c>
      <c r="L14" s="14" t="s">
        <v>11</v>
      </c>
      <c r="M14" s="14" t="s">
        <v>11</v>
      </c>
    </row>
    <row r="15" spans="1:23" ht="57" x14ac:dyDescent="0.2">
      <c r="A15" s="28" t="s">
        <v>33</v>
      </c>
      <c r="B15" s="27" t="s">
        <v>37</v>
      </c>
      <c r="C15" s="16" t="s">
        <v>36</v>
      </c>
      <c r="D15" s="29" t="s">
        <v>39</v>
      </c>
      <c r="E15" s="31" t="s">
        <v>38</v>
      </c>
      <c r="F15" s="30" t="s">
        <v>40</v>
      </c>
      <c r="G15" s="16">
        <v>2</v>
      </c>
      <c r="H15" s="26">
        <v>54.01</v>
      </c>
      <c r="I15" s="16">
        <f>G15*H15</f>
        <v>108.02</v>
      </c>
      <c r="J15" s="16">
        <v>1</v>
      </c>
      <c r="K15" s="26">
        <v>17.52</v>
      </c>
      <c r="L15" s="26">
        <v>17.52</v>
      </c>
      <c r="M15" s="16">
        <f>I15+L15</f>
        <v>125.53999999999999</v>
      </c>
    </row>
    <row r="16" spans="1:23" ht="15.75" x14ac:dyDescent="0.25">
      <c r="A16" s="13" t="s">
        <v>34</v>
      </c>
      <c r="B16" s="14" t="s">
        <v>11</v>
      </c>
      <c r="C16" s="14" t="s">
        <v>11</v>
      </c>
      <c r="D16" s="14" t="s">
        <v>11</v>
      </c>
      <c r="E16" s="14" t="s">
        <v>11</v>
      </c>
      <c r="F16" s="14" t="s">
        <v>11</v>
      </c>
      <c r="G16" s="14" t="s">
        <v>11</v>
      </c>
      <c r="H16" s="14" t="s">
        <v>11</v>
      </c>
      <c r="I16" s="14" t="s">
        <v>11</v>
      </c>
      <c r="J16" s="14" t="s">
        <v>11</v>
      </c>
      <c r="K16" s="14" t="s">
        <v>11</v>
      </c>
      <c r="L16" s="14" t="s">
        <v>11</v>
      </c>
      <c r="M16" s="14" t="s">
        <v>11</v>
      </c>
    </row>
    <row r="17" spans="1:13" ht="15.75" x14ac:dyDescent="0.25">
      <c r="A17" s="15" t="s">
        <v>35</v>
      </c>
      <c r="B17" s="16" t="s">
        <v>11</v>
      </c>
      <c r="C17" s="16" t="s">
        <v>11</v>
      </c>
      <c r="D17" s="16" t="s">
        <v>11</v>
      </c>
      <c r="E17" s="16" t="s">
        <v>11</v>
      </c>
      <c r="F17" s="16" t="s">
        <v>11</v>
      </c>
      <c r="G17" s="16" t="s">
        <v>11</v>
      </c>
      <c r="H17" s="16" t="s">
        <v>11</v>
      </c>
      <c r="I17" s="16" t="s">
        <v>11</v>
      </c>
      <c r="J17" s="16" t="s">
        <v>11</v>
      </c>
      <c r="K17" s="16" t="s">
        <v>11</v>
      </c>
      <c r="L17" s="16" t="s">
        <v>11</v>
      </c>
      <c r="M17" s="16" t="s">
        <v>11</v>
      </c>
    </row>
    <row r="20" spans="1:13" x14ac:dyDescent="0.2">
      <c r="A20" s="4" t="s">
        <v>41</v>
      </c>
    </row>
  </sheetData>
  <mergeCells count="17">
    <mergeCell ref="M4:M5"/>
    <mergeCell ref="G4:G5"/>
    <mergeCell ref="H4:H5"/>
    <mergeCell ref="A3:A5"/>
    <mergeCell ref="A2:J2"/>
    <mergeCell ref="K2:L2"/>
    <mergeCell ref="B3:B5"/>
    <mergeCell ref="C3:C5"/>
    <mergeCell ref="D3:D5"/>
    <mergeCell ref="E3:E5"/>
    <mergeCell ref="F3:F5"/>
    <mergeCell ref="G3:I3"/>
    <mergeCell ref="J3:L3"/>
    <mergeCell ref="I4:I5"/>
    <mergeCell ref="J4:J5"/>
    <mergeCell ref="K4:K5"/>
    <mergeCell ref="L4:L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REALIZADAS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Graça Pimentel</dc:creator>
  <cp:lastModifiedBy>Ricardo Leão</cp:lastModifiedBy>
  <cp:revision>1</cp:revision>
  <dcterms:created xsi:type="dcterms:W3CDTF">2016-07-08T17:37:16Z</dcterms:created>
  <dcterms:modified xsi:type="dcterms:W3CDTF">2017-01-10T13:42:35Z</dcterms:modified>
  <dc:language>pt-BR</dc:language>
</cp:coreProperties>
</file>