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AI (lei de acesso a informação)\"/>
    </mc:Choice>
  </mc:AlternateContent>
  <xr:revisionPtr revIDLastSave="0" documentId="8_{DC6C66A8-013C-4760-BD76-4707BBBD7ADE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Mapa de Contratos 2018" sheetId="1" r:id="rId1"/>
  </sheets>
  <calcPr calcId="179017"/>
</workbook>
</file>

<file path=xl/calcChain.xml><?xml version="1.0" encoding="utf-8"?>
<calcChain xmlns="http://schemas.openxmlformats.org/spreadsheetml/2006/main">
  <c r="O4" i="1" l="1"/>
  <c r="T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4" authorId="0" shapeId="0" xr:uid="{A925A6D0-61CF-4240-99F7-8F0BFE3296E0}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5" authorId="0" shapeId="0" xr:uid="{3DEAB07E-A784-44A6-BEC1-F7558F666CF3}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5" authorId="0" shapeId="0" xr:uid="{9E0B7F53-8017-4F32-B218-723CA1CCED85}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6" authorId="0" shapeId="0" xr:uid="{847CD4DE-8F38-43F1-9C30-F8811D508B32}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6" authorId="0" shapeId="0" xr:uid="{8195B651-CD26-4040-BAEA-EC332E2DEB52}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6" authorId="0" shapeId="0" xr:uid="{9065E349-00E8-493D-84CE-3164F29BC0CA}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6" authorId="0" shapeId="0" xr:uid="{BC69F2B7-4AA6-426A-8447-79EF9F987882}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<sst xmlns="http://schemas.openxmlformats.org/spreadsheetml/2006/main" count="399" uniqueCount="273">
  <si>
    <t>GABINETE DE PROJETOS ESTRATÉGICOS</t>
  </si>
  <si>
    <t>Unidade Gestora:</t>
  </si>
  <si>
    <t>Geral</t>
  </si>
  <si>
    <t>Posição em:</t>
  </si>
  <si>
    <t>LICITAÇÃO</t>
  </si>
  <si>
    <t>CONTRATO</t>
  </si>
  <si>
    <t>ADITIVO</t>
  </si>
  <si>
    <t>VIGÊNCIA</t>
  </si>
  <si>
    <t>OBSERVAÇÃO</t>
  </si>
  <si>
    <t>GESTOR/FISCAL DO CONTRATO</t>
  </si>
  <si>
    <t>SITUAÇÃO</t>
  </si>
  <si>
    <t>ITEM</t>
  </si>
  <si>
    <t>CELEBRAÇÃO</t>
  </si>
  <si>
    <t>PUBLICAÇÃO</t>
  </si>
  <si>
    <t>PRORROGAÇÃO</t>
  </si>
  <si>
    <t>TÉRMINO</t>
  </si>
  <si>
    <t>TOPSERVICE TERCEIRIZAÇÃO EIRELI</t>
  </si>
  <si>
    <t>Prestação de serviços de terceirização de mão de obra</t>
  </si>
  <si>
    <t>PREGÃO ELETRONICO Nº 28/2014, PROCESSO Nº 129/2014 - Defensoria Pública</t>
  </si>
  <si>
    <t>CT nº 01/2015</t>
  </si>
  <si>
    <t>1º</t>
  </si>
  <si>
    <t>EMPRESA BRASILEIRA DE CORREIOS E TELEGRAFOS</t>
  </si>
  <si>
    <t>Prestação, pela ECT, de serviços e venda de produtos</t>
  </si>
  <si>
    <t>Processo nº 03/2015, Inexigibilidade de Licitação nº 03/2015 - GAPE/PE</t>
  </si>
  <si>
    <t>SKAIOS LTDA - EPP</t>
  </si>
  <si>
    <t>serviço de locação de 02 (dois) veículos do tipo Hatch, descaracterizados, para suprir a necessidade de transporte</t>
  </si>
  <si>
    <t>CT n° 06/2015</t>
  </si>
  <si>
    <t>O S INDÚSTRIA E COMÉRCIO DE INFORMÁTICA LTDA ME</t>
  </si>
  <si>
    <t>Serviço de locação de recursos de tecnologia e informação para provimento de infraestrutura digital, compreendendo logística, instalação e manutenção de Estações de Trabalho, para atendimento às demandas dos usuários do Gabinete de Projetos Estratégicos - GAPE/PE.</t>
  </si>
  <si>
    <t>Processo nº 008/2015 - GAPE/PE, Pregão Eletrônico nº 03/2015 - GAPE/PE</t>
  </si>
  <si>
    <t>CT nº 09/2015</t>
  </si>
  <si>
    <t>FEICON SEGURANÇA LTDA ME</t>
  </si>
  <si>
    <t>CT nº 10/2015</t>
  </si>
  <si>
    <t>ALVES CORREIA SERVIÇOS, MANUTENÇÃO E CONSERVAÇÃO LTDA - ME</t>
  </si>
  <si>
    <t>Processo nº 013/2015 - GAPE/PE, Pregão Eletrônico nº 07/2015 - GAPE/PE</t>
  </si>
  <si>
    <t>CT nº 12/2015</t>
  </si>
  <si>
    <t>NUTRICASH SERVIÇOS LTDA</t>
  </si>
  <si>
    <t>Contratação de empresa para prestação de serviços de gerenciamento do fornecimento de combustíveis para os veículos/equipamentos deste Gabinete, envolvendo a implantação e operação de um sistema informatizado, via internet, através da tecnologia de cartão eletrônico.</t>
  </si>
  <si>
    <t>Termo de Adesão nº 001.2014.074.GAPE.001</t>
  </si>
  <si>
    <t>PE CONECTADO</t>
  </si>
  <si>
    <t>Prestação de serviços técnicos especializados de implantação, operacionalização, treinamento e manutenção de uma solução integrada de telemática, para a prestação de telefonia fixa e móvel, acesso à internet.</t>
  </si>
  <si>
    <t>Processo nº 066.2010.CEL.II.PP.010.SAD, Pregão Presencial nº 010/2010 - SAD</t>
  </si>
  <si>
    <t>Termo de Adesão nº 001.2012.857.GAPE.001</t>
  </si>
  <si>
    <t>Fornecimento anual de 01 (uma) edição diária do Jornal Diário de Pernambuco, visando atender a necessidade deste Gabinete.</t>
  </si>
  <si>
    <t>Fornecimento anual de 01 (uma) edição diária do Jornal do Commercio, visando atender a necessidade deste Gabinete.</t>
  </si>
  <si>
    <t>Contratação de empresa especializada na prestação de serviços de reserva, emissão e entrega de bilhetes aéreos para viagens nacionais e internacionais e demais serviços correlatos.</t>
  </si>
  <si>
    <t>2G TURISMO E EVENTOS LTDA - ME</t>
  </si>
  <si>
    <t>Pregão Eletrônico nº 023/2016 // ARP N°007.2016.SAD</t>
  </si>
  <si>
    <t>CT nº 02/2016</t>
  </si>
  <si>
    <t>CT nº 03/2016</t>
  </si>
  <si>
    <t>MAQ-LAREM MÓVEIS E EQUIPAMENTOS LTDA</t>
  </si>
  <si>
    <t>Contratação de empresa especializada no fornecimento de solução de impressão,  uso de equipamentos e a prestação de serviços de manutenção, peças e suprimentos.</t>
  </si>
  <si>
    <t>Pregão Eletrônico n° 001/2016 CAMIL // Processo Licitatório n°006/2016 CAMIL // ARP N°013/2016 CAMIL</t>
  </si>
  <si>
    <t>2º</t>
  </si>
  <si>
    <t xml:space="preserve">Prestação de Serviço de Vigilância Armada com Ronda Motorizada, nos termos da legislação vigente e conforme disposições e endereço contidos no Termo de Referência. </t>
  </si>
  <si>
    <t>Processo nº 154.2015.VIII.PE.081.GAPE // Pregão Eletrônico nº 081.2015</t>
  </si>
  <si>
    <t>Prestação de serviços de Mão de Obra Terceirizada, de forma contínua, de copeira e garçom, conforme descrito no Termo de Referência.</t>
  </si>
  <si>
    <t>DP-PAR PARTICIPAÇÃO, INVESTIMENTOS E SERVIÇOS S/A</t>
  </si>
  <si>
    <t>EDITORA JORNAL DO COMMERCIO S.A.</t>
  </si>
  <si>
    <t xml:space="preserve">T A L VIEIRA ME </t>
  </si>
  <si>
    <t>PISONTEC LICENCIAMENTO DE SOFTWARE EIRELI - EPP</t>
  </si>
  <si>
    <t>OS n° 09/2016</t>
  </si>
  <si>
    <t xml:space="preserve">Aquisição de 07 licenças de uso do software Microsoft Office </t>
  </si>
  <si>
    <t>Processo n° 009/2016 GAPE/PE, Pregão Eletrônico n°06/2016 GAPE/PE</t>
  </si>
  <si>
    <t>Contrato Mater 001/SAD/SEADM/2014</t>
  </si>
  <si>
    <t>LOCARALPI ALUGUEL DE VEÍCULOS LTDA - EPP</t>
  </si>
  <si>
    <t>Contratação de empresa especializada na prestação de serviços de locação anual de veículos administrativos, classificação VR-2 e VR-3, para atender as demandas do GAPE.</t>
  </si>
  <si>
    <t>CT n° 01/2017</t>
  </si>
  <si>
    <t xml:space="preserve">Processo Licitatório n° 201.2016.I.PE.139.SAD // Pregão Eletrônico n° 139/2016 </t>
  </si>
  <si>
    <t xml:space="preserve">Processo Licitatório n° 417.2016.III.PE.311.ATI // Pregão Eletrônico n° 311/2016 </t>
  </si>
  <si>
    <t>CT n° 02/2017</t>
  </si>
  <si>
    <t>CT n° 03/2017</t>
  </si>
  <si>
    <t>CPTEC SOLUSÕES EM TECNOLOGIA DA INFORMAÇÃO LTDA -ME</t>
  </si>
  <si>
    <t>Contratação de empresa especializada para fornecimento de solução integrada e gerenciada de software de proteção antivírus e antispyware, incluindo licenças, instalação, atualização automática do software e das vacinas, configuração, repasse tecnológico, garantia e assistência técnica pelo período de 24 meses, para instalação em computadores pessoais e servidores de rede deste Gabinete de Projetos Estratégicos.</t>
  </si>
  <si>
    <t xml:space="preserve">SINDICATO DAS EMPRESAS DE TRANSPORTES DE PASSAGEIROS DO ESTADO DE PERNAMBUCO - URBANA PE </t>
  </si>
  <si>
    <t>Empresa especializada no carregamento eletrônico de créditos de vale-transporte, englobando a emissão de cartões novos e recarga.</t>
  </si>
  <si>
    <t>Processo nº 312.2016.XI.IN.025.SAD, Inexigibilidade de Licitação.</t>
  </si>
  <si>
    <t>INHALT SOLUÇÕES EM INFORMÁTICA LTDA</t>
  </si>
  <si>
    <t>Contratação de empresa especializada para prestação de serviços técnicos de Migração de Dados, Repasse Tecnológico, Suporte Técnico, Desenvolvimento e Manutenção de portais e sites através de Sistemas de Gestão de Conteúdo (CMS – Content Management System) em regime de Fábrica de Software, serviços estes que consistem em definição, e licitação, documentação, análise, construção e testes, conforme especificações contidas no Termo de Referência</t>
  </si>
  <si>
    <t>CT n° 06/2017</t>
  </si>
  <si>
    <t>ADESÃO A ATA DE REGISTRO DE PREÇOS N°001.2017.ATI / PROCESSO LICITATÓRIO Nº 440.2016.I.PE.330.ATI, PREGÃO ELETRÔNICO Nº 330/2016,</t>
  </si>
  <si>
    <t>ADSERV EMPREENDIMENTOS E SERVICOS DE MAO DE OBRA EIRELI</t>
  </si>
  <si>
    <t>contratação de empresa especializada na prestação de serviços de motoristas, mediante a disponibilização de profissionais devidamente habilitados nas categorias “B”, “C” e “D”, com vistas a atender às demandas dos órgãos e entidades que integram o Poder Executivo do Estado de Pernambuco, conforme especificações contidas no Termo de Referência</t>
  </si>
  <si>
    <t xml:space="preserve">ADESÃO A ATA DE REGISTRO DE PREÇOS N°011.2016 SAD / PREGÃO ELETRÔNICO Nº 081/2016, PROCESSO Nº 113.2016.I.PE.081.SAD </t>
  </si>
  <si>
    <t>CT n° 07/2017</t>
  </si>
  <si>
    <t>3º</t>
  </si>
  <si>
    <t>Processo Licitatório nº 003/2017, Inexigibilidade nº 01/2017 - GAPE/PE</t>
  </si>
  <si>
    <t>0S nº 04/2017</t>
  </si>
  <si>
    <t>Processo Licitatório nº 004/2017, Inexigibilidade nº 02/2017 - GAPE/PE</t>
  </si>
  <si>
    <t>22/09/2017 a 21/09/2018</t>
  </si>
  <si>
    <t>18/10/2017 a 17/10/2018</t>
  </si>
  <si>
    <t>29/10/2017 a 28/10/2018</t>
  </si>
  <si>
    <t>29/09/2017 a 30/09/2018</t>
  </si>
  <si>
    <t>19/10/2017 a 18/10/2018</t>
  </si>
  <si>
    <t>17/09/2017 a 16/09/2018</t>
  </si>
  <si>
    <t>CT n°08/2017</t>
  </si>
  <si>
    <t>PARVI LOCADORA LTDA</t>
  </si>
  <si>
    <t>Contratação de empresa especializada na locação anual de veículos administrativos, classificação VS-1, com vistas a atender às necessidades do Poder Executivo Estadual.</t>
  </si>
  <si>
    <t xml:space="preserve">ADESÃO A ATA DE REGISTRO DE PREÇOS Nº 003.2017.SAD, Lote 06 / PREGÃO ELETRÔNICO Nº 161/2016 / PROCESSO Nº 226.2016.V.PE.161.SAD </t>
  </si>
  <si>
    <t>SOCASA SAÚDE AMBIENTAL</t>
  </si>
  <si>
    <t>Contratação dos serviços de empresa especializada no controle de roedores, a ser executado nas dependências deste Gabinete de Projetos Estratégicos</t>
  </si>
  <si>
    <t>Processo Licitatório n°005/2017 – GAPE/PE, Dispensa de Licitação n°01/2017</t>
  </si>
  <si>
    <t>OS n°06/2017</t>
  </si>
  <si>
    <t>Contratação de empresa para aquisição de açúcar cristal, para atender as necessidades deste Gabinete de Projetos Estratégicos</t>
  </si>
  <si>
    <t>MOV SUPRIMENTOS LTDA</t>
  </si>
  <si>
    <t>Adesão a Ata de Registro de Preços nº 012.2017.SAD / Processo Licitatório nº074.2017.III.PE.046.SAD / Pregão Eletrônico nº 046/2017, Lote 1-A</t>
  </si>
  <si>
    <t>OS n°07/2017</t>
  </si>
  <si>
    <t>MS CONSTRUÇÕES, COMÉRCIO E SERVIÇOS</t>
  </si>
  <si>
    <t xml:space="preserve">RCOM COMÉRCIO E SERVIÇOS </t>
  </si>
  <si>
    <t>DIFERENCIAL COMERCIO ATACADISTA</t>
  </si>
  <si>
    <t>COMERCIAL LASER LTDA</t>
  </si>
  <si>
    <t xml:space="preserve">MACHADO ARMARINHOS </t>
  </si>
  <si>
    <t xml:space="preserve">CONSUMA COMERCIAL </t>
  </si>
  <si>
    <t>V. T. A. MACHADO DE ARRUDA</t>
  </si>
  <si>
    <t>M.A. DE FRANCA</t>
  </si>
  <si>
    <t>OS n°08/2017</t>
  </si>
  <si>
    <t>OS n°09/2017</t>
  </si>
  <si>
    <t>OS n°10/2017</t>
  </si>
  <si>
    <t>OS n°11/2017</t>
  </si>
  <si>
    <t>OS n°13/2017</t>
  </si>
  <si>
    <t>OS n°14/2017</t>
  </si>
  <si>
    <t>OS n°15/2017</t>
  </si>
  <si>
    <t>OS n°16/2017</t>
  </si>
  <si>
    <t>Contratação de empresa para aquisição de pastas, para atender as necessidades deste Gabinete de Projetos Estratégicos</t>
  </si>
  <si>
    <t>Ata de Registro de Preços nº 008.2017.SAD / Processo Licitatório nº 021.2017.XI.PE.012.SAD / Pregão Eletrônico nº 012/2017, Lote 1 e Lote 11</t>
  </si>
  <si>
    <t>Ata de Registro de Preços nº 008.2017.SAD / Processo Licitatório nº 021.2017.XI.PE.012.SAD / Pregão Eletrônico nº 012/2017, Lote 3 e Lote 8</t>
  </si>
  <si>
    <t>OS n°17/2017</t>
  </si>
  <si>
    <t>entrega total dos itens adquiridos</t>
  </si>
  <si>
    <t>serviço realizado em sua totalidade</t>
  </si>
  <si>
    <t>Ata de Registro de Preços nº 008.2017.SAD / Processo Licitatório nº 021.2017.XI.PE.012.SAD / Pregão Eletrônico nº 012/2017, Lote15</t>
  </si>
  <si>
    <t>Ata de Registro de Preços nº 008.2017.SAD / Processo Licitatório nº 021.2017.XI.PE.012.SAD / Pregão Eletrônico nº 012/2017, Lote13</t>
  </si>
  <si>
    <t>Contratação de empresa para aquisição de garrafas térmicas, para atender as necessidades deste Gabinete de Projetos Estratégicos</t>
  </si>
  <si>
    <t>Ata de Registro de Preços nº 007.2017.SAD / Processo Licitatório nº 006.2017.IX.PE.004.SAD / Pregão Eletrônico nº 004/2017, Lote 02</t>
  </si>
  <si>
    <t>Contratação de empresa para aquisição de envelope, para atender as necessidades deste Gabinete de Projetos Estratégicos</t>
  </si>
  <si>
    <t xml:space="preserve">Ata de Registro de Preços nº 021.2016.SAD / Processo Licitatório nº 240.2016.IX.PE.172.SAD / Pregão Eletrônico nº 172/2016, Lote 04 </t>
  </si>
  <si>
    <t>Contratação de empresa  para aquisição de livro protocolo e caderno, para atender as necessidades deste Gabinete de Projetos Estratégicos,</t>
  </si>
  <si>
    <t xml:space="preserve">Ata de Registro de Preços nº 021.2016.SAD / Processo Licitatório nº 240.2016.IX.PE.172.SAD / Pregão Eletrônico nº 172/2016, Lotes 11 e 12, </t>
  </si>
  <si>
    <t>Ata de Registro de Preços nº 011.2017.SAD / Processo Licitatório nº 039.2017.III.PE.026.SAD / Pregão Eletrônico nº 020/2017, Lotes 01, 04, 13, 14 e 16</t>
  </si>
  <si>
    <t>Contratação de empresa para aquisição de canetas e marcadores, para atender as necessidades deste Gabinete de Projetos Estratégicos</t>
  </si>
  <si>
    <t>Contratação de empresa para aquisição de tintas para carimbos, para atender as necessidades deste Gabinete de Projetos Estratégicos</t>
  </si>
  <si>
    <t>Contratação de empresa para aquisição de papel reciclado, para atender as necessidades deste Gabinete de Projetos Estratégicos</t>
  </si>
  <si>
    <t>LV COMÉRCIO DE PAPÉIS LTDA - ME</t>
  </si>
  <si>
    <t>Ata de Registro de Preços nº 011.2017.SAD / Processo Licitatório nº 039.2017.III.PE.026.SAD /  Pregão Eletrônico nº 020/2017, Lote 10</t>
  </si>
  <si>
    <t>OS n°18/2017</t>
  </si>
  <si>
    <t>OS n°19/2017</t>
  </si>
  <si>
    <t>Ata de Registro de Preços nº 018.2017.SAD / Processo Licitatório nº 102.2017.IX.PE.068.SAD /  Pregão Eletrônico nº 068/2017</t>
  </si>
  <si>
    <t>Contratação de empresa para aquisição de mobiliário, para atender as necessidades deste Gabinete de Projetos Estratégicos</t>
  </si>
  <si>
    <t>Ata de Registro de Preços nº 017/2016 - UFPB / Processo Administrativo nº 23074.029960/2016-69 / Pregão Eletrônico SRP nº 17/2016</t>
  </si>
  <si>
    <t>METALPOX INDÚSTRIA E COMÉRCIO DE MÓVEIS LTDA - ME</t>
  </si>
  <si>
    <t>EMPRESA</t>
  </si>
  <si>
    <t>OBJETO</t>
  </si>
  <si>
    <t>VALOR (total) R$</t>
  </si>
  <si>
    <t>VALOR (mensal) R$</t>
  </si>
  <si>
    <t>5º</t>
  </si>
  <si>
    <t xml:space="preserve">1° TA (Prorrogação de Vigência); 2° TA (Reequilíbrio ecônomico financeiro); 3° TA (Prorrogação de Vigência); 4° TA (Reequilíbrio ecônomico financeiro); 5° TA (Prorrogação de Vigência) </t>
  </si>
  <si>
    <t>07/07/2018 a 06/07/2019</t>
  </si>
  <si>
    <t>(o valor real que se paga mensalmente é de              R$47.267,24. Refere-se a apenas um funcionario de limpeza)</t>
  </si>
  <si>
    <t>RAFAELLA / BRUNA</t>
  </si>
  <si>
    <t>VIGENTE</t>
  </si>
  <si>
    <t>CT nº 02/2015 // Nº do Contrato Correios 9912379543</t>
  </si>
  <si>
    <t>4°</t>
  </si>
  <si>
    <t xml:space="preserve">1° TA (Prorrogação de Vigência E Redução de 25% do valor do contrato); 2° TA (Inclusão e exclusão de claúsulas); 3° TA (Prorrogação de vigência);  4° TA (Prorrogação de vigência)  </t>
  </si>
  <si>
    <t>10/07/2018 a 09/07/2019</t>
  </si>
  <si>
    <t>valores variáreis por serviços utilizados mensalmente</t>
  </si>
  <si>
    <t>1°</t>
  </si>
  <si>
    <t>1° TA (Prorrogação de vigência)</t>
  </si>
  <si>
    <t>Um termo de apostilamento</t>
  </si>
  <si>
    <t>PRÓXIMO DO FIM DA VIGÊNCIA EM PROCESSO DE RENOVAÇÃO</t>
  </si>
  <si>
    <t>2°</t>
  </si>
  <si>
    <t>1° TA (Prorrogação de vigência); 2° TA (Alteração do quantitativo dos itens, mantendo o valor)</t>
  </si>
  <si>
    <t>RICARDO ANTÔNIO</t>
  </si>
  <si>
    <t>ADESÃO A ATA DE REGISTRO DE PREÇOS Nº018/2014 // PREGÃO ELETRÔNICO Nº 121.2014 // PROCESSO Nº 184.2014.V.PE.121.SAD</t>
  </si>
  <si>
    <t>1° TA (prorrgação de 90 dias do prazo contratual); 2° TA (Prorrogação de 09 meses do prazo contratual); 3° TA (Prorrogação de 12 meses do prazo contratual); 4° Termo de Apostilamento referente ao rejuste 2017; 4° TA (Prorrogação de 12 meses do prazo contratual)</t>
  </si>
  <si>
    <t>29/07/2018 a 28/07/2019</t>
  </si>
  <si>
    <t>Quatro Termos de Apostilamentos em todo processo.</t>
  </si>
  <si>
    <t>3°</t>
  </si>
  <si>
    <t xml:space="preserve">1°TA (Prorrogação contratual por 12 meses);    2°TA (Acréscimo de 23,34% ao valor mensal);  3°TA (Prorrogação contratual por 12 meses)  </t>
  </si>
  <si>
    <t>Dois Termos de Apostilamento</t>
  </si>
  <si>
    <t>1°TA (Reajuste financeiro de 12% e proorogaçãode vigência); 2°TA (Prorrogação de vigência); 3°TA (Reajuste financeiro de 7%); Termo Aditivo de Sub-Rogação à SJDH</t>
  </si>
  <si>
    <r>
      <t xml:space="preserve">Dois Termos de Apostilamento. </t>
    </r>
    <r>
      <rPr>
        <b/>
        <sz val="11"/>
        <color rgb="FF000000"/>
        <rFont val="Calibri"/>
        <family val="2"/>
        <scheme val="minor"/>
      </rPr>
      <t>CONTRATO REPASSADO À SJDH DESDE 28/02.</t>
    </r>
  </si>
  <si>
    <t>CESAR FERRAGE</t>
  </si>
  <si>
    <t>ENCERRADO</t>
  </si>
  <si>
    <t>1° TA (prorrgação contratual por 12 meses e reequilíbrio econômico-financeiro); 2° TA (Reequilíbrio econõmico-financeiro); 3° TA (Prorrogação de vigência por 12 meses)</t>
  </si>
  <si>
    <t>sem termo aditivo</t>
  </si>
  <si>
    <t>-</t>
  </si>
  <si>
    <t>Dr. Renato solicitou o cancelamento da assinatura e assim, não foi renovada.</t>
  </si>
  <si>
    <t>BRUNA ROMANZEIRA</t>
  </si>
  <si>
    <t>encerrado</t>
  </si>
  <si>
    <t>OS nº 05/2018</t>
  </si>
  <si>
    <t>Contrato pago integralmente</t>
  </si>
  <si>
    <t>Fornecimento de 336 garrafões de água mineral, de vinte litros cada, com entrega por demanda, para atender as necessidades do GAPE.</t>
  </si>
  <si>
    <t>Processo n° 007/2017 GAPE/PE, Dispensa de Licitação n°02/2017 GAPE/PE</t>
  </si>
  <si>
    <t>OS n° 20/2017</t>
  </si>
  <si>
    <t>sem termo aditivo, a ser realizada nova OS.</t>
  </si>
  <si>
    <t>16/01/2018 a 15/01/2019</t>
  </si>
  <si>
    <t>ENCERRADO. NOVO CONTRATO FIRMADO Nº 03/2018 GAPE</t>
  </si>
  <si>
    <t>1° TA (prorrgação contratual e supressão de valor); 2°TA (Prorrogação de prazo por 12 meses); 3°TA (Acréscimo de valor contratual); 4°TA (Prorrogação de prazo por 12 meses); 5ºTA (mudança da razão social da empresa); 6ºTA (Prorrogação de vigência por 12 meses)</t>
  </si>
  <si>
    <t>22/09/2018 a 21/09/2019</t>
  </si>
  <si>
    <t>1° TA (prorrgação contratual e reajuste de preços com a supressão de serviços); 2°TA (Prorrogação contratual, decréscimo de preços e supressão de serviços); 3°TA  (Prorrogação contratual e acréscimo de serviços)</t>
  </si>
  <si>
    <t>Três termos de Apostilamento no processo</t>
  </si>
  <si>
    <t>RICARDO ANTONIO</t>
  </si>
  <si>
    <t>PRÓXIMO DO FIM DA VIGÊNCIA ESTE CONTRATO NÃO PODERÁ SER RENOVADO POR TER CHEGADO O PERÍODO MÁXIMO DA LEI. EM FORMAÇÃO ADITIVO EMERGENCIAL PELA SAD</t>
  </si>
  <si>
    <t xml:space="preserve">1° TA (Prorrogação de Vigência); </t>
  </si>
  <si>
    <t>05/01/2018 a 06/01/2019</t>
  </si>
  <si>
    <t>1º TA firmado sem a necessidade de supressão de um veículo</t>
  </si>
  <si>
    <t>1° TA (Acréscimo de 25%, correspondente a $1425,28, ao valor total do contrato) 2º TA (Prorrogaçãodo prazo por mais 12 meses)</t>
  </si>
  <si>
    <t>os valores mensais faturados variam, de acordo com a quantidade de dias uteis no mês e com os valores que sobram dos cartões dos servidores.</t>
  </si>
  <si>
    <t>Um Termo de Apostilamento</t>
  </si>
  <si>
    <t>IRACEMA MENEZES</t>
  </si>
  <si>
    <t>CONTRATO RESCINDIDO. NOVA ARP VIGENTE, FIRMADO NOVO CT 02/2018 GAPE</t>
  </si>
  <si>
    <t xml:space="preserve">1° TA (prorrogação contratual por 12 meses); 2º TA (reajuste 2017); </t>
  </si>
  <si>
    <t>24/08/2018 a 23/08/2019</t>
  </si>
  <si>
    <t>RARAELLA / BRUNA</t>
  </si>
  <si>
    <t>DEPARTAMENTO DE ESTRADAS E RODAGENS - DER/PE</t>
  </si>
  <si>
    <t>Termo de Convênio que entre si celebram o Estado de Pernambuco, através do Gabinete de Projetos Estratégicos e o Departamento de Estradas e Rodagens - DER/PE</t>
  </si>
  <si>
    <t xml:space="preserve">CONCEDENTE: GAPE // CONVENENTE: DER (apoio tecnico financeiro, onde o concedente prestará ao convenente, em regime de colaboração, com a descentralização de recurso, visando a implementação das obras de terraplenagem da área destinada a consecução do Hospital Geral do Sertão, em Serra Talhada/PE. </t>
  </si>
  <si>
    <t>TERMO DE CONVÊNIO Nº01/2017</t>
  </si>
  <si>
    <t>Prazo de vigência de 120 dias. Sua Prestação de contas deverá ocorrer em até 60 dias após o término da vigência. Convênio prorrogado por mais 120 dias.</t>
  </si>
  <si>
    <t>RAFAELLA</t>
  </si>
  <si>
    <t>CONSERVI COMÉRCIO E SERVIÇOS</t>
  </si>
  <si>
    <t>Contratação de empresa para aquisição de COPO DESCARTÁVEL, 180ml, para atender as necessidades deste Gabinete de Projetos Estratégicos</t>
  </si>
  <si>
    <t>Ata de Registro de Preços nº 028/2017-SAD / Processo Licitatório nº 151.2017.III.PE.099.SAD / LOTE 01-A</t>
  </si>
  <si>
    <t>OS n°21/2017</t>
  </si>
  <si>
    <t>falta a empresa entregar os itens e emitir a Nota de pagamento</t>
  </si>
  <si>
    <t>ALIANÇA DISTRIBUIDORA DE MATERIAIS EM GERAL LTDA</t>
  </si>
  <si>
    <t>Contratação de empresa para aquisição de MEXEDOR e COPO DESCARTÁVEL, 50 ml, para atender as necessidades deste Gabinete de Projetos Estratégicos</t>
  </si>
  <si>
    <t>OS n°22/2017</t>
  </si>
  <si>
    <t>contratação de empresa especializada na prestação de serviços de motoristas, mediante a disponibilização de profissionais devidamente habilitados nas categorias “B”, “C” e “D”, com vistas a atender às demandas dos órgãos e entidades que integram o Poder Executivo do Estado de Pernambuco.</t>
  </si>
  <si>
    <t>Ata de Registro de Preços nº 023/2017 SAD / Processo Licitatório nº 105.2017.V.PE.071.SAD / Pregão Eletrônico nº 071.2017.SAD</t>
  </si>
  <si>
    <t>CT n°09/2017</t>
  </si>
  <si>
    <t>CONTRATO NOVO</t>
  </si>
  <si>
    <t>SOLUTI SOLUÇÕES EM NEGÓCIOS INTELIGENTES</t>
  </si>
  <si>
    <t xml:space="preserve">Aquisição de 01 (um) Certificado Digital de Pessoa Física de A3 IPC - Brasil com validade de 03 anos com Mídia Token USB, com vistas a assegurar a integridade das informações quanto ao uso da certificação digital no envio da Prestação de Contas Anual do GAPE/PE. </t>
  </si>
  <si>
    <t>COMPRA DIRETA - PE INTEGRADO Nº510101000012018000002</t>
  </si>
  <si>
    <t>OS Nº 02/2018</t>
  </si>
  <si>
    <t>SEM PUBLICAÇÃO NO DOE</t>
  </si>
  <si>
    <t>VALOR PAGO INTEGRALMENTE</t>
  </si>
  <si>
    <t>AUTARQUIA TERRITORIAL DISTRITO ESTADUAL DE FERNANDO DE NORONHA</t>
  </si>
  <si>
    <t>Constitui o presente Covênio, o apoio técnico e financeiro que a CONCEDENTE prestará ao CONVENENTE, em regime de colaboração, com a descentralização de recursos, visando a implementação dos serviços necessários à Requalificação e Recuperação Estrutural do Porto de Santo Antônio, em Fernando de Noronha.</t>
  </si>
  <si>
    <t>CONCEDENTE: FERNANDO DE NORONHA // CONVENENTE: GAPE</t>
  </si>
  <si>
    <t>TERMO DE CONVÊNIO Nº01/2018</t>
  </si>
  <si>
    <t>1º TA (acréscimo no total de 7,70%, correspondente a R$34.871,42 ao valor original do Termo de Convênio que era de R$4.579.724,22)</t>
  </si>
  <si>
    <t>27/04/2018 a 05/03/2019</t>
  </si>
  <si>
    <t>o repasse será feito de uma vez</t>
  </si>
  <si>
    <t>Prazo de vigência de 12 meses.</t>
  </si>
  <si>
    <t>CÉSAR FERRAGE</t>
  </si>
  <si>
    <t>UNITERRA - UNIÃO TERRAPLANAGEM E CONSTRUÇÕES LTDA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</si>
  <si>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técnicos, conforme Termo de Referência e seus anexos.</t>
  </si>
  <si>
    <t>PROCESSO LICITATÓRIO Nº 006/2017 – GAPE/PE PREGÃO ELETRÔNICO Nº 01/2017 – GAPE/PE</t>
  </si>
  <si>
    <t>CT n°01/2018</t>
  </si>
  <si>
    <t xml:space="preserve">1° TA (prorrogação do prazo de execução em 20 dias, 
e ajuste do cronograma de execução e desembolso, sem prejuízo do prazo final pactuado); </t>
  </si>
  <si>
    <t>28/05/2018 A 18/09/2018</t>
  </si>
  <si>
    <t>Prazo de vigência de 05 meses E PRAZO DA EXECUÇÃO DE 03 MESES e 20 dias A CONTAR DA EMISSÃO DA ORDEM DE SERVIÇO</t>
  </si>
  <si>
    <t>SEOB</t>
  </si>
  <si>
    <t>Processo 238.2017.X.IN.019.SAD, ARP nº034.2017 SAD Inexigibilidade de Licitação.</t>
  </si>
  <si>
    <t>CT n°02/2018</t>
  </si>
  <si>
    <t>PROCESSO LICITATÓRIO Nº 002/2018 - GAPE/PE // DISPENSA DE LICITAÇÃO Nº01/2018 // SOLIC. DE COMPRA NO PE INTEGRADO Nº 510101000012018000003</t>
  </si>
  <si>
    <t>CT nº03/2018</t>
  </si>
  <si>
    <t>ECOSSIS SOLUÇÕES AMBIENTAIS S/S LTDA - EPP</t>
  </si>
  <si>
    <t>Contratação de empresa especializada para elaboração do Plano de Controle Ambiental com respectivo Plano de Monitoramento Ambiental (PCA/PMA), referente a execução dos serviços de engenharia relacionados de recuperação e requalificação estrutural do Porto de Santo Antonio no Arquipélago de Fernando de Noronha - PE.</t>
  </si>
  <si>
    <t xml:space="preserve">PROCESSO LICITATÓRIO Nº003/2018 - GAPE-PE // PREGÃO ELETRÔNICO Nº 01/2018 - GAPE-PE </t>
  </si>
  <si>
    <t>CT nº04/2018</t>
  </si>
  <si>
    <t xml:space="preserve">Prazo de vigência de 30 dias </t>
  </si>
  <si>
    <t>RENATA LOYO // CÉSAR FERRAGE // CRIVALDA VILAR (F. DE NORONHA)</t>
  </si>
  <si>
    <t>CONSTRUTORA CARAJÁS LTDA</t>
  </si>
  <si>
    <t>Contratação de empresa de engenharia para construção da 1ª Etapa do Hospital Geral Governador Eduardo Campos no município de Serra Talhada/PE, conforme Projeto Executivo e demais elementos técnicos estabelecidos no Edital e seus anexos.</t>
  </si>
  <si>
    <t>PROCESSO LICITATÓRIO Nº 004/2018 – GAPE/PE, CONCORRÊNCIA Nº 02/2018 – GAPE/PE</t>
  </si>
  <si>
    <t>CT nº05/2018</t>
  </si>
  <si>
    <t xml:space="preserve">R$ 40.849.755,01 (quarenta milhões, oitocentos e quarenta e nove mil, setecentos e cinquenta e cinco reais e um centavo). </t>
  </si>
  <si>
    <t>GESTOR: José Ubiraci Pereira FISCAL: César Ferrage e Carlos Eduardo Nunes dos Santos (gestor de obras da SES)</t>
  </si>
  <si>
    <t>GOVERNO DO ESTADO DE PERNAMBUCO</t>
  </si>
  <si>
    <t>MAPA DE CONTRATOS</t>
  </si>
  <si>
    <r>
      <t>Prazo de execução dos serviços será de 18 meses, contados a partir da data determinada na Ordem de Serviço. // O prazo de vigência do Contrato será de</t>
    </r>
    <r>
      <rPr>
        <b/>
        <sz val="11"/>
        <color rgb="FF000000"/>
        <rFont val="Calibri"/>
        <family val="2"/>
      </rPr>
      <t xml:space="preserve"> 22 meses,</t>
    </r>
    <r>
      <rPr>
        <sz val="11"/>
        <color rgb="FF000000"/>
        <rFont val="Calibri"/>
        <family val="2"/>
      </rPr>
      <t xml:space="preserve"> contados a partir da assinatura do contrato. contemplando o prazo para entrega dos serviços, bem como o recebimento provisório e definitivo.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</si>
</sst>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[$R$]#,##0.00"/>
    <numFmt numFmtId="166" formatCode="&quot;R$&quot;\ #,##0.00"/>
  </numFmts>
  <fonts count="11" x14ac:knownFonts="1">
    <font>
      <sz val="11"/>
      <color rgb="FF000000"/>
      <name val="Calibri"/>
    </font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10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/>
    </xf>
    <xf numFmtId="166" fontId="3" fillId="10" borderId="1" xfId="1" applyNumberFormat="1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wrapText="1"/>
    </xf>
    <xf numFmtId="0" fontId="6" fillId="12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165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14" fontId="5" fillId="11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3" fillId="11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14" fontId="3" fillId="13" borderId="1" xfId="0" applyNumberFormat="1" applyFont="1" applyFill="1" applyBorder="1" applyAlignment="1">
      <alignment horizontal="center" vertical="center"/>
    </xf>
    <xf numFmtId="14" fontId="5" fillId="13" borderId="1" xfId="0" applyNumberFormat="1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center" vertical="center" wrapText="1"/>
    </xf>
    <xf numFmtId="166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165" fontId="3" fillId="13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8" fillId="13" borderId="6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center" vertical="center"/>
    </xf>
    <xf numFmtId="14" fontId="3" fillId="10" borderId="1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8" fontId="4" fillId="10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5" fillId="10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166" fontId="4" fillId="0" borderId="1" xfId="1" applyNumberFormat="1" applyFont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 vertical="center"/>
    </xf>
    <xf numFmtId="166" fontId="4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wrapText="1"/>
    </xf>
    <xf numFmtId="14" fontId="4" fillId="11" borderId="1" xfId="0" applyNumberFormat="1" applyFont="1" applyFill="1" applyBorder="1" applyAlignment="1">
      <alignment horizontal="center" vertical="center" wrapText="1"/>
    </xf>
    <xf numFmtId="8" fontId="4" fillId="11" borderId="1" xfId="0" applyNumberFormat="1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3" fillId="10" borderId="1" xfId="0" applyFont="1" applyFill="1" applyBorder="1" applyAlignment="1"/>
    <xf numFmtId="166" fontId="4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14" fontId="8" fillId="0" borderId="6" xfId="0" applyNumberFormat="1" applyFont="1" applyBorder="1" applyAlignment="1">
      <alignment horizontal="center" vertical="center" wrapText="1" readingOrder="1"/>
    </xf>
    <xf numFmtId="14" fontId="8" fillId="0" borderId="8" xfId="0" applyNumberFormat="1" applyFont="1" applyBorder="1" applyAlignment="1">
      <alignment horizontal="center" vertical="center" wrapText="1" readingOrder="1"/>
    </xf>
    <xf numFmtId="0" fontId="9" fillId="2" borderId="0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 readingOrder="1"/>
    </xf>
    <xf numFmtId="0" fontId="4" fillId="0" borderId="0" xfId="0" applyFont="1" applyBorder="1" applyAlignment="1"/>
    <xf numFmtId="0" fontId="9" fillId="0" borderId="2" xfId="0" applyFont="1" applyBorder="1" applyAlignment="1">
      <alignment horizontal="center" vertical="center" wrapText="1" readingOrder="1"/>
    </xf>
    <xf numFmtId="164" fontId="10" fillId="6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0" borderId="0" xfId="0" applyFont="1" applyAlignment="1"/>
    <xf numFmtId="0" fontId="3" fillId="10" borderId="8" xfId="0" applyFont="1" applyFill="1" applyBorder="1" applyAlignment="1">
      <alignment horizontal="center" vertical="center" wrapText="1"/>
    </xf>
    <xf numFmtId="0" fontId="4" fillId="10" borderId="1" xfId="0" applyFont="1" applyFill="1" applyBorder="1"/>
    <xf numFmtId="166" fontId="4" fillId="10" borderId="1" xfId="1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108451</xdr:colOff>
      <xdr:row>0</xdr:row>
      <xdr:rowOff>31749</xdr:rowOff>
    </xdr:from>
    <xdr:to>
      <xdr:col>1</xdr:col>
      <xdr:colOff>2309222</xdr:colOff>
      <xdr:row>2</xdr:row>
      <xdr:rowOff>254000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2" t="13078" b="4093"/>
        <a:stretch/>
      </xdr:blipFill>
      <xdr:spPr>
        <a:xfrm>
          <a:off x="648201" y="31749"/>
          <a:ext cx="2200771" cy="10477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26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2874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34</xdr:row>
      <xdr:rowOff>142875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3142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31</xdr:row>
      <xdr:rowOff>142875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30851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30</xdr:row>
      <xdr:rowOff>142875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30660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89</xdr:row>
      <xdr:rowOff>152400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4191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pageSetUpPr fitToPage="1"/>
  </sheetPr>
  <dimension ref="A1:T50"/>
  <sheetViews>
    <sheetView tabSelected="1" zoomScale="60" zoomScaleNormal="60" workbookViewId="0">
      <pane ySplit="6" topLeftCell="A49" activePane="bottomLeft" state="frozen"/>
      <selection pane="bottomLeft" activeCell="C61" sqref="C61"/>
    </sheetView>
  </sheetViews>
  <sheetFormatPr defaultColWidth="15.140625" defaultRowHeight="15" customHeight="1" x14ac:dyDescent="0.25"/>
  <cols>
    <col min="1" max="1" width="8.140625" style="1" customWidth="1"/>
    <col min="2" max="2" width="41" style="1" customWidth="1"/>
    <col min="3" max="3" width="47.7109375" style="4" customWidth="1"/>
    <col min="4" max="4" width="36.5703125" style="3" customWidth="1"/>
    <col min="5" max="5" width="18.7109375" style="1" customWidth="1"/>
    <col min="6" max="6" width="11.140625" style="1" customWidth="1"/>
    <col min="7" max="7" width="18.85546875" style="1" customWidth="1"/>
    <col min="8" max="8" width="21.5703125" style="1" customWidth="1"/>
    <col min="9" max="9" width="18.42578125" style="1" bestFit="1" customWidth="1"/>
    <col min="10" max="10" width="22.5703125" style="1" bestFit="1" customWidth="1"/>
    <col min="11" max="11" width="17.85546875" style="1" bestFit="1" customWidth="1"/>
    <col min="12" max="13" width="17" style="1" customWidth="1"/>
    <col min="14" max="14" width="22.28515625" style="1" customWidth="1"/>
    <col min="15" max="15" width="25.5703125" style="1" customWidth="1"/>
    <col min="16" max="16" width="24" style="1" customWidth="1"/>
    <col min="17" max="17" width="20.140625" style="1" hidden="1" customWidth="1"/>
    <col min="18" max="16384" width="15.140625" style="1"/>
  </cols>
  <sheetData>
    <row r="1" spans="1:20" ht="36.75" customHeight="1" x14ac:dyDescent="0.25">
      <c r="A1" s="100" t="s">
        <v>270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20" ht="28.5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0" ht="26.25" customHeight="1" x14ac:dyDescent="0.25">
      <c r="A3" s="101" t="s">
        <v>271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</row>
    <row r="4" spans="1:20" ht="22.5" customHeight="1" x14ac:dyDescent="0.25">
      <c r="A4" s="93"/>
      <c r="B4" s="93" t="s">
        <v>1</v>
      </c>
      <c r="C4" s="93" t="s">
        <v>2</v>
      </c>
      <c r="D4" s="93"/>
      <c r="E4" s="93"/>
      <c r="F4" s="93"/>
      <c r="G4" s="93"/>
      <c r="H4" s="93"/>
      <c r="I4" s="93"/>
      <c r="J4" s="94"/>
      <c r="K4" s="94"/>
      <c r="L4" s="95" t="s">
        <v>3</v>
      </c>
      <c r="M4" s="96"/>
      <c r="N4" s="97"/>
      <c r="O4" s="98">
        <f ca="1">TODAY()</f>
        <v>43364</v>
      </c>
      <c r="P4" s="99"/>
      <c r="Q4" s="103"/>
    </row>
    <row r="5" spans="1:20" ht="20.25" customHeight="1" x14ac:dyDescent="0.25">
      <c r="A5" s="9" t="s">
        <v>11</v>
      </c>
      <c r="B5" s="9" t="s">
        <v>149</v>
      </c>
      <c r="C5" s="9" t="s">
        <v>150</v>
      </c>
      <c r="D5" s="9" t="s">
        <v>4</v>
      </c>
      <c r="E5" s="9" t="s">
        <v>5</v>
      </c>
      <c r="F5" s="10" t="s">
        <v>6</v>
      </c>
      <c r="G5" s="11"/>
      <c r="H5" s="12" t="s">
        <v>7</v>
      </c>
      <c r="I5" s="13"/>
      <c r="J5" s="13"/>
      <c r="K5" s="14"/>
      <c r="L5" s="9" t="s">
        <v>151</v>
      </c>
      <c r="M5" s="9" t="s">
        <v>152</v>
      </c>
      <c r="N5" s="15" t="s">
        <v>8</v>
      </c>
      <c r="O5" s="15" t="s">
        <v>9</v>
      </c>
      <c r="P5" s="15" t="s">
        <v>10</v>
      </c>
      <c r="Q5" s="104"/>
    </row>
    <row r="6" spans="1:20" ht="36.75" customHeight="1" x14ac:dyDescent="0.25">
      <c r="A6" s="16"/>
      <c r="B6" s="16"/>
      <c r="C6" s="16"/>
      <c r="D6" s="16"/>
      <c r="E6" s="16"/>
      <c r="F6" s="17"/>
      <c r="G6" s="18"/>
      <c r="H6" s="19" t="s">
        <v>12</v>
      </c>
      <c r="I6" s="19" t="s">
        <v>13</v>
      </c>
      <c r="J6" s="19" t="s">
        <v>14</v>
      </c>
      <c r="K6" s="19" t="s">
        <v>15</v>
      </c>
      <c r="L6" s="16"/>
      <c r="M6" s="16"/>
      <c r="N6" s="20"/>
      <c r="O6" s="20"/>
      <c r="P6" s="20"/>
      <c r="Q6" s="105"/>
    </row>
    <row r="7" spans="1:20" ht="202.5" customHeight="1" x14ac:dyDescent="0.25">
      <c r="A7" s="21">
        <v>1</v>
      </c>
      <c r="B7" s="5" t="s">
        <v>16</v>
      </c>
      <c r="C7" s="5" t="s">
        <v>17</v>
      </c>
      <c r="D7" s="5" t="s">
        <v>18</v>
      </c>
      <c r="E7" s="5" t="s">
        <v>19</v>
      </c>
      <c r="F7" s="22" t="s">
        <v>153</v>
      </c>
      <c r="G7" s="5" t="s">
        <v>154</v>
      </c>
      <c r="H7" s="23">
        <v>42192</v>
      </c>
      <c r="I7" s="8">
        <v>42192</v>
      </c>
      <c r="J7" s="8" t="s">
        <v>155</v>
      </c>
      <c r="K7" s="8">
        <v>43652</v>
      </c>
      <c r="L7" s="24">
        <v>607672.92000000004</v>
      </c>
      <c r="M7" s="25">
        <v>50639.41</v>
      </c>
      <c r="N7" s="26" t="s">
        <v>156</v>
      </c>
      <c r="O7" s="5" t="s">
        <v>157</v>
      </c>
      <c r="P7" s="27" t="s">
        <v>158</v>
      </c>
      <c r="Q7" s="106"/>
    </row>
    <row r="8" spans="1:20" ht="208.5" customHeight="1" x14ac:dyDescent="0.25">
      <c r="A8" s="21">
        <v>2</v>
      </c>
      <c r="B8" s="21" t="s">
        <v>21</v>
      </c>
      <c r="C8" s="5" t="s">
        <v>22</v>
      </c>
      <c r="D8" s="5" t="s">
        <v>23</v>
      </c>
      <c r="E8" s="5" t="s">
        <v>159</v>
      </c>
      <c r="F8" s="28" t="s">
        <v>160</v>
      </c>
      <c r="G8" s="5" t="s">
        <v>161</v>
      </c>
      <c r="H8" s="23">
        <v>42195</v>
      </c>
      <c r="I8" s="8">
        <v>42198</v>
      </c>
      <c r="J8" s="8" t="s">
        <v>162</v>
      </c>
      <c r="K8" s="8">
        <v>43656</v>
      </c>
      <c r="L8" s="29">
        <v>3750</v>
      </c>
      <c r="M8" s="5" t="s">
        <v>163</v>
      </c>
      <c r="N8" s="30"/>
      <c r="O8" s="5" t="s">
        <v>157</v>
      </c>
      <c r="P8" s="27" t="s">
        <v>158</v>
      </c>
      <c r="Q8" s="107"/>
    </row>
    <row r="9" spans="1:20" s="2" customFormat="1" ht="96.75" customHeight="1" x14ac:dyDescent="0.25">
      <c r="A9" s="31">
        <v>3</v>
      </c>
      <c r="B9" s="32" t="s">
        <v>46</v>
      </c>
      <c r="C9" s="33" t="s">
        <v>45</v>
      </c>
      <c r="D9" s="33" t="s">
        <v>47</v>
      </c>
      <c r="E9" s="33" t="s">
        <v>48</v>
      </c>
      <c r="F9" s="34" t="s">
        <v>164</v>
      </c>
      <c r="G9" s="33" t="s">
        <v>165</v>
      </c>
      <c r="H9" s="35">
        <v>42661</v>
      </c>
      <c r="I9" s="35">
        <v>42662</v>
      </c>
      <c r="J9" s="35" t="s">
        <v>90</v>
      </c>
      <c r="K9" s="35">
        <v>43390</v>
      </c>
      <c r="L9" s="36">
        <v>24584.639999999999</v>
      </c>
      <c r="M9" s="33" t="s">
        <v>163</v>
      </c>
      <c r="N9" s="33" t="s">
        <v>166</v>
      </c>
      <c r="O9" s="33" t="s">
        <v>157</v>
      </c>
      <c r="P9" s="37" t="s">
        <v>167</v>
      </c>
      <c r="Q9" s="107"/>
    </row>
    <row r="10" spans="1:20" s="2" customFormat="1" ht="135" customHeight="1" x14ac:dyDescent="0.25">
      <c r="A10" s="21">
        <v>4</v>
      </c>
      <c r="B10" s="32" t="s">
        <v>50</v>
      </c>
      <c r="C10" s="33" t="s">
        <v>51</v>
      </c>
      <c r="D10" s="33" t="s">
        <v>52</v>
      </c>
      <c r="E10" s="33" t="s">
        <v>49</v>
      </c>
      <c r="F10" s="34" t="s">
        <v>168</v>
      </c>
      <c r="G10" s="33" t="s">
        <v>169</v>
      </c>
      <c r="H10" s="35">
        <v>42671</v>
      </c>
      <c r="I10" s="35">
        <v>42682</v>
      </c>
      <c r="J10" s="35" t="s">
        <v>91</v>
      </c>
      <c r="K10" s="35">
        <v>43401</v>
      </c>
      <c r="L10" s="36">
        <v>19952.66</v>
      </c>
      <c r="M10" s="33" t="s">
        <v>163</v>
      </c>
      <c r="N10" s="33" t="s">
        <v>166</v>
      </c>
      <c r="O10" s="33" t="s">
        <v>170</v>
      </c>
      <c r="P10" s="37" t="s">
        <v>167</v>
      </c>
      <c r="Q10" s="107"/>
    </row>
    <row r="11" spans="1:20" s="2" customFormat="1" ht="284.25" customHeight="1" x14ac:dyDescent="0.25">
      <c r="A11" s="21">
        <v>5</v>
      </c>
      <c r="B11" s="38" t="s">
        <v>24</v>
      </c>
      <c r="C11" s="5" t="s">
        <v>25</v>
      </c>
      <c r="D11" s="5" t="s">
        <v>171</v>
      </c>
      <c r="E11" s="5" t="s">
        <v>26</v>
      </c>
      <c r="F11" s="28" t="s">
        <v>160</v>
      </c>
      <c r="G11" s="5" t="s">
        <v>172</v>
      </c>
      <c r="H11" s="8">
        <v>42214</v>
      </c>
      <c r="I11" s="8">
        <v>42216</v>
      </c>
      <c r="J11" s="8" t="s">
        <v>173</v>
      </c>
      <c r="K11" s="8">
        <v>43674</v>
      </c>
      <c r="L11" s="29">
        <v>35293.68</v>
      </c>
      <c r="M11" s="39">
        <v>2941.14</v>
      </c>
      <c r="N11" s="5" t="s">
        <v>174</v>
      </c>
      <c r="O11" s="5" t="s">
        <v>157</v>
      </c>
      <c r="P11" s="27" t="s">
        <v>158</v>
      </c>
      <c r="Q11" s="107"/>
    </row>
    <row r="12" spans="1:20" s="2" customFormat="1" ht="203.25" customHeight="1" x14ac:dyDescent="0.25">
      <c r="A12" s="21">
        <v>6</v>
      </c>
      <c r="B12" s="33" t="s">
        <v>27</v>
      </c>
      <c r="C12" s="33" t="s">
        <v>28</v>
      </c>
      <c r="D12" s="33" t="s">
        <v>29</v>
      </c>
      <c r="E12" s="33" t="s">
        <v>30</v>
      </c>
      <c r="F12" s="34" t="s">
        <v>175</v>
      </c>
      <c r="G12" s="33" t="s">
        <v>176</v>
      </c>
      <c r="H12" s="35">
        <v>42269</v>
      </c>
      <c r="I12" s="35">
        <v>42270</v>
      </c>
      <c r="J12" s="35" t="s">
        <v>89</v>
      </c>
      <c r="K12" s="35">
        <v>43364</v>
      </c>
      <c r="L12" s="36">
        <v>69118.559999999998</v>
      </c>
      <c r="M12" s="40">
        <v>5759.88</v>
      </c>
      <c r="N12" s="33" t="s">
        <v>177</v>
      </c>
      <c r="O12" s="33" t="s">
        <v>170</v>
      </c>
      <c r="P12" s="37" t="s">
        <v>167</v>
      </c>
      <c r="Q12" s="107"/>
    </row>
    <row r="13" spans="1:20" ht="182.25" customHeight="1" x14ac:dyDescent="0.25">
      <c r="A13" s="31">
        <v>7</v>
      </c>
      <c r="B13" s="41" t="s">
        <v>31</v>
      </c>
      <c r="C13" s="42" t="s">
        <v>54</v>
      </c>
      <c r="D13" s="42" t="s">
        <v>55</v>
      </c>
      <c r="E13" s="42" t="s">
        <v>32</v>
      </c>
      <c r="F13" s="43" t="s">
        <v>175</v>
      </c>
      <c r="G13" s="42" t="s">
        <v>178</v>
      </c>
      <c r="H13" s="44">
        <v>42278</v>
      </c>
      <c r="I13" s="45">
        <v>42279</v>
      </c>
      <c r="J13" s="46" t="s">
        <v>92</v>
      </c>
      <c r="K13" s="44">
        <v>43373</v>
      </c>
      <c r="L13" s="47">
        <v>1448842.08</v>
      </c>
      <c r="M13" s="47">
        <v>120736.84</v>
      </c>
      <c r="N13" s="42" t="s">
        <v>179</v>
      </c>
      <c r="O13" s="48" t="s">
        <v>180</v>
      </c>
      <c r="P13" s="49" t="s">
        <v>181</v>
      </c>
      <c r="Q13" s="75"/>
    </row>
    <row r="14" spans="1:20" s="2" customFormat="1" ht="197.25" customHeight="1" x14ac:dyDescent="0.25">
      <c r="A14" s="31">
        <v>8</v>
      </c>
      <c r="B14" s="33" t="s">
        <v>33</v>
      </c>
      <c r="C14" s="33" t="s">
        <v>56</v>
      </c>
      <c r="D14" s="33" t="s">
        <v>34</v>
      </c>
      <c r="E14" s="33" t="s">
        <v>35</v>
      </c>
      <c r="F14" s="34" t="s">
        <v>175</v>
      </c>
      <c r="G14" s="33" t="s">
        <v>182</v>
      </c>
      <c r="H14" s="35">
        <v>42296</v>
      </c>
      <c r="I14" s="35">
        <v>42297</v>
      </c>
      <c r="J14" s="35" t="s">
        <v>93</v>
      </c>
      <c r="K14" s="35">
        <v>43391</v>
      </c>
      <c r="L14" s="40">
        <v>50771.040000000001</v>
      </c>
      <c r="M14" s="40">
        <v>4230.92</v>
      </c>
      <c r="N14" s="33" t="s">
        <v>177</v>
      </c>
      <c r="O14" s="33" t="s">
        <v>157</v>
      </c>
      <c r="P14" s="37" t="s">
        <v>167</v>
      </c>
      <c r="Q14" s="75"/>
    </row>
    <row r="15" spans="1:20" ht="76.5" customHeight="1" x14ac:dyDescent="0.25">
      <c r="A15" s="41">
        <v>9</v>
      </c>
      <c r="B15" s="42" t="s">
        <v>57</v>
      </c>
      <c r="C15" s="41" t="s">
        <v>43</v>
      </c>
      <c r="D15" s="42" t="s">
        <v>86</v>
      </c>
      <c r="E15" s="42" t="s">
        <v>87</v>
      </c>
      <c r="F15" s="50" t="s">
        <v>183</v>
      </c>
      <c r="G15" s="51"/>
      <c r="H15" s="45">
        <v>42952</v>
      </c>
      <c r="I15" s="45">
        <v>42917</v>
      </c>
      <c r="J15" s="48" t="s">
        <v>184</v>
      </c>
      <c r="K15" s="45">
        <v>43316</v>
      </c>
      <c r="L15" s="52">
        <v>719.4</v>
      </c>
      <c r="M15" s="48">
        <v>0</v>
      </c>
      <c r="N15" s="42" t="s">
        <v>185</v>
      </c>
      <c r="O15" s="42" t="s">
        <v>186</v>
      </c>
      <c r="P15" s="49" t="s">
        <v>187</v>
      </c>
      <c r="Q15" s="76"/>
      <c r="T15" s="1">
        <f>SUM(30+20+19+7+100+50+36)</f>
        <v>262</v>
      </c>
    </row>
    <row r="16" spans="1:20" s="2" customFormat="1" ht="76.5" customHeight="1" x14ac:dyDescent="0.25">
      <c r="A16" s="21">
        <v>10</v>
      </c>
      <c r="B16" s="21" t="s">
        <v>58</v>
      </c>
      <c r="C16" s="21" t="s">
        <v>44</v>
      </c>
      <c r="D16" s="5" t="s">
        <v>88</v>
      </c>
      <c r="E16" s="5" t="s">
        <v>188</v>
      </c>
      <c r="F16" s="53" t="s">
        <v>183</v>
      </c>
      <c r="G16" s="54"/>
      <c r="H16" s="8">
        <v>43317</v>
      </c>
      <c r="I16" s="8">
        <v>42920</v>
      </c>
      <c r="J16" s="55" t="s">
        <v>184</v>
      </c>
      <c r="K16" s="56">
        <v>43681</v>
      </c>
      <c r="L16" s="57">
        <v>680</v>
      </c>
      <c r="M16" s="55">
        <v>0</v>
      </c>
      <c r="N16" s="6" t="s">
        <v>189</v>
      </c>
      <c r="O16" s="6" t="s">
        <v>186</v>
      </c>
      <c r="P16" s="27" t="s">
        <v>158</v>
      </c>
      <c r="Q16" s="75"/>
    </row>
    <row r="17" spans="1:17" s="2" customFormat="1" ht="80.25" customHeight="1" x14ac:dyDescent="0.25">
      <c r="A17" s="31">
        <v>11</v>
      </c>
      <c r="B17" s="55" t="s">
        <v>59</v>
      </c>
      <c r="C17" s="6" t="s">
        <v>190</v>
      </c>
      <c r="D17" s="6" t="s">
        <v>191</v>
      </c>
      <c r="E17" s="6" t="s">
        <v>192</v>
      </c>
      <c r="F17" s="53" t="s">
        <v>183</v>
      </c>
      <c r="G17" s="54"/>
      <c r="H17" s="56">
        <v>43067</v>
      </c>
      <c r="I17" s="56">
        <v>43041</v>
      </c>
      <c r="J17" s="55" t="s">
        <v>184</v>
      </c>
      <c r="K17" s="56">
        <v>43431</v>
      </c>
      <c r="L17" s="57">
        <v>1579.2</v>
      </c>
      <c r="M17" s="6" t="s">
        <v>163</v>
      </c>
      <c r="N17" s="58"/>
      <c r="O17" s="6" t="s">
        <v>186</v>
      </c>
      <c r="P17" s="27" t="s">
        <v>158</v>
      </c>
      <c r="Q17" s="75"/>
    </row>
    <row r="18" spans="1:17" s="2" customFormat="1" ht="88.5" customHeight="1" x14ac:dyDescent="0.25">
      <c r="A18" s="41">
        <v>12</v>
      </c>
      <c r="B18" s="42" t="s">
        <v>60</v>
      </c>
      <c r="C18" s="42" t="s">
        <v>62</v>
      </c>
      <c r="D18" s="42" t="s">
        <v>63</v>
      </c>
      <c r="E18" s="42" t="s">
        <v>61</v>
      </c>
      <c r="F18" s="59" t="s">
        <v>193</v>
      </c>
      <c r="G18" s="60"/>
      <c r="H18" s="44">
        <v>42727</v>
      </c>
      <c r="I18" s="44">
        <v>42725</v>
      </c>
      <c r="J18" s="42" t="s">
        <v>194</v>
      </c>
      <c r="K18" s="44">
        <v>43480</v>
      </c>
      <c r="L18" s="47">
        <v>3850</v>
      </c>
      <c r="M18" s="48">
        <v>0</v>
      </c>
      <c r="N18" s="42" t="s">
        <v>189</v>
      </c>
      <c r="O18" s="42" t="s">
        <v>170</v>
      </c>
      <c r="P18" s="61" t="s">
        <v>195</v>
      </c>
      <c r="Q18" s="75"/>
    </row>
    <row r="19" spans="1:17" s="2" customFormat="1" ht="307.5" customHeight="1" x14ac:dyDescent="0.25">
      <c r="A19" s="21">
        <v>13</v>
      </c>
      <c r="B19" s="62" t="s">
        <v>36</v>
      </c>
      <c r="C19" s="62" t="s">
        <v>37</v>
      </c>
      <c r="D19" s="62" t="s">
        <v>64</v>
      </c>
      <c r="E19" s="62" t="s">
        <v>38</v>
      </c>
      <c r="F19" s="63" t="s">
        <v>160</v>
      </c>
      <c r="G19" s="6" t="s">
        <v>196</v>
      </c>
      <c r="H19" s="7">
        <v>42156</v>
      </c>
      <c r="I19" s="7">
        <v>42686</v>
      </c>
      <c r="J19" s="7" t="s">
        <v>197</v>
      </c>
      <c r="K19" s="7">
        <v>43729</v>
      </c>
      <c r="L19" s="29">
        <v>84304.320000000007</v>
      </c>
      <c r="M19" s="57">
        <v>7025.36</v>
      </c>
      <c r="N19" s="6" t="s">
        <v>174</v>
      </c>
      <c r="O19" s="6" t="s">
        <v>186</v>
      </c>
      <c r="P19" s="27" t="s">
        <v>158</v>
      </c>
      <c r="Q19" s="75"/>
    </row>
    <row r="20" spans="1:17" s="2" customFormat="1" ht="261" customHeight="1" x14ac:dyDescent="0.25">
      <c r="A20" s="21">
        <v>14</v>
      </c>
      <c r="B20" s="32" t="s">
        <v>39</v>
      </c>
      <c r="C20" s="32" t="s">
        <v>40</v>
      </c>
      <c r="D20" s="32" t="s">
        <v>41</v>
      </c>
      <c r="E20" s="32" t="s">
        <v>42</v>
      </c>
      <c r="F20" s="34" t="s">
        <v>85</v>
      </c>
      <c r="G20" s="33" t="s">
        <v>198</v>
      </c>
      <c r="H20" s="64">
        <v>42156</v>
      </c>
      <c r="I20" s="64">
        <v>42195</v>
      </c>
      <c r="J20" s="33" t="s">
        <v>94</v>
      </c>
      <c r="K20" s="64">
        <v>43359</v>
      </c>
      <c r="L20" s="40">
        <v>111688.64</v>
      </c>
      <c r="M20" s="40">
        <v>9307.39</v>
      </c>
      <c r="N20" s="33" t="s">
        <v>199</v>
      </c>
      <c r="O20" s="33" t="s">
        <v>200</v>
      </c>
      <c r="P20" s="37" t="s">
        <v>201</v>
      </c>
      <c r="Q20" s="75"/>
    </row>
    <row r="21" spans="1:17" ht="107.25" customHeight="1" x14ac:dyDescent="0.25">
      <c r="A21" s="21">
        <v>15</v>
      </c>
      <c r="B21" s="21" t="s">
        <v>65</v>
      </c>
      <c r="C21" s="5" t="s">
        <v>66</v>
      </c>
      <c r="D21" s="5" t="s">
        <v>68</v>
      </c>
      <c r="E21" s="5" t="s">
        <v>67</v>
      </c>
      <c r="F21" s="28" t="s">
        <v>20</v>
      </c>
      <c r="G21" s="5" t="s">
        <v>202</v>
      </c>
      <c r="H21" s="23">
        <v>42741</v>
      </c>
      <c r="I21" s="23">
        <v>42760</v>
      </c>
      <c r="J21" s="65" t="s">
        <v>203</v>
      </c>
      <c r="K21" s="23">
        <v>43471</v>
      </c>
      <c r="L21" s="39">
        <v>46692</v>
      </c>
      <c r="M21" s="39">
        <v>3891</v>
      </c>
      <c r="N21" s="5" t="s">
        <v>204</v>
      </c>
      <c r="O21" s="5" t="s">
        <v>157</v>
      </c>
      <c r="P21" s="27" t="s">
        <v>158</v>
      </c>
      <c r="Q21" s="75"/>
    </row>
    <row r="22" spans="1:17" ht="198.75" customHeight="1" x14ac:dyDescent="0.25">
      <c r="A22" s="41">
        <v>16</v>
      </c>
      <c r="B22" s="41" t="s">
        <v>74</v>
      </c>
      <c r="C22" s="42" t="s">
        <v>75</v>
      </c>
      <c r="D22" s="42" t="s">
        <v>76</v>
      </c>
      <c r="E22" s="42" t="s">
        <v>70</v>
      </c>
      <c r="F22" s="43" t="s">
        <v>53</v>
      </c>
      <c r="G22" s="42" t="s">
        <v>205</v>
      </c>
      <c r="H22" s="44">
        <v>42816</v>
      </c>
      <c r="I22" s="44">
        <v>42817</v>
      </c>
      <c r="J22" s="44">
        <v>43181</v>
      </c>
      <c r="K22" s="44">
        <v>43545</v>
      </c>
      <c r="L22" s="47">
        <v>7126.4</v>
      </c>
      <c r="M22" s="42" t="s">
        <v>206</v>
      </c>
      <c r="N22" s="42" t="s">
        <v>207</v>
      </c>
      <c r="O22" s="42" t="s">
        <v>208</v>
      </c>
      <c r="P22" s="61" t="s">
        <v>209</v>
      </c>
      <c r="Q22" s="75"/>
    </row>
    <row r="23" spans="1:17" ht="159" customHeight="1" x14ac:dyDescent="0.25">
      <c r="A23" s="21">
        <v>17</v>
      </c>
      <c r="B23" s="62" t="s">
        <v>72</v>
      </c>
      <c r="C23" s="6" t="s">
        <v>73</v>
      </c>
      <c r="D23" s="6" t="s">
        <v>69</v>
      </c>
      <c r="E23" s="55" t="s">
        <v>71</v>
      </c>
      <c r="F23" s="63"/>
      <c r="G23" s="6"/>
      <c r="H23" s="56">
        <v>42844</v>
      </c>
      <c r="I23" s="56">
        <v>42845</v>
      </c>
      <c r="J23" s="58"/>
      <c r="K23" s="7">
        <v>43573</v>
      </c>
      <c r="L23" s="66">
        <v>623</v>
      </c>
      <c r="M23" s="55">
        <v>0</v>
      </c>
      <c r="N23" s="6" t="s">
        <v>189</v>
      </c>
      <c r="O23" s="6" t="s">
        <v>200</v>
      </c>
      <c r="P23" s="27" t="s">
        <v>158</v>
      </c>
      <c r="Q23" s="75"/>
    </row>
    <row r="24" spans="1:17" ht="176.25" customHeight="1" x14ac:dyDescent="0.25">
      <c r="A24" s="21">
        <v>18</v>
      </c>
      <c r="B24" s="62" t="s">
        <v>77</v>
      </c>
      <c r="C24" s="75" t="s">
        <v>78</v>
      </c>
      <c r="D24" s="6" t="s">
        <v>80</v>
      </c>
      <c r="E24" s="55" t="s">
        <v>79</v>
      </c>
      <c r="F24" s="63"/>
      <c r="G24" s="6"/>
      <c r="H24" s="67">
        <v>42949</v>
      </c>
      <c r="I24" s="67">
        <v>42956</v>
      </c>
      <c r="J24" s="58"/>
      <c r="K24" s="67">
        <v>43313</v>
      </c>
      <c r="L24" s="68">
        <v>11847.58</v>
      </c>
      <c r="M24" s="55">
        <v>0</v>
      </c>
      <c r="N24" s="6" t="s">
        <v>189</v>
      </c>
      <c r="O24" s="6" t="s">
        <v>200</v>
      </c>
      <c r="P24" s="49" t="s">
        <v>187</v>
      </c>
      <c r="Q24" s="75"/>
    </row>
    <row r="25" spans="1:17" ht="148.5" customHeight="1" x14ac:dyDescent="0.25">
      <c r="A25" s="21">
        <v>19</v>
      </c>
      <c r="B25" s="5" t="s">
        <v>81</v>
      </c>
      <c r="C25" s="70" t="s">
        <v>82</v>
      </c>
      <c r="D25" s="5" t="s">
        <v>83</v>
      </c>
      <c r="E25" s="38" t="s">
        <v>84</v>
      </c>
      <c r="F25" s="28" t="s">
        <v>53</v>
      </c>
      <c r="G25" s="5" t="s">
        <v>210</v>
      </c>
      <c r="H25" s="69">
        <v>42971</v>
      </c>
      <c r="I25" s="69">
        <v>42972</v>
      </c>
      <c r="J25" s="70" t="s">
        <v>211</v>
      </c>
      <c r="K25" s="69">
        <v>43700</v>
      </c>
      <c r="L25" s="71">
        <v>51888.959999999999</v>
      </c>
      <c r="M25" s="39">
        <v>4324.08</v>
      </c>
      <c r="N25" s="30"/>
      <c r="O25" s="5" t="s">
        <v>157</v>
      </c>
      <c r="P25" s="27" t="s">
        <v>158</v>
      </c>
      <c r="Q25" s="75"/>
    </row>
    <row r="26" spans="1:17" ht="226.5" customHeight="1" x14ac:dyDescent="0.25">
      <c r="A26" s="31">
        <v>20</v>
      </c>
      <c r="B26" s="33" t="s">
        <v>96</v>
      </c>
      <c r="C26" s="82" t="s">
        <v>97</v>
      </c>
      <c r="D26" s="33" t="s">
        <v>98</v>
      </c>
      <c r="E26" s="72" t="s">
        <v>95</v>
      </c>
      <c r="F26" s="34"/>
      <c r="G26" s="33"/>
      <c r="H26" s="64">
        <v>43033</v>
      </c>
      <c r="I26" s="64">
        <v>43034</v>
      </c>
      <c r="J26" s="73"/>
      <c r="K26" s="64">
        <v>43397</v>
      </c>
      <c r="L26" s="40">
        <v>39299.879999999997</v>
      </c>
      <c r="M26" s="40">
        <v>3274.99</v>
      </c>
      <c r="N26" s="73"/>
      <c r="O26" s="33" t="s">
        <v>212</v>
      </c>
      <c r="P26" s="37" t="s">
        <v>167</v>
      </c>
      <c r="Q26" s="75"/>
    </row>
    <row r="27" spans="1:17" ht="229.5" customHeight="1" x14ac:dyDescent="0.25">
      <c r="A27" s="74">
        <v>21</v>
      </c>
      <c r="B27" s="75" t="s">
        <v>213</v>
      </c>
      <c r="C27" s="75" t="s">
        <v>214</v>
      </c>
      <c r="D27" s="75" t="s">
        <v>215</v>
      </c>
      <c r="E27" s="75" t="s">
        <v>216</v>
      </c>
      <c r="F27" s="76"/>
      <c r="G27" s="76"/>
      <c r="H27" s="67">
        <v>43032</v>
      </c>
      <c r="I27" s="67">
        <v>43033</v>
      </c>
      <c r="J27" s="76"/>
      <c r="K27" s="67">
        <v>43274</v>
      </c>
      <c r="L27" s="77">
        <v>3200000</v>
      </c>
      <c r="M27" s="76"/>
      <c r="N27" s="75" t="s">
        <v>217</v>
      </c>
      <c r="O27" s="6"/>
      <c r="P27" s="49" t="s">
        <v>187</v>
      </c>
      <c r="Q27" s="75"/>
    </row>
    <row r="28" spans="1:17" ht="276" hidden="1" customHeight="1" x14ac:dyDescent="0.25">
      <c r="A28" s="32">
        <v>21</v>
      </c>
      <c r="B28" s="33" t="s">
        <v>99</v>
      </c>
      <c r="C28" s="108" t="s">
        <v>100</v>
      </c>
      <c r="D28" s="33" t="s">
        <v>101</v>
      </c>
      <c r="E28" s="72" t="s">
        <v>102</v>
      </c>
      <c r="F28" s="78" t="s">
        <v>183</v>
      </c>
      <c r="G28" s="79"/>
      <c r="H28" s="80">
        <v>42937</v>
      </c>
      <c r="I28" s="73"/>
      <c r="J28" s="73"/>
      <c r="K28" s="80">
        <v>43028</v>
      </c>
      <c r="L28" s="81">
        <v>2987.8</v>
      </c>
      <c r="M28" s="82" t="s">
        <v>128</v>
      </c>
      <c r="N28" s="73"/>
      <c r="O28" s="83" t="s">
        <v>186</v>
      </c>
      <c r="P28" s="34" t="s">
        <v>187</v>
      </c>
      <c r="Q28" s="109"/>
    </row>
    <row r="29" spans="1:17" ht="244.5" hidden="1" customHeight="1" x14ac:dyDescent="0.25">
      <c r="A29" s="32">
        <v>22</v>
      </c>
      <c r="B29" s="33" t="s">
        <v>104</v>
      </c>
      <c r="C29" s="33" t="s">
        <v>103</v>
      </c>
      <c r="D29" s="33" t="s">
        <v>105</v>
      </c>
      <c r="E29" s="72" t="s">
        <v>106</v>
      </c>
      <c r="F29" s="78" t="s">
        <v>183</v>
      </c>
      <c r="G29" s="79"/>
      <c r="H29" s="80">
        <v>42956</v>
      </c>
      <c r="I29" s="73"/>
      <c r="J29" s="73"/>
      <c r="K29" s="84">
        <v>43016</v>
      </c>
      <c r="L29" s="81">
        <v>205.2</v>
      </c>
      <c r="M29" s="82" t="s">
        <v>127</v>
      </c>
      <c r="N29" s="73"/>
      <c r="O29" s="73" t="s">
        <v>218</v>
      </c>
      <c r="P29" s="34" t="s">
        <v>187</v>
      </c>
      <c r="Q29" s="109"/>
    </row>
    <row r="30" spans="1:17" ht="201.75" hidden="1" customHeight="1" x14ac:dyDescent="0.25">
      <c r="A30" s="32">
        <v>23</v>
      </c>
      <c r="B30" s="33" t="s">
        <v>107</v>
      </c>
      <c r="C30" s="86" t="s">
        <v>123</v>
      </c>
      <c r="D30" s="33" t="s">
        <v>124</v>
      </c>
      <c r="E30" s="72" t="s">
        <v>115</v>
      </c>
      <c r="F30" s="78" t="s">
        <v>183</v>
      </c>
      <c r="G30" s="79"/>
      <c r="H30" s="80">
        <v>42958</v>
      </c>
      <c r="I30" s="73"/>
      <c r="J30" s="73"/>
      <c r="K30" s="80">
        <v>43028</v>
      </c>
      <c r="L30" s="81">
        <v>76.08</v>
      </c>
      <c r="M30" s="82" t="s">
        <v>127</v>
      </c>
      <c r="N30" s="73"/>
      <c r="O30" s="73" t="s">
        <v>218</v>
      </c>
      <c r="P30" s="34" t="s">
        <v>187</v>
      </c>
      <c r="Q30" s="109"/>
    </row>
    <row r="31" spans="1:17" ht="126" hidden="1" customHeight="1" x14ac:dyDescent="0.25">
      <c r="A31" s="32">
        <v>24</v>
      </c>
      <c r="B31" s="33" t="s">
        <v>108</v>
      </c>
      <c r="C31" s="33" t="s">
        <v>123</v>
      </c>
      <c r="D31" s="33" t="s">
        <v>125</v>
      </c>
      <c r="E31" s="72" t="s">
        <v>116</v>
      </c>
      <c r="F31" s="78" t="s">
        <v>183</v>
      </c>
      <c r="G31" s="79"/>
      <c r="H31" s="80">
        <v>42999</v>
      </c>
      <c r="I31" s="73"/>
      <c r="J31" s="73"/>
      <c r="K31" s="80">
        <v>43059</v>
      </c>
      <c r="L31" s="81">
        <v>315.5</v>
      </c>
      <c r="M31" s="82" t="s">
        <v>127</v>
      </c>
      <c r="N31" s="73"/>
      <c r="O31" s="73" t="s">
        <v>218</v>
      </c>
      <c r="P31" s="34" t="s">
        <v>187</v>
      </c>
      <c r="Q31" s="109"/>
    </row>
    <row r="32" spans="1:17" ht="86.25" hidden="1" customHeight="1" x14ac:dyDescent="0.25">
      <c r="A32" s="32">
        <v>25</v>
      </c>
      <c r="B32" s="33" t="s">
        <v>109</v>
      </c>
      <c r="C32" s="33" t="s">
        <v>123</v>
      </c>
      <c r="D32" s="33" t="s">
        <v>129</v>
      </c>
      <c r="E32" s="72" t="s">
        <v>117</v>
      </c>
      <c r="F32" s="78" t="s">
        <v>183</v>
      </c>
      <c r="G32" s="79"/>
      <c r="H32" s="80">
        <v>42962</v>
      </c>
      <c r="I32" s="73"/>
      <c r="J32" s="73"/>
      <c r="K32" s="80">
        <v>43022</v>
      </c>
      <c r="L32" s="85">
        <v>104</v>
      </c>
      <c r="M32" s="82" t="s">
        <v>127</v>
      </c>
      <c r="N32" s="73"/>
      <c r="O32" s="73" t="s">
        <v>218</v>
      </c>
      <c r="P32" s="34" t="s">
        <v>187</v>
      </c>
      <c r="Q32" s="109"/>
    </row>
    <row r="33" spans="1:17" ht="158.25" hidden="1" customHeight="1" x14ac:dyDescent="0.25">
      <c r="A33" s="32">
        <v>26</v>
      </c>
      <c r="B33" s="33" t="s">
        <v>110</v>
      </c>
      <c r="C33" s="33" t="s">
        <v>123</v>
      </c>
      <c r="D33" s="33" t="s">
        <v>130</v>
      </c>
      <c r="E33" s="72" t="s">
        <v>118</v>
      </c>
      <c r="F33" s="78" t="s">
        <v>183</v>
      </c>
      <c r="G33" s="79"/>
      <c r="H33" s="80">
        <v>42962</v>
      </c>
      <c r="I33" s="73"/>
      <c r="J33" s="73"/>
      <c r="K33" s="80">
        <v>43022</v>
      </c>
      <c r="L33" s="85">
        <v>31.1</v>
      </c>
      <c r="M33" s="82" t="s">
        <v>127</v>
      </c>
      <c r="N33" s="73"/>
      <c r="O33" s="73" t="s">
        <v>218</v>
      </c>
      <c r="P33" s="34" t="s">
        <v>187</v>
      </c>
      <c r="Q33" s="109"/>
    </row>
    <row r="34" spans="1:17" ht="60" hidden="1" x14ac:dyDescent="0.25">
      <c r="A34" s="32">
        <v>27</v>
      </c>
      <c r="B34" s="33" t="s">
        <v>111</v>
      </c>
      <c r="C34" s="33" t="s">
        <v>131</v>
      </c>
      <c r="D34" s="33" t="s">
        <v>132</v>
      </c>
      <c r="E34" s="72" t="s">
        <v>119</v>
      </c>
      <c r="F34" s="78" t="s">
        <v>183</v>
      </c>
      <c r="G34" s="79"/>
      <c r="H34" s="80">
        <v>42965</v>
      </c>
      <c r="I34" s="73"/>
      <c r="J34" s="73"/>
      <c r="K34" s="80">
        <v>43025</v>
      </c>
      <c r="L34" s="85">
        <v>32.799999999999997</v>
      </c>
      <c r="M34" s="82" t="s">
        <v>127</v>
      </c>
      <c r="N34" s="73"/>
      <c r="O34" s="73" t="s">
        <v>218</v>
      </c>
      <c r="P34" s="34" t="s">
        <v>187</v>
      </c>
      <c r="Q34" s="109"/>
    </row>
    <row r="35" spans="1:17" ht="60" hidden="1" x14ac:dyDescent="0.25">
      <c r="A35" s="32">
        <v>28</v>
      </c>
      <c r="B35" s="33" t="s">
        <v>112</v>
      </c>
      <c r="C35" s="33" t="s">
        <v>133</v>
      </c>
      <c r="D35" s="86" t="s">
        <v>134</v>
      </c>
      <c r="E35" s="72" t="s">
        <v>120</v>
      </c>
      <c r="F35" s="78" t="s">
        <v>183</v>
      </c>
      <c r="G35" s="79"/>
      <c r="H35" s="80">
        <v>42969</v>
      </c>
      <c r="I35" s="73"/>
      <c r="J35" s="73"/>
      <c r="K35" s="80">
        <v>43029</v>
      </c>
      <c r="L35" s="85">
        <v>19</v>
      </c>
      <c r="M35" s="82" t="s">
        <v>127</v>
      </c>
      <c r="N35" s="73"/>
      <c r="O35" s="73" t="s">
        <v>218</v>
      </c>
      <c r="P35" s="34" t="s">
        <v>187</v>
      </c>
      <c r="Q35" s="109"/>
    </row>
    <row r="36" spans="1:17" ht="135" hidden="1" customHeight="1" x14ac:dyDescent="0.25">
      <c r="A36" s="32">
        <v>29</v>
      </c>
      <c r="B36" s="33" t="s">
        <v>113</v>
      </c>
      <c r="C36" s="33" t="s">
        <v>135</v>
      </c>
      <c r="D36" s="33" t="s">
        <v>136</v>
      </c>
      <c r="E36" s="72" t="s">
        <v>121</v>
      </c>
      <c r="F36" s="78" t="s">
        <v>183</v>
      </c>
      <c r="G36" s="79"/>
      <c r="H36" s="80">
        <v>42969</v>
      </c>
      <c r="I36" s="73"/>
      <c r="J36" s="73"/>
      <c r="K36" s="80">
        <v>43029</v>
      </c>
      <c r="L36" s="85">
        <v>89.38</v>
      </c>
      <c r="M36" s="82" t="s">
        <v>127</v>
      </c>
      <c r="N36" s="73"/>
      <c r="O36" s="73" t="s">
        <v>218</v>
      </c>
      <c r="P36" s="34" t="s">
        <v>187</v>
      </c>
      <c r="Q36" s="109"/>
    </row>
    <row r="37" spans="1:17" ht="137.25" hidden="1" customHeight="1" x14ac:dyDescent="0.25">
      <c r="A37" s="32">
        <v>30</v>
      </c>
      <c r="B37" s="33" t="s">
        <v>111</v>
      </c>
      <c r="C37" s="33" t="s">
        <v>138</v>
      </c>
      <c r="D37" s="33" t="s">
        <v>137</v>
      </c>
      <c r="E37" s="72" t="s">
        <v>122</v>
      </c>
      <c r="F37" s="78" t="s">
        <v>183</v>
      </c>
      <c r="G37" s="79"/>
      <c r="H37" s="80">
        <v>42965</v>
      </c>
      <c r="I37" s="73"/>
      <c r="J37" s="73"/>
      <c r="K37" s="80">
        <v>43025</v>
      </c>
      <c r="L37" s="85">
        <v>210.44</v>
      </c>
      <c r="M37" s="82" t="s">
        <v>127</v>
      </c>
      <c r="N37" s="73"/>
      <c r="O37" s="73" t="s">
        <v>218</v>
      </c>
      <c r="P37" s="34" t="s">
        <v>187</v>
      </c>
      <c r="Q37" s="109"/>
    </row>
    <row r="38" spans="1:17" ht="60" hidden="1" x14ac:dyDescent="0.25">
      <c r="A38" s="32">
        <v>31</v>
      </c>
      <c r="B38" s="33" t="s">
        <v>114</v>
      </c>
      <c r="C38" s="33" t="s">
        <v>139</v>
      </c>
      <c r="D38" s="86" t="s">
        <v>142</v>
      </c>
      <c r="E38" s="72" t="s">
        <v>126</v>
      </c>
      <c r="F38" s="78" t="s">
        <v>183</v>
      </c>
      <c r="G38" s="79"/>
      <c r="H38" s="80">
        <v>42965</v>
      </c>
      <c r="I38" s="73"/>
      <c r="J38" s="73"/>
      <c r="K38" s="80">
        <v>43025</v>
      </c>
      <c r="L38" s="85">
        <v>3.06</v>
      </c>
      <c r="M38" s="82" t="s">
        <v>127</v>
      </c>
      <c r="N38" s="73"/>
      <c r="O38" s="73" t="s">
        <v>218</v>
      </c>
      <c r="P38" s="34" t="s">
        <v>187</v>
      </c>
      <c r="Q38" s="109"/>
    </row>
    <row r="39" spans="1:17" ht="136.5" hidden="1" customHeight="1" x14ac:dyDescent="0.25">
      <c r="A39" s="32">
        <v>32</v>
      </c>
      <c r="B39" s="33" t="s">
        <v>141</v>
      </c>
      <c r="C39" s="33" t="s">
        <v>140</v>
      </c>
      <c r="D39" s="33" t="s">
        <v>145</v>
      </c>
      <c r="E39" s="72" t="s">
        <v>143</v>
      </c>
      <c r="F39" s="78" t="s">
        <v>183</v>
      </c>
      <c r="G39" s="79"/>
      <c r="H39" s="80">
        <v>43000</v>
      </c>
      <c r="I39" s="73"/>
      <c r="J39" s="73"/>
      <c r="K39" s="80">
        <v>43060</v>
      </c>
      <c r="L39" s="81">
        <v>2334.4</v>
      </c>
      <c r="M39" s="82" t="s">
        <v>127</v>
      </c>
      <c r="N39" s="73"/>
      <c r="O39" s="73" t="s">
        <v>218</v>
      </c>
      <c r="P39" s="34" t="s">
        <v>187</v>
      </c>
      <c r="Q39" s="109"/>
    </row>
    <row r="40" spans="1:17" ht="60" hidden="1" x14ac:dyDescent="0.25">
      <c r="A40" s="32">
        <v>33</v>
      </c>
      <c r="B40" s="33" t="s">
        <v>148</v>
      </c>
      <c r="C40" s="33" t="s">
        <v>146</v>
      </c>
      <c r="D40" s="33" t="s">
        <v>147</v>
      </c>
      <c r="E40" s="72" t="s">
        <v>144</v>
      </c>
      <c r="F40" s="78" t="s">
        <v>183</v>
      </c>
      <c r="G40" s="79"/>
      <c r="H40" s="80">
        <v>43032</v>
      </c>
      <c r="I40" s="73"/>
      <c r="J40" s="73"/>
      <c r="K40" s="80">
        <v>43092</v>
      </c>
      <c r="L40" s="81">
        <v>19600</v>
      </c>
      <c r="M40" s="82" t="s">
        <v>127</v>
      </c>
      <c r="N40" s="73"/>
      <c r="O40" s="73" t="s">
        <v>218</v>
      </c>
      <c r="P40" s="34" t="s">
        <v>187</v>
      </c>
      <c r="Q40" s="109"/>
    </row>
    <row r="41" spans="1:17" ht="60" hidden="1" x14ac:dyDescent="0.25">
      <c r="A41" s="32">
        <v>21</v>
      </c>
      <c r="B41" s="86" t="s">
        <v>219</v>
      </c>
      <c r="C41" s="33" t="s">
        <v>220</v>
      </c>
      <c r="D41" s="33" t="s">
        <v>221</v>
      </c>
      <c r="E41" s="72" t="s">
        <v>222</v>
      </c>
      <c r="F41" s="78" t="s">
        <v>183</v>
      </c>
      <c r="G41" s="79"/>
      <c r="H41" s="80">
        <v>43083</v>
      </c>
      <c r="I41" s="73"/>
      <c r="J41" s="73"/>
      <c r="K41" s="80">
        <v>43144</v>
      </c>
      <c r="L41" s="81">
        <v>191.08</v>
      </c>
      <c r="M41" s="82" t="s">
        <v>223</v>
      </c>
      <c r="N41" s="73"/>
      <c r="O41" s="73" t="s">
        <v>218</v>
      </c>
      <c r="P41" s="34" t="s">
        <v>187</v>
      </c>
      <c r="Q41" s="109"/>
    </row>
    <row r="42" spans="1:17" ht="57.75" hidden="1" customHeight="1" x14ac:dyDescent="0.25">
      <c r="A42" s="32">
        <v>22</v>
      </c>
      <c r="B42" s="33" t="s">
        <v>224</v>
      </c>
      <c r="C42" s="33" t="s">
        <v>225</v>
      </c>
      <c r="D42" s="33" t="s">
        <v>221</v>
      </c>
      <c r="E42" s="72" t="s">
        <v>226</v>
      </c>
      <c r="F42" s="78" t="s">
        <v>183</v>
      </c>
      <c r="G42" s="79"/>
      <c r="H42" s="80">
        <v>43083</v>
      </c>
      <c r="I42" s="73"/>
      <c r="J42" s="73"/>
      <c r="K42" s="80">
        <v>43144</v>
      </c>
      <c r="L42" s="81">
        <v>174.35</v>
      </c>
      <c r="M42" s="82" t="s">
        <v>127</v>
      </c>
      <c r="N42" s="73"/>
      <c r="O42" s="73" t="s">
        <v>218</v>
      </c>
      <c r="P42" s="34" t="s">
        <v>187</v>
      </c>
      <c r="Q42" s="109"/>
    </row>
    <row r="43" spans="1:17" ht="132.75" customHeight="1" x14ac:dyDescent="0.25">
      <c r="A43" s="21">
        <v>22</v>
      </c>
      <c r="B43" s="5" t="s">
        <v>16</v>
      </c>
      <c r="C43" s="6" t="s">
        <v>227</v>
      </c>
      <c r="D43" s="6" t="s">
        <v>228</v>
      </c>
      <c r="E43" s="38" t="s">
        <v>229</v>
      </c>
      <c r="F43" s="28"/>
      <c r="G43" s="110" t="s">
        <v>230</v>
      </c>
      <c r="H43" s="23">
        <v>43090</v>
      </c>
      <c r="I43" s="23">
        <v>43092</v>
      </c>
      <c r="J43" s="87"/>
      <c r="K43" s="23">
        <v>43454</v>
      </c>
      <c r="L43" s="57">
        <v>49825.68</v>
      </c>
      <c r="M43" s="39">
        <v>4152.1400000000003</v>
      </c>
      <c r="N43" s="87"/>
      <c r="O43" s="5" t="s">
        <v>186</v>
      </c>
      <c r="P43" s="27" t="s">
        <v>158</v>
      </c>
      <c r="Q43" s="109"/>
    </row>
    <row r="44" spans="1:17" ht="116.25" customHeight="1" x14ac:dyDescent="0.25">
      <c r="A44" s="21">
        <v>23</v>
      </c>
      <c r="B44" s="5" t="s">
        <v>231</v>
      </c>
      <c r="C44" s="5" t="s">
        <v>232</v>
      </c>
      <c r="D44" s="5" t="s">
        <v>233</v>
      </c>
      <c r="E44" s="38" t="s">
        <v>234</v>
      </c>
      <c r="F44" s="111"/>
      <c r="G44" s="111"/>
      <c r="H44" s="69">
        <v>43182</v>
      </c>
      <c r="I44" s="70" t="s">
        <v>235</v>
      </c>
      <c r="J44" s="111"/>
      <c r="K44" s="69">
        <v>44277</v>
      </c>
      <c r="L44" s="88">
        <v>409</v>
      </c>
      <c r="M44" s="70" t="s">
        <v>236</v>
      </c>
      <c r="N44" s="111"/>
      <c r="O44" s="5" t="s">
        <v>186</v>
      </c>
      <c r="P44" s="27" t="s">
        <v>158</v>
      </c>
      <c r="Q44" s="109"/>
    </row>
    <row r="45" spans="1:17" ht="121.5" customHeight="1" x14ac:dyDescent="0.25">
      <c r="A45" s="21">
        <v>24</v>
      </c>
      <c r="B45" s="5" t="s">
        <v>237</v>
      </c>
      <c r="C45" s="5" t="s">
        <v>238</v>
      </c>
      <c r="D45" s="5" t="s">
        <v>239</v>
      </c>
      <c r="E45" s="75" t="s">
        <v>240</v>
      </c>
      <c r="F45" s="89" t="s">
        <v>20</v>
      </c>
      <c r="G45" s="70" t="s">
        <v>241</v>
      </c>
      <c r="H45" s="69">
        <v>43165</v>
      </c>
      <c r="I45" s="69">
        <v>43201</v>
      </c>
      <c r="J45" s="70" t="s">
        <v>242</v>
      </c>
      <c r="K45" s="69">
        <v>43529</v>
      </c>
      <c r="L45" s="112">
        <v>4892623.3099999996</v>
      </c>
      <c r="M45" s="70" t="s">
        <v>243</v>
      </c>
      <c r="N45" s="70" t="s">
        <v>244</v>
      </c>
      <c r="O45" s="90" t="s">
        <v>245</v>
      </c>
      <c r="P45" s="27" t="s">
        <v>158</v>
      </c>
      <c r="Q45" s="109"/>
    </row>
    <row r="46" spans="1:17" ht="150" x14ac:dyDescent="0.25">
      <c r="A46" s="91">
        <v>25</v>
      </c>
      <c r="B46" s="75" t="s">
        <v>246</v>
      </c>
      <c r="C46" s="75" t="s">
        <v>247</v>
      </c>
      <c r="D46" s="75" t="s">
        <v>248</v>
      </c>
      <c r="E46" s="38" t="s">
        <v>249</v>
      </c>
      <c r="F46" s="28" t="s">
        <v>20</v>
      </c>
      <c r="G46" s="5" t="s">
        <v>250</v>
      </c>
      <c r="H46" s="67">
        <v>43248</v>
      </c>
      <c r="I46" s="67">
        <v>43249</v>
      </c>
      <c r="J46" s="75" t="s">
        <v>251</v>
      </c>
      <c r="K46" s="67">
        <v>43400</v>
      </c>
      <c r="L46" s="113">
        <v>1025000</v>
      </c>
      <c r="M46" s="114"/>
      <c r="N46" s="75" t="s">
        <v>252</v>
      </c>
      <c r="O46" s="91" t="s">
        <v>253</v>
      </c>
      <c r="P46" s="27" t="s">
        <v>158</v>
      </c>
      <c r="Q46" s="109"/>
    </row>
    <row r="47" spans="1:17" ht="71.25" customHeight="1" x14ac:dyDescent="0.25">
      <c r="A47" s="21">
        <v>26</v>
      </c>
      <c r="B47" s="21" t="s">
        <v>74</v>
      </c>
      <c r="C47" s="5" t="s">
        <v>75</v>
      </c>
      <c r="D47" s="5" t="s">
        <v>254</v>
      </c>
      <c r="E47" s="38" t="s">
        <v>255</v>
      </c>
      <c r="F47" s="114"/>
      <c r="G47" s="114"/>
      <c r="H47" s="67">
        <v>43222</v>
      </c>
      <c r="I47" s="67">
        <v>43258</v>
      </c>
      <c r="J47" s="114"/>
      <c r="K47" s="67">
        <v>43586</v>
      </c>
      <c r="L47" s="77">
        <v>9790.18</v>
      </c>
      <c r="M47" s="114"/>
      <c r="N47" s="114"/>
      <c r="O47" s="75" t="s">
        <v>208</v>
      </c>
      <c r="P47" s="27" t="s">
        <v>158</v>
      </c>
      <c r="Q47" s="109"/>
    </row>
    <row r="48" spans="1:17" ht="106.5" customHeight="1" x14ac:dyDescent="0.25">
      <c r="A48" s="21">
        <v>27</v>
      </c>
      <c r="B48" s="5" t="s">
        <v>60</v>
      </c>
      <c r="C48" s="5" t="s">
        <v>62</v>
      </c>
      <c r="D48" s="75" t="s">
        <v>256</v>
      </c>
      <c r="E48" s="91" t="s">
        <v>257</v>
      </c>
      <c r="F48" s="114"/>
      <c r="G48" s="114"/>
      <c r="H48" s="67">
        <v>43234</v>
      </c>
      <c r="I48" s="67">
        <v>43251</v>
      </c>
      <c r="J48" s="91"/>
      <c r="K48" s="67">
        <v>43598</v>
      </c>
      <c r="L48" s="115">
        <v>3850</v>
      </c>
      <c r="M48" s="6" t="s">
        <v>163</v>
      </c>
      <c r="N48" s="114"/>
      <c r="O48" s="75" t="s">
        <v>200</v>
      </c>
      <c r="P48" s="27" t="s">
        <v>158</v>
      </c>
      <c r="Q48" s="109"/>
    </row>
    <row r="49" spans="1:17" ht="131.25" customHeight="1" x14ac:dyDescent="0.25">
      <c r="A49" s="21">
        <v>28</v>
      </c>
      <c r="B49" s="75" t="s">
        <v>258</v>
      </c>
      <c r="C49" s="75" t="s">
        <v>259</v>
      </c>
      <c r="D49" s="75" t="s">
        <v>260</v>
      </c>
      <c r="E49" s="91" t="s">
        <v>261</v>
      </c>
      <c r="F49" s="114"/>
      <c r="G49" s="114"/>
      <c r="H49" s="67">
        <v>43305</v>
      </c>
      <c r="I49" s="67">
        <v>43306</v>
      </c>
      <c r="J49" s="114"/>
      <c r="K49" s="67">
        <v>43335</v>
      </c>
      <c r="L49" s="77">
        <v>22983.56</v>
      </c>
      <c r="M49" s="114"/>
      <c r="N49" s="75" t="s">
        <v>262</v>
      </c>
      <c r="O49" s="75" t="s">
        <v>263</v>
      </c>
      <c r="P49" s="49" t="s">
        <v>187</v>
      </c>
      <c r="Q49" s="109"/>
    </row>
    <row r="50" spans="1:17" ht="240" x14ac:dyDescent="0.25">
      <c r="A50" s="21">
        <v>29</v>
      </c>
      <c r="B50" s="91" t="s">
        <v>264</v>
      </c>
      <c r="C50" s="75" t="s">
        <v>265</v>
      </c>
      <c r="D50" s="75" t="s">
        <v>266</v>
      </c>
      <c r="E50" s="91" t="s">
        <v>267</v>
      </c>
      <c r="F50" s="114"/>
      <c r="G50" s="114"/>
      <c r="H50" s="67">
        <v>43343</v>
      </c>
      <c r="I50" s="67">
        <v>43344</v>
      </c>
      <c r="J50" s="114"/>
      <c r="K50" s="67">
        <v>44012</v>
      </c>
      <c r="L50" s="92" t="s">
        <v>268</v>
      </c>
      <c r="M50" s="114"/>
      <c r="N50" s="75" t="s">
        <v>272</v>
      </c>
      <c r="O50" s="75" t="s">
        <v>269</v>
      </c>
      <c r="P50" s="27" t="s">
        <v>158</v>
      </c>
      <c r="Q50" s="109"/>
    </row>
  </sheetData>
  <mergeCells count="36">
    <mergeCell ref="F40:G40"/>
    <mergeCell ref="F41:G41"/>
    <mergeCell ref="F42:G42"/>
    <mergeCell ref="L4:N4"/>
    <mergeCell ref="A3:P3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16:G16"/>
    <mergeCell ref="F17:G17"/>
    <mergeCell ref="F18:G18"/>
    <mergeCell ref="F28:G28"/>
    <mergeCell ref="F29:G29"/>
    <mergeCell ref="L5:L6"/>
    <mergeCell ref="M5:M6"/>
    <mergeCell ref="N5:N6"/>
    <mergeCell ref="F15:G15"/>
    <mergeCell ref="H5:K5"/>
    <mergeCell ref="A2:Q2"/>
    <mergeCell ref="A1:Q1"/>
    <mergeCell ref="A5:A6"/>
    <mergeCell ref="O4:P4"/>
    <mergeCell ref="B5:B6"/>
    <mergeCell ref="C5:C6"/>
    <mergeCell ref="D5:D6"/>
    <mergeCell ref="E5:E6"/>
    <mergeCell ref="F5:G6"/>
    <mergeCell ref="O5:O6"/>
    <mergeCell ref="P5:P6"/>
  </mergeCells>
  <printOptions horizontalCentered="1" verticalCentered="1"/>
  <pageMargins left="0" right="0" top="0" bottom="0" header="0" footer="0"/>
  <pageSetup paperSize="9" scale="3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 Contratos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Lemos</dc:creator>
  <cp:lastModifiedBy>Bruna Amaral</cp:lastModifiedBy>
  <cp:lastPrinted>2017-10-30T17:33:23Z</cp:lastPrinted>
  <dcterms:created xsi:type="dcterms:W3CDTF">2016-09-02T14:42:55Z</dcterms:created>
  <dcterms:modified xsi:type="dcterms:W3CDTF">2018-09-21T15:28:12Z</dcterms:modified>
</cp:coreProperties>
</file>