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EPTI - OUVIDORIA\Desktop\MANIFESTAÇÕES2024\ATUALIZAÇÕES DA LAI 2024\MAPA DE DIÁRIAS 2024\"/>
    </mc:Choice>
  </mc:AlternateContent>
  <xr:revisionPtr revIDLastSave="0" documentId="8_{967D52B6-7FE7-4B4A-8436-9AFAD1D20442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2021-JAN" sheetId="1" state="hidden" r:id="rId1"/>
    <sheet name="ABRIL 2024" sheetId="7" r:id="rId2"/>
    <sheet name="Decreto de Concessão de passage" sheetId="3" state="hidden" r:id="rId3"/>
    <sheet name="Cópia de 2021-JAN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1" i="7" l="1"/>
  <c r="S21" i="7"/>
  <c r="Z21" i="7" s="1"/>
  <c r="Y20" i="7"/>
  <c r="S20" i="7"/>
  <c r="Y19" i="7"/>
  <c r="S19" i="7"/>
  <c r="Y18" i="7"/>
  <c r="S18" i="7"/>
  <c r="Y17" i="7"/>
  <c r="S17" i="7"/>
  <c r="Y16" i="7"/>
  <c r="S16" i="7"/>
  <c r="Y15" i="7"/>
  <c r="S15" i="7"/>
  <c r="Y14" i="7"/>
  <c r="S14" i="7"/>
  <c r="Y9" i="7"/>
  <c r="S9" i="7"/>
  <c r="Y8" i="7"/>
  <c r="S8" i="7"/>
  <c r="Z18" i="7" l="1"/>
  <c r="Z20" i="7"/>
  <c r="Z19" i="7"/>
  <c r="Z9" i="7"/>
  <c r="Z15" i="7"/>
  <c r="Z8" i="7"/>
  <c r="Z14" i="7"/>
  <c r="Z17" i="7"/>
  <c r="Z16" i="7"/>
  <c r="Y13" i="7" l="1"/>
  <c r="S13" i="7"/>
  <c r="Y12" i="7"/>
  <c r="S12" i="7"/>
  <c r="Y11" i="7"/>
  <c r="S11" i="7"/>
  <c r="Y10" i="7"/>
  <c r="S10" i="7"/>
  <c r="X15" i="4"/>
  <c r="R15" i="4"/>
  <c r="Y15" i="4" s="1"/>
  <c r="X14" i="4"/>
  <c r="R14" i="4"/>
  <c r="X13" i="4"/>
  <c r="R13" i="4"/>
  <c r="Y13" i="4" s="1"/>
  <c r="Y12" i="4"/>
  <c r="X12" i="4"/>
  <c r="R12" i="4"/>
  <c r="X11" i="4"/>
  <c r="R11" i="4"/>
  <c r="Y11" i="4" s="1"/>
  <c r="X10" i="4"/>
  <c r="R10" i="4"/>
  <c r="Y10" i="4" s="1"/>
  <c r="Y9" i="4"/>
  <c r="X9" i="4"/>
  <c r="R9" i="4"/>
  <c r="X8" i="4"/>
  <c r="R8" i="4"/>
  <c r="Y8" i="4" s="1"/>
  <c r="Y15" i="1"/>
  <c r="X15" i="1"/>
  <c r="R15" i="1"/>
  <c r="X14" i="1"/>
  <c r="R14" i="1"/>
  <c r="Y14" i="1" s="1"/>
  <c r="X13" i="1"/>
  <c r="R13" i="1"/>
  <c r="X12" i="1"/>
  <c r="Y12" i="1" s="1"/>
  <c r="R12" i="1"/>
  <c r="X11" i="1"/>
  <c r="Y11" i="1" s="1"/>
  <c r="R11" i="1"/>
  <c r="X10" i="1"/>
  <c r="R10" i="1"/>
  <c r="Y10" i="1" s="1"/>
  <c r="X9" i="1"/>
  <c r="R9" i="1"/>
  <c r="Y9" i="1" s="1"/>
  <c r="Y8" i="1"/>
  <c r="X8" i="1"/>
  <c r="R8" i="1"/>
  <c r="Z13" i="7" l="1"/>
  <c r="Z10" i="7"/>
  <c r="Z12" i="7"/>
  <c r="Z11" i="7"/>
  <c r="Y13" i="1"/>
  <c r="Y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5" authorId="0" shapeId="0" xr:uid="{00000000-0006-0000-0000-000001000000}">
      <text>
        <r>
          <rPr>
            <sz val="11"/>
            <color rgb="FF000000"/>
            <rFont val="Arial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 shapeId="0" xr:uid="{00000000-0006-0000-0000-000002000000}">
      <text>
        <r>
          <rPr>
            <sz val="11"/>
            <color rgb="FF000000"/>
            <rFont val="Arial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 xr:uid="{00000000-0006-0000-0000-000003000000}">
      <text>
        <r>
          <rPr>
            <sz val="11"/>
            <color rgb="FF000000"/>
            <rFont val="Arial"/>
            <scheme val="minor"/>
          </rPr>
          <t>======
ID#AAAAVtaahnY
    (2022-03-15 12:23:43)
SIGLA DA UNIDADE GESTORA COORDENADORA. EX. SEE, SES, SCGE, ETC.</t>
        </r>
      </text>
    </comment>
    <comment ref="B6" authorId="0" shapeId="0" xr:uid="{00000000-0006-0000-0000-000004000000}">
      <text>
        <r>
          <rPr>
            <sz val="11"/>
            <color rgb="FF000000"/>
            <rFont val="Arial"/>
            <scheme val="minor"/>
          </rPr>
          <t>======
ID#AAAAVtaahn4
    (2022-03-15 12:23:43)
SIGLA DA UNIDADE GESTORA EXECUTORA. SEDUC, SCGE, ETC.</t>
        </r>
      </text>
    </comment>
    <comment ref="C6" authorId="0" shapeId="0" xr:uid="{00000000-0006-0000-0000-000005000000}">
      <text>
        <r>
          <rPr>
            <sz val="11"/>
            <color rgb="FF000000"/>
            <rFont val="Arial"/>
            <scheme val="minor"/>
          </rPr>
          <t>======
ID#AAAAVtaahn8
    (2022-03-15 12:23:43)
NOME COMPLETO SERVIDOR FAVORECIDO DAS DIÁRIAS E PASSAGENS.</t>
        </r>
      </text>
    </comment>
    <comment ref="D6" authorId="0" shapeId="0" xr:uid="{00000000-0006-0000-0000-000006000000}">
      <text>
        <r>
          <rPr>
            <sz val="11"/>
            <color rgb="FF000000"/>
            <rFont val="Arial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 shapeId="0" xr:uid="{00000000-0006-0000-0000-000007000000}">
      <text>
        <r>
          <rPr>
            <sz val="11"/>
            <color rgb="FF000000"/>
            <rFont val="Arial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 shapeId="0" xr:uid="{00000000-0006-0000-0000-000008000000}">
      <text>
        <r>
          <rPr>
            <sz val="11"/>
            <color rgb="FF000000"/>
            <rFont val="Arial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 shapeId="0" xr:uid="{00000000-0006-0000-0000-000009000000}">
      <text>
        <r>
          <rPr>
            <sz val="11"/>
            <color rgb="FF000000"/>
            <rFont val="Arial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 shapeId="0" xr:uid="{00000000-0006-0000-0000-00000A000000}">
      <text>
        <r>
          <rPr>
            <sz val="11"/>
            <color rgb="FF000000"/>
            <rFont val="Arial"/>
            <scheme val="minor"/>
          </rPr>
          <t>======
ID#AAAAVtaahnk
    (2022-03-15 12:23:43)
DATA DE PARTIDA DA VIAGEM. 
FORMATO: DD/MM/AAAA.</t>
        </r>
      </text>
    </comment>
    <comment ref="N6" authorId="0" shapeId="0" xr:uid="{00000000-0006-0000-0000-00000B000000}">
      <text>
        <r>
          <rPr>
            <sz val="11"/>
            <color rgb="FF000000"/>
            <rFont val="Arial"/>
            <scheme val="minor"/>
          </rPr>
          <t>======
ID#AAAAVtaahno
    (2022-03-15 12:23:43)
DATA DE RETORNO DA VIAGEM. 
FORMATO: DD/MM/AAAA.</t>
        </r>
      </text>
    </comment>
    <comment ref="P6" authorId="0" shapeId="0" xr:uid="{00000000-0006-0000-0000-00000C000000}">
      <text>
        <r>
          <rPr>
            <sz val="11"/>
            <color rgb="FF000000"/>
            <rFont val="Arial"/>
            <scheme val="minor"/>
          </rPr>
          <t>======
ID#AAAAVtaahnI
    (2022-03-15 12:23:43)
VALOR DA PASSAGEM DE IDA, EM REAIS (R$).</t>
        </r>
      </text>
    </comment>
    <comment ref="Q6" authorId="0" shapeId="0" xr:uid="{00000000-0006-0000-0000-00000D000000}">
      <text>
        <r>
          <rPr>
            <sz val="11"/>
            <color rgb="FF000000"/>
            <rFont val="Arial"/>
            <scheme val="minor"/>
          </rPr>
          <t>======
ID#AAAAVtaahnM
    (2022-03-15 12:23:43)
VALOR DA PASSAGEM DE VOLTA, EM REAIS (R$).</t>
        </r>
      </text>
    </comment>
    <comment ref="R6" authorId="0" shapeId="0" xr:uid="{00000000-0006-0000-0000-00000E000000}">
      <text>
        <r>
          <rPr>
            <sz val="11"/>
            <color rgb="FF000000"/>
            <rFont val="Arial"/>
            <scheme val="minor"/>
          </rPr>
          <t>======
ID#AAAAVtaahoI
    (2022-03-15 12:23:43)
(CÉLULA DE PREENCHIMENTO AUTOMÁTICO) VALOR TOTAL DE PASSAGENS, EM REAIS (R$).</t>
        </r>
      </text>
    </comment>
    <comment ref="W6" authorId="0" shapeId="0" xr:uid="{00000000-0006-0000-0000-00000F000000}">
      <text>
        <r>
          <rPr>
            <sz val="11"/>
            <color rgb="FF000000"/>
            <rFont val="Arial"/>
            <scheme val="minor"/>
          </rPr>
          <t>======
ID#AAAAVtaahnw
    (2022-03-15 12:23:43)
QUANTIDADE TOTAL DE DIÁRIAS (INTEGRAIS + PARCIAIS).</t>
        </r>
      </text>
    </comment>
    <comment ref="X6" authorId="0" shapeId="0" xr:uid="{00000000-0006-0000-0000-000010000000}">
      <text>
        <r>
          <rPr>
            <sz val="11"/>
            <color rgb="FF000000"/>
            <rFont val="Arial"/>
            <scheme val="minor"/>
          </rPr>
          <t>======
ID#AAAAVtaahm4
    (2022-03-15 12:23:43)
(CÉLULA DE PREENCHIMENTO AUTOMÁTICO) VALOR TOTAL DE DIÁRIAS, EM REAIS (R$).</t>
        </r>
      </text>
    </comment>
    <comment ref="I7" authorId="0" shapeId="0" xr:uid="{00000000-0006-0000-0000-000011000000}">
      <text>
        <r>
          <rPr>
            <sz val="11"/>
            <color rgb="FF000000"/>
            <rFont val="Arial"/>
            <scheme val="minor"/>
          </rPr>
          <t>======
ID#AAAAVtaahoQ
    (2022-03-15 12:23:43)
SIGLA DA UNIDADE DA FEDERAÇÃO DE PARTIDA DA VIAGEM. EX. PE, PB, SP, ETC.</t>
        </r>
      </text>
    </comment>
    <comment ref="J7" authorId="0" shapeId="0" xr:uid="{00000000-0006-0000-0000-000012000000}">
      <text>
        <r>
          <rPr>
            <sz val="11"/>
            <color rgb="FF000000"/>
            <rFont val="Arial"/>
            <scheme val="minor"/>
          </rPr>
          <t>======
ID#AAAAVtaahnQ
    (2022-03-15 12:23:43)
CIDADE DE PARTIDA DA VIAGEM. RECIFE, CARUARU, JOÃO PESSOA, ETC.</t>
        </r>
      </text>
    </comment>
    <comment ref="K7" authorId="0" shapeId="0" xr:uid="{00000000-0006-0000-0000-000013000000}">
      <text>
        <r>
          <rPr>
            <sz val="11"/>
            <color rgb="FF000000"/>
            <rFont val="Arial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 shapeId="0" xr:uid="{00000000-0006-0000-0000-000014000000}">
      <text>
        <r>
          <rPr>
            <sz val="11"/>
            <color rgb="FF000000"/>
            <rFont val="Arial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 shapeId="0" xr:uid="{00000000-0006-0000-0000-000015000000}">
      <text>
        <r>
          <rPr>
            <sz val="11"/>
            <color rgb="FF000000"/>
            <rFont val="Arial"/>
            <scheme val="minor"/>
          </rPr>
          <t>======
ID#AAAAVtaahng
    (2022-03-15 12:23:43)
QUANTIDADE DE DIÁRIAS INTEGRAIS.</t>
        </r>
      </text>
    </comment>
    <comment ref="T7" authorId="0" shapeId="0" xr:uid="{00000000-0006-0000-0000-000016000000}">
      <text>
        <r>
          <rPr>
            <sz val="11"/>
            <color rgb="FF000000"/>
            <rFont val="Arial"/>
            <scheme val="minor"/>
          </rPr>
          <t>======
ID#AAAAVtaahn0
    (2022-03-15 12:23:43)
VALOR UNITÁRIO DA DIÁRIA INTEGRAL, EM REAIS (R$).</t>
        </r>
      </text>
    </comment>
    <comment ref="U7" authorId="0" shapeId="0" xr:uid="{00000000-0006-0000-0000-000017000000}">
      <text>
        <r>
          <rPr>
            <sz val="11"/>
            <color rgb="FF000000"/>
            <rFont val="Arial"/>
            <scheme val="minor"/>
          </rPr>
          <t>======
ID#AAAAVtaahnE
    (2022-03-15 12:23:43)
QUANTIDADE DE DIÁRIAS PARCIAIS.</t>
        </r>
      </text>
    </comment>
    <comment ref="V7" authorId="0" shapeId="0" xr:uid="{00000000-0006-0000-0000-000018000000}">
      <text>
        <r>
          <rPr>
            <sz val="11"/>
            <color rgb="FF000000"/>
            <rFont val="Arial"/>
            <scheme val="minor"/>
          </rPr>
          <t>======
ID#AAAAVtaahm8
    (2022-03-15 12:23:43)
VALOR UNITÁRIO DA DIÁRIA PARCIAL, EM REAIS (R$).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0DyPHO40JO8GZnGg1050ZEBnK+w=="/>
    </ext>
  </extLst>
</comments>
</file>

<file path=xl/sharedStrings.xml><?xml version="1.0" encoding="utf-8"?>
<sst xmlns="http://schemas.openxmlformats.org/spreadsheetml/2006/main" count="375" uniqueCount="185">
  <si>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</si>
  <si>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</si>
  <si>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</si>
  <si>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</si>
  <si>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</si>
  <si>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</si>
  <si>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</si>
  <si>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</si>
  <si>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</si>
  <si>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</si>
  <si>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</si>
  <si>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</si>
  <si>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</si>
  <si>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</si>
  <si>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</si>
  <si>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</si>
  <si>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</si>
  <si>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</si>
  <si>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</si>
  <si>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</si>
  <si>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</si>
  <si>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</si>
  <si>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</si>
  <si>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</si>
  <si>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</si>
  <si>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</si>
  <si>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</si>
  <si>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</si>
  <si>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</si>
  <si>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</si>
  <si>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</si>
  <si>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</si>
  <si>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</si>
  <si>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</si>
  <si>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</si>
  <si>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</si>
  <si>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</si>
  <si>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</si>
  <si>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</si>
  <si>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</si>
  <si>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</si>
  <si>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</si>
  <si>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</si>
  <si>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</si>
  <si>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</si>
  <si>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</si>
  <si>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</si>
  <si>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</si>
  <si>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</si>
  <si>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</si>
  <si>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</si>
  <si>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</si>
  <si>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</si>
  <si>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</si>
  <si>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</si>
  <si>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</si>
  <si>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</si>
  <si>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</si>
  <si>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</si>
  <si>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</si>
  <si>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</si>
  <si>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</si>
  <si>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</si>
  <si>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</si>
  <si>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</si>
  <si>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</si>
  <si>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</si>
  <si>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</si>
  <si>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</si>
  <si>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</si>
  <si>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</si>
  <si>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</si>
  <si>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</si>
  <si>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</si>
  <si>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</si>
  <si>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</si>
  <si>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</si>
  <si>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</si>
  <si>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</si>
  <si>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</si>
  <si>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</si>
  <si>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</si>
  <si>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</si>
  <si>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</si>
  <si>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</si>
  <si>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</si>
  <si>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</si>
  <si>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</si>
  <si>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</si>
  <si>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</si>
  <si>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</si>
  <si>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</si>
  <si>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 xml:space="preserve">Primeira classe </t>
  </si>
  <si>
    <t>Classe executiva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</si>
  <si>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</si>
  <si>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</si>
  <si>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</si>
  <si>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</si>
  <si>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</si>
  <si>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</si>
  <si>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</si>
  <si>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</si>
  <si>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</si>
  <si>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</si>
  <si>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</si>
  <si>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</si>
  <si>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</si>
  <si>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</si>
  <si>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</si>
  <si>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</si>
  <si>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</si>
  <si>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</si>
  <si>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</si>
  <si>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</si>
  <si>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</si>
  <si>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</si>
  <si>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</si>
  <si>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</si>
  <si>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</si>
  <si>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</si>
  <si>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</si>
  <si>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LEI Nº 17.687, DE 4 DE MARÇO DE 2022.</t>
  </si>
  <si>
    <t>Passagem aérea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</si>
  <si>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</si>
  <si>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</si>
  <si>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</si>
  <si>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</si>
  <si>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</si>
  <si>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</si>
  <si>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</si>
  <si>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</si>
  <si>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</si>
  <si>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</si>
  <si>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</si>
  <si>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</si>
  <si>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</si>
  <si>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</si>
  <si>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</si>
  <si>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</si>
  <si>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</si>
  <si>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</si>
  <si>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</si>
  <si>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</si>
  <si>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</si>
  <si>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</si>
  <si>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 xml:space="preserve"> MAPA DE DIÁRIAS E PASSAGENS</t>
  </si>
  <si>
    <t>EMPRESA PERNAMBUCANA DE TRANSPORTE COLETIVO INTERMUNICIPAL - EPTI</t>
  </si>
  <si>
    <t>ATUALIZADO EM 25/07/2024</t>
  </si>
  <si>
    <t>2011488-5</t>
  </si>
  <si>
    <t>PE</t>
  </si>
  <si>
    <t>RECIFE</t>
  </si>
  <si>
    <t>SERVIÇO</t>
  </si>
  <si>
    <t>REGISTRADAS NO MÊS SUBSEQUENTE</t>
  </si>
  <si>
    <t>2011495-8</t>
  </si>
  <si>
    <t>Nº SEI</t>
  </si>
  <si>
    <t>ASSESSORA TÉCNICA</t>
  </si>
  <si>
    <t xml:space="preserve">THIAGO RUBENS RIBEIRO BASTOS DOS SANTOS </t>
  </si>
  <si>
    <t>2011498-2</t>
  </si>
  <si>
    <t>MARIA ALICE DE ANDRADE CABRAL</t>
  </si>
  <si>
    <t>VISITA TÉCNICA</t>
  </si>
  <si>
    <t>ANÁLISE TÉCNICA/ PLANILHA ORÇAMENTÁRIA</t>
  </si>
  <si>
    <t>DIRETOR DE PLANEJAMENTO</t>
  </si>
  <si>
    <t>CARPINA/VICÊNCIA</t>
  </si>
  <si>
    <t>0050400019.000815/2024-95</t>
  </si>
  <si>
    <t>MACAPARANA/ SÃO VICENTE FERRER</t>
  </si>
  <si>
    <t>0050400019.000926/2024-00</t>
  </si>
  <si>
    <t>2011486-9</t>
  </si>
  <si>
    <t>DIRETOR PRESIDENTE</t>
  </si>
  <si>
    <t>CARUARU/VITÓRIA DE SANTO ANTÃO</t>
  </si>
  <si>
    <t>0050400006.000939/2024-10</t>
  </si>
  <si>
    <t>REUNIÃO</t>
  </si>
  <si>
    <t>REUNIÃO NA AMTTC/CARUARU</t>
  </si>
  <si>
    <t>CARUARU</t>
  </si>
  <si>
    <t>0050400019.000991/2024-27</t>
  </si>
  <si>
    <t>ANTÔNIO CARLOS REINAUX GOMES</t>
  </si>
  <si>
    <t xml:space="preserve">VITÓRIA DE SANTO ANTÃO </t>
  </si>
  <si>
    <t>PRIMAVERA/AMARAJI</t>
  </si>
  <si>
    <t>SANHARÓ/SÃO CAITANO</t>
  </si>
  <si>
    <t>SÃO JOAQUIM DO MONTE, CATENDE E GAMELEIRA.</t>
  </si>
  <si>
    <t>DIRETOR DE OPERAÇÕES</t>
  </si>
  <si>
    <t>EDUARDO HENRIQUE DE SENNA COSTA</t>
  </si>
  <si>
    <t>0050400019.001024/2024-82</t>
  </si>
  <si>
    <t>0050400019.001020/2024-02</t>
  </si>
  <si>
    <t>0050400019.001074/2024-60</t>
  </si>
  <si>
    <t>0050400019.001046/2024-42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</si>
</sst>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[$R$]#,##0.00"/>
    <numFmt numFmtId="165" formatCode="[$R$ -416]#,##0.00"/>
    <numFmt numFmtId="166" formatCode="_-&quot;R$ &quot;* #,##0.00_-;&quot;-R$ &quot;* #,##0.00_-;_-&quot;R$ &quot;* \-??_-;_-@_-"/>
  </numFmts>
  <fonts count="24">
    <font>
      <sz val="11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sz val="16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0"/>
      <color rgb="FF000000"/>
      <name val="Arial"/>
    </font>
    <font>
      <sz val="11"/>
      <color rgb="FF000000"/>
      <name val="Arial"/>
    </font>
    <font>
      <sz val="11"/>
      <color rgb="FF222222"/>
      <name val="Arial"/>
    </font>
    <font>
      <sz val="11"/>
      <color rgb="FF000000"/>
      <name val="Cambria"/>
    </font>
    <font>
      <sz val="10"/>
      <color rgb="FFEFEFEF"/>
      <name val="Arial"/>
    </font>
    <font>
      <b/>
      <sz val="11"/>
      <color rgb="FF333333"/>
      <name val="&quot;Times New Roman&quot;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  <font>
      <sz val="11"/>
      <color rgb="FF000000"/>
      <name val="Arial"/>
      <scheme val="minor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1"/>
      <color theme="1"/>
      <name val="Calibri"/>
      <family val="2"/>
      <charset val="1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44" fontId="18" fillId="0" borderId="0" applyFont="0" applyFill="0" applyBorder="0" applyAlignment="0" applyProtection="0"/>
    <xf numFmtId="0" fontId="1" fillId="0" borderId="1"/>
    <xf numFmtId="44" fontId="1" fillId="0" borderId="1" applyFont="0" applyFill="0" applyBorder="0" applyAlignment="0" applyProtection="0"/>
    <xf numFmtId="0" fontId="22" fillId="0" borderId="1"/>
    <xf numFmtId="166" fontId="22" fillId="0" borderId="1" applyBorder="0" applyProtection="0"/>
  </cellStyleXfs>
  <cellXfs count="78">
    <xf numFmtId="0" fontId="0" fillId="0" borderId="0" xfId="0"/>
    <xf numFmtId="0" fontId="5" fillId="0" borderId="0" xfId="0" applyFont="1" applyAlignment="1">
      <alignment horizontal="center" wrapText="1"/>
    </xf>
    <xf numFmtId="0" fontId="6" fillId="0" borderId="0" xfId="0" applyFont="1"/>
    <xf numFmtId="0" fontId="7" fillId="3" borderId="2" xfId="0" applyFont="1" applyFill="1" applyBorder="1" applyAlignment="1">
      <alignment vertical="center"/>
    </xf>
    <xf numFmtId="0" fontId="10" fillId="0" borderId="0" xfId="0" applyFont="1"/>
    <xf numFmtId="0" fontId="11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14" fontId="11" fillId="4" borderId="2" xfId="0" applyNumberFormat="1" applyFont="1" applyFill="1" applyBorder="1" applyAlignment="1">
      <alignment horizontal="center" vertical="center" wrapText="1"/>
    </xf>
    <xf numFmtId="14" fontId="11" fillId="4" borderId="10" xfId="0" applyNumberFormat="1" applyFont="1" applyFill="1" applyBorder="1" applyAlignment="1">
      <alignment horizontal="center" vertical="center" wrapText="1"/>
    </xf>
    <xf numFmtId="165" fontId="11" fillId="4" borderId="10" xfId="0" applyNumberFormat="1" applyFont="1" applyFill="1" applyBorder="1" applyAlignment="1">
      <alignment vertical="center" wrapText="1"/>
    </xf>
    <xf numFmtId="165" fontId="11" fillId="5" borderId="10" xfId="0" applyNumberFormat="1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3" fillId="0" borderId="0" xfId="0" applyFont="1"/>
    <xf numFmtId="0" fontId="11" fillId="0" borderId="0" xfId="0" applyFont="1"/>
    <xf numFmtId="0" fontId="13" fillId="0" borderId="0" xfId="0" applyFont="1" applyAlignment="1">
      <alignment horizontal="right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5" fillId="4" borderId="0" xfId="0" applyFont="1" applyFill="1"/>
    <xf numFmtId="0" fontId="16" fillId="0" borderId="0" xfId="0" applyFont="1"/>
    <xf numFmtId="0" fontId="17" fillId="0" borderId="0" xfId="0" applyFont="1"/>
    <xf numFmtId="0" fontId="7" fillId="3" borderId="9" xfId="0" applyFont="1" applyFill="1" applyBorder="1" applyAlignment="1">
      <alignment vertical="center"/>
    </xf>
    <xf numFmtId="0" fontId="8" fillId="0" borderId="0" xfId="0" applyFont="1"/>
    <xf numFmtId="0" fontId="8" fillId="4" borderId="0" xfId="0" applyFont="1" applyFill="1"/>
    <xf numFmtId="49" fontId="0" fillId="6" borderId="11" xfId="1" applyNumberFormat="1" applyFont="1" applyFill="1" applyBorder="1"/>
    <xf numFmtId="0" fontId="11" fillId="4" borderId="11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vertical="center" wrapText="1"/>
    </xf>
    <xf numFmtId="0" fontId="10" fillId="0" borderId="11" xfId="0" applyFont="1" applyBorder="1"/>
    <xf numFmtId="0" fontId="1" fillId="0" borderId="11" xfId="2" applyBorder="1"/>
    <xf numFmtId="49" fontId="1" fillId="0" borderId="11" xfId="3" applyNumberFormat="1" applyFont="1" applyFill="1" applyBorder="1"/>
    <xf numFmtId="49" fontId="1" fillId="0" borderId="11" xfId="2" applyNumberFormat="1" applyBorder="1"/>
    <xf numFmtId="14" fontId="1" fillId="0" borderId="11" xfId="2" applyNumberFormat="1" applyBorder="1" applyAlignment="1">
      <alignment horizontal="center" vertical="center"/>
    </xf>
    <xf numFmtId="14" fontId="11" fillId="4" borderId="11" xfId="0" applyNumberFormat="1" applyFont="1" applyFill="1" applyBorder="1" applyAlignment="1">
      <alignment horizontal="center" vertical="center" wrapText="1"/>
    </xf>
    <xf numFmtId="165" fontId="11" fillId="4" borderId="11" xfId="0" applyNumberFormat="1" applyFont="1" applyFill="1" applyBorder="1" applyAlignment="1">
      <alignment vertical="center" wrapText="1"/>
    </xf>
    <xf numFmtId="0" fontId="17" fillId="0" borderId="11" xfId="0" applyFont="1" applyBorder="1"/>
    <xf numFmtId="0" fontId="17" fillId="0" borderId="11" xfId="2" applyFont="1" applyBorder="1"/>
    <xf numFmtId="0" fontId="11" fillId="4" borderId="11" xfId="0" applyFont="1" applyFill="1" applyBorder="1" applyAlignment="1">
      <alignment horizontal="center" vertical="center" wrapText="1"/>
    </xf>
    <xf numFmtId="165" fontId="11" fillId="5" borderId="11" xfId="0" applyNumberFormat="1" applyFont="1" applyFill="1" applyBorder="1" applyAlignment="1">
      <alignment vertical="center" wrapText="1"/>
    </xf>
    <xf numFmtId="0" fontId="19" fillId="4" borderId="11" xfId="0" applyFont="1" applyFill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4" fillId="0" borderId="11" xfId="0" applyFont="1" applyBorder="1"/>
    <xf numFmtId="0" fontId="21" fillId="0" borderId="11" xfId="0" applyFont="1" applyBorder="1" applyAlignment="1">
      <alignment horizontal="center" vertical="center" wrapText="1"/>
    </xf>
    <xf numFmtId="0" fontId="11" fillId="4" borderId="11" xfId="0" applyFont="1" applyFill="1" applyBorder="1" applyAlignment="1">
      <alignment vertical="center"/>
    </xf>
    <xf numFmtId="0" fontId="1" fillId="0" borderId="11" xfId="2" applyBorder="1" applyAlignment="1">
      <alignment wrapText="1"/>
    </xf>
    <xf numFmtId="0" fontId="23" fillId="3" borderId="8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6" fillId="0" borderId="1" xfId="0" applyFont="1" applyBorder="1"/>
    <xf numFmtId="0" fontId="9" fillId="2" borderId="11" xfId="0" applyFont="1" applyFill="1" applyBorder="1" applyAlignment="1">
      <alignment horizontal="center" vertical="center" wrapText="1"/>
    </xf>
    <xf numFmtId="164" fontId="9" fillId="2" borderId="11" xfId="0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0" fillId="0" borderId="0" xfId="0"/>
    <xf numFmtId="0" fontId="3" fillId="2" borderId="1" xfId="0" applyFont="1" applyFill="1" applyBorder="1" applyAlignment="1">
      <alignment horizontal="left"/>
    </xf>
    <xf numFmtId="0" fontId="4" fillId="0" borderId="1" xfId="0" applyFont="1" applyBorder="1"/>
    <xf numFmtId="0" fontId="8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9" fillId="2" borderId="10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164" fontId="9" fillId="2" borderId="10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0" borderId="9" xfId="0" applyFont="1" applyBorder="1"/>
    <xf numFmtId="164" fontId="9" fillId="2" borderId="7" xfId="0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0" fontId="8" fillId="0" borderId="10" xfId="0" applyFont="1" applyBorder="1" applyAlignment="1">
      <alignment wrapText="1"/>
    </xf>
    <xf numFmtId="4" fontId="9" fillId="2" borderId="1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0" fontId="8" fillId="3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4" fillId="0" borderId="11" xfId="0" applyFont="1" applyBorder="1"/>
    <xf numFmtId="164" fontId="9" fillId="2" borderId="11" xfId="0" applyNumberFormat="1" applyFont="1" applyFill="1" applyBorder="1" applyAlignment="1">
      <alignment horizontal="center" vertical="center" wrapText="1"/>
    </xf>
    <xf numFmtId="0" fontId="8" fillId="0" borderId="10" xfId="0" applyFont="1" applyBorder="1"/>
    <xf numFmtId="0" fontId="20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</cellXfs>
  <cellStyles count="6">
    <cellStyle name="Moeda" xfId="1" builtinId="4"/>
    <cellStyle name="Moeda 2" xfId="3" xr:uid="{15321BE4-D25E-4185-BB3C-4D36711DA39D}"/>
    <cellStyle name="Moeda 3" xfId="5" xr:uid="{F9310B33-E296-4993-B473-333BED60887C}"/>
    <cellStyle name="Normal" xfId="0" builtinId="0"/>
    <cellStyle name="Normal 2" xfId="2" xr:uid="{E2B2E29C-F265-4FA4-94AA-F6FCD3F4B49D}"/>
    <cellStyle name="Normal 3" xfId="4" xr:uid="{A54775D1-BA59-47C4-A9F8-6BE9D6BD4BE8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1353936</xdr:colOff>
      <xdr:row>2</xdr:row>
      <xdr:rowOff>265415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A92C5C-16EE-4E5E-8800-FCA21A041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3936" cy="798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54"/>
      <c r="B1" s="56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1"/>
      <c r="AB1" s="1"/>
    </row>
    <row r="2" spans="1:30" ht="21">
      <c r="A2" s="55"/>
      <c r="B2" s="56" t="s">
        <v>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1"/>
      <c r="AB2" s="1"/>
    </row>
    <row r="3" spans="1:30" ht="21">
      <c r="A3" s="55"/>
      <c r="B3" s="56" t="s">
        <v>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2"/>
      <c r="AB3" s="2"/>
    </row>
    <row r="4" spans="1:30" ht="15" customHeight="1">
      <c r="A4" s="25" t="s">
        <v>3</v>
      </c>
      <c r="B4" s="3"/>
      <c r="C4" s="58" t="s">
        <v>4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2"/>
      <c r="AB4" s="2"/>
    </row>
    <row r="5" spans="1:30" ht="15.75" customHeight="1">
      <c r="A5" s="60" t="s">
        <v>5</v>
      </c>
      <c r="B5" s="61"/>
      <c r="C5" s="60" t="s">
        <v>6</v>
      </c>
      <c r="D5" s="62"/>
      <c r="E5" s="61"/>
      <c r="F5" s="60" t="s">
        <v>7</v>
      </c>
      <c r="G5" s="62"/>
      <c r="H5" s="62"/>
      <c r="I5" s="62"/>
      <c r="J5" s="62"/>
      <c r="K5" s="62"/>
      <c r="L5" s="62"/>
      <c r="M5" s="62"/>
      <c r="N5" s="62"/>
      <c r="O5" s="60" t="s">
        <v>8</v>
      </c>
      <c r="P5" s="62"/>
      <c r="Q5" s="62"/>
      <c r="R5" s="61"/>
      <c r="S5" s="60" t="s">
        <v>9</v>
      </c>
      <c r="T5" s="62"/>
      <c r="U5" s="62"/>
      <c r="V5" s="62"/>
      <c r="W5" s="62"/>
      <c r="X5" s="61"/>
      <c r="Y5" s="64" t="s">
        <v>10</v>
      </c>
      <c r="Z5" s="64" t="s">
        <v>11</v>
      </c>
      <c r="AA5" s="4"/>
      <c r="AB5" s="4"/>
      <c r="AC5" s="4"/>
    </row>
    <row r="6" spans="1:30" ht="15.75" customHeight="1">
      <c r="A6" s="64" t="s">
        <v>12</v>
      </c>
      <c r="B6" s="64" t="s">
        <v>13</v>
      </c>
      <c r="C6" s="64" t="s">
        <v>14</v>
      </c>
      <c r="D6" s="64" t="s">
        <v>15</v>
      </c>
      <c r="E6" s="64" t="s">
        <v>16</v>
      </c>
      <c r="F6" s="64" t="s">
        <v>17</v>
      </c>
      <c r="G6" s="64" t="s">
        <v>18</v>
      </c>
      <c r="H6" s="64" t="s">
        <v>19</v>
      </c>
      <c r="I6" s="60" t="s">
        <v>20</v>
      </c>
      <c r="J6" s="61"/>
      <c r="K6" s="63" t="s">
        <v>21</v>
      </c>
      <c r="L6" s="61"/>
      <c r="M6" s="64" t="s">
        <v>22</v>
      </c>
      <c r="N6" s="64" t="s">
        <v>23</v>
      </c>
      <c r="O6" s="64" t="s">
        <v>24</v>
      </c>
      <c r="P6" s="66" t="s">
        <v>25</v>
      </c>
      <c r="Q6" s="66" t="s">
        <v>26</v>
      </c>
      <c r="R6" s="66" t="s">
        <v>27</v>
      </c>
      <c r="S6" s="63" t="s">
        <v>28</v>
      </c>
      <c r="T6" s="61"/>
      <c r="U6" s="63" t="s">
        <v>29</v>
      </c>
      <c r="V6" s="61"/>
      <c r="W6" s="64" t="s">
        <v>30</v>
      </c>
      <c r="X6" s="66" t="s">
        <v>31</v>
      </c>
      <c r="Y6" s="67"/>
      <c r="Z6" s="67"/>
      <c r="AA6" s="4"/>
      <c r="AB6" s="4"/>
      <c r="AC6" s="4"/>
      <c r="AD6" s="4"/>
    </row>
    <row r="7" spans="1:30" ht="30">
      <c r="A7" s="65"/>
      <c r="B7" s="65"/>
      <c r="C7" s="65"/>
      <c r="D7" s="65"/>
      <c r="E7" s="65"/>
      <c r="F7" s="65"/>
      <c r="G7" s="65"/>
      <c r="H7" s="65"/>
      <c r="I7" s="19" t="s">
        <v>32</v>
      </c>
      <c r="J7" s="19" t="s">
        <v>33</v>
      </c>
      <c r="K7" s="19" t="s">
        <v>34</v>
      </c>
      <c r="L7" s="20" t="s">
        <v>35</v>
      </c>
      <c r="M7" s="65"/>
      <c r="N7" s="65"/>
      <c r="O7" s="65"/>
      <c r="P7" s="65"/>
      <c r="Q7" s="65"/>
      <c r="R7" s="65"/>
      <c r="S7" s="19" t="s">
        <v>36</v>
      </c>
      <c r="T7" s="20" t="s">
        <v>37</v>
      </c>
      <c r="U7" s="19" t="s">
        <v>38</v>
      </c>
      <c r="V7" s="20" t="s">
        <v>39</v>
      </c>
      <c r="W7" s="65"/>
      <c r="X7" s="65"/>
      <c r="Y7" s="65"/>
      <c r="Z7" s="65"/>
      <c r="AA7" s="4"/>
      <c r="AB7" s="4"/>
      <c r="AC7" s="4"/>
      <c r="AD7" s="4"/>
    </row>
    <row r="8" spans="1:30" ht="14.25">
      <c r="A8" s="5"/>
      <c r="B8" s="5"/>
      <c r="C8" s="6"/>
      <c r="D8" s="5"/>
      <c r="E8" s="5"/>
      <c r="F8" s="5"/>
      <c r="G8" s="7"/>
      <c r="H8" s="5"/>
      <c r="I8" s="5"/>
      <c r="J8" s="8"/>
      <c r="K8" s="5"/>
      <c r="L8" s="9"/>
      <c r="M8" s="10"/>
      <c r="N8" s="10"/>
      <c r="O8" s="11"/>
      <c r="P8" s="12">
        <v>0</v>
      </c>
      <c r="Q8" s="12">
        <v>0</v>
      </c>
      <c r="R8" s="13">
        <f t="shared" ref="R8:R15" si="0">P8+Q8</f>
        <v>0</v>
      </c>
      <c r="S8" s="5">
        <v>0</v>
      </c>
      <c r="T8" s="12">
        <v>0</v>
      </c>
      <c r="U8" s="5">
        <v>0</v>
      </c>
      <c r="V8" s="12">
        <v>0</v>
      </c>
      <c r="W8" s="5">
        <v>0</v>
      </c>
      <c r="X8" s="13">
        <f t="shared" ref="X8:X15" si="1">(S8*T8)+(U8*V8)</f>
        <v>0</v>
      </c>
      <c r="Y8" s="13">
        <f t="shared" ref="Y8:Y15" si="2">R8+X8</f>
        <v>0</v>
      </c>
      <c r="Z8" s="14"/>
      <c r="AA8" s="4"/>
      <c r="AB8" s="4"/>
      <c r="AC8" s="4"/>
      <c r="AD8" s="4"/>
    </row>
    <row r="9" spans="1:30" ht="14.25">
      <c r="A9" s="5"/>
      <c r="B9" s="5"/>
      <c r="C9" s="6"/>
      <c r="D9" s="5"/>
      <c r="E9" s="5"/>
      <c r="F9" s="5"/>
      <c r="G9" s="7"/>
      <c r="H9" s="5"/>
      <c r="I9" s="5"/>
      <c r="J9" s="8"/>
      <c r="K9" s="5"/>
      <c r="L9" s="9"/>
      <c r="M9" s="10"/>
      <c r="N9" s="10"/>
      <c r="O9" s="11"/>
      <c r="P9" s="12">
        <v>0</v>
      </c>
      <c r="Q9" s="12">
        <v>0</v>
      </c>
      <c r="R9" s="13">
        <f t="shared" si="0"/>
        <v>0</v>
      </c>
      <c r="S9" s="5">
        <v>0</v>
      </c>
      <c r="T9" s="12">
        <v>0</v>
      </c>
      <c r="U9" s="5">
        <v>0</v>
      </c>
      <c r="V9" s="12">
        <v>0</v>
      </c>
      <c r="W9" s="5">
        <v>0</v>
      </c>
      <c r="X9" s="13">
        <f t="shared" si="1"/>
        <v>0</v>
      </c>
      <c r="Y9" s="13">
        <f t="shared" si="2"/>
        <v>0</v>
      </c>
      <c r="Z9" s="14"/>
      <c r="AA9" s="4"/>
      <c r="AB9" s="4"/>
      <c r="AC9" s="4"/>
      <c r="AD9" s="4"/>
    </row>
    <row r="10" spans="1:30" ht="15.75" customHeight="1">
      <c r="A10" s="5"/>
      <c r="B10" s="5"/>
      <c r="C10" s="6"/>
      <c r="D10" s="5"/>
      <c r="E10" s="5"/>
      <c r="F10" s="5"/>
      <c r="G10" s="7"/>
      <c r="H10" s="5"/>
      <c r="I10" s="5"/>
      <c r="J10" s="8"/>
      <c r="K10" s="5"/>
      <c r="L10" s="9"/>
      <c r="M10" s="10"/>
      <c r="N10" s="10"/>
      <c r="O10" s="11"/>
      <c r="P10" s="12">
        <v>0</v>
      </c>
      <c r="Q10" s="12">
        <v>0</v>
      </c>
      <c r="R10" s="13">
        <f t="shared" si="0"/>
        <v>0</v>
      </c>
      <c r="S10" s="5">
        <v>0</v>
      </c>
      <c r="T10" s="12">
        <v>0</v>
      </c>
      <c r="U10" s="5">
        <v>0</v>
      </c>
      <c r="V10" s="12">
        <v>0</v>
      </c>
      <c r="W10" s="5">
        <v>0</v>
      </c>
      <c r="X10" s="13">
        <f t="shared" si="1"/>
        <v>0</v>
      </c>
      <c r="Y10" s="13">
        <f t="shared" si="2"/>
        <v>0</v>
      </c>
      <c r="Z10" s="14"/>
      <c r="AA10" s="4"/>
      <c r="AB10" s="4"/>
      <c r="AC10" s="4"/>
      <c r="AD10" s="4"/>
    </row>
    <row r="11" spans="1:30" ht="15.75" customHeight="1">
      <c r="A11" s="5"/>
      <c r="B11" s="5"/>
      <c r="C11" s="6"/>
      <c r="D11" s="5"/>
      <c r="E11" s="5"/>
      <c r="F11" s="5"/>
      <c r="G11" s="7"/>
      <c r="H11" s="5"/>
      <c r="I11" s="5"/>
      <c r="J11" s="8"/>
      <c r="K11" s="5"/>
      <c r="L11" s="9"/>
      <c r="M11" s="10"/>
      <c r="N11" s="10"/>
      <c r="O11" s="11"/>
      <c r="P11" s="12">
        <v>0</v>
      </c>
      <c r="Q11" s="12">
        <v>0</v>
      </c>
      <c r="R11" s="13">
        <f t="shared" si="0"/>
        <v>0</v>
      </c>
      <c r="S11" s="5">
        <v>0</v>
      </c>
      <c r="T11" s="12">
        <v>0</v>
      </c>
      <c r="U11" s="5">
        <v>0</v>
      </c>
      <c r="V11" s="12">
        <v>0</v>
      </c>
      <c r="W11" s="5">
        <v>0</v>
      </c>
      <c r="X11" s="13">
        <f t="shared" si="1"/>
        <v>0</v>
      </c>
      <c r="Y11" s="13">
        <f t="shared" si="2"/>
        <v>0</v>
      </c>
      <c r="Z11" s="14"/>
      <c r="AA11" s="4"/>
      <c r="AB11" s="4"/>
      <c r="AC11" s="4"/>
      <c r="AD11" s="4"/>
    </row>
    <row r="12" spans="1:30" ht="15.75" customHeight="1">
      <c r="A12" s="5"/>
      <c r="B12" s="5"/>
      <c r="C12" s="6"/>
      <c r="D12" s="5"/>
      <c r="E12" s="5"/>
      <c r="F12" s="5"/>
      <c r="G12" s="7"/>
      <c r="H12" s="5"/>
      <c r="I12" s="5"/>
      <c r="J12" s="8"/>
      <c r="K12" s="5"/>
      <c r="L12" s="9"/>
      <c r="M12" s="10"/>
      <c r="N12" s="10"/>
      <c r="O12" s="11"/>
      <c r="P12" s="12">
        <v>0</v>
      </c>
      <c r="Q12" s="12">
        <v>0</v>
      </c>
      <c r="R12" s="13">
        <f t="shared" si="0"/>
        <v>0</v>
      </c>
      <c r="S12" s="5">
        <v>0</v>
      </c>
      <c r="T12" s="12">
        <v>0</v>
      </c>
      <c r="U12" s="5">
        <v>0</v>
      </c>
      <c r="V12" s="12">
        <v>0</v>
      </c>
      <c r="W12" s="5">
        <v>0</v>
      </c>
      <c r="X12" s="13">
        <f t="shared" si="1"/>
        <v>0</v>
      </c>
      <c r="Y12" s="13">
        <f t="shared" si="2"/>
        <v>0</v>
      </c>
      <c r="Z12" s="14"/>
      <c r="AA12" s="4"/>
      <c r="AB12" s="4"/>
      <c r="AC12" s="4"/>
      <c r="AD12" s="4"/>
    </row>
    <row r="13" spans="1:30" ht="15.75" customHeight="1">
      <c r="A13" s="5"/>
      <c r="B13" s="5"/>
      <c r="C13" s="6"/>
      <c r="D13" s="5"/>
      <c r="E13" s="5"/>
      <c r="F13" s="5"/>
      <c r="G13" s="7"/>
      <c r="H13" s="5"/>
      <c r="I13" s="5"/>
      <c r="J13" s="8"/>
      <c r="K13" s="5"/>
      <c r="L13" s="9"/>
      <c r="M13" s="10"/>
      <c r="N13" s="10"/>
      <c r="O13" s="11"/>
      <c r="P13" s="12">
        <v>0</v>
      </c>
      <c r="Q13" s="12">
        <v>0</v>
      </c>
      <c r="R13" s="13">
        <f t="shared" si="0"/>
        <v>0</v>
      </c>
      <c r="S13" s="5">
        <v>0</v>
      </c>
      <c r="T13" s="12">
        <v>0</v>
      </c>
      <c r="U13" s="5">
        <v>0</v>
      </c>
      <c r="V13" s="12">
        <v>0</v>
      </c>
      <c r="W13" s="5">
        <v>0</v>
      </c>
      <c r="X13" s="13">
        <f t="shared" si="1"/>
        <v>0</v>
      </c>
      <c r="Y13" s="13">
        <f t="shared" si="2"/>
        <v>0</v>
      </c>
      <c r="Z13" s="14"/>
      <c r="AA13" s="4"/>
      <c r="AB13" s="4"/>
      <c r="AC13" s="4"/>
      <c r="AD13" s="4"/>
    </row>
    <row r="14" spans="1:30" ht="15.75" customHeight="1">
      <c r="A14" s="5"/>
      <c r="B14" s="5"/>
      <c r="C14" s="6"/>
      <c r="D14" s="5"/>
      <c r="E14" s="5"/>
      <c r="F14" s="5"/>
      <c r="G14" s="7"/>
      <c r="H14" s="5"/>
      <c r="I14" s="5"/>
      <c r="J14" s="8"/>
      <c r="K14" s="5"/>
      <c r="L14" s="9"/>
      <c r="M14" s="10"/>
      <c r="N14" s="10"/>
      <c r="O14" s="11"/>
      <c r="P14" s="12">
        <v>0</v>
      </c>
      <c r="Q14" s="12">
        <v>0</v>
      </c>
      <c r="R14" s="13">
        <f t="shared" si="0"/>
        <v>0</v>
      </c>
      <c r="S14" s="5">
        <v>0</v>
      </c>
      <c r="T14" s="12">
        <v>0</v>
      </c>
      <c r="U14" s="5">
        <v>0</v>
      </c>
      <c r="V14" s="12">
        <v>0</v>
      </c>
      <c r="W14" s="5">
        <v>0</v>
      </c>
      <c r="X14" s="13">
        <f t="shared" si="1"/>
        <v>0</v>
      </c>
      <c r="Y14" s="13">
        <f t="shared" si="2"/>
        <v>0</v>
      </c>
      <c r="Z14" s="14"/>
      <c r="AA14" s="4"/>
      <c r="AB14" s="4"/>
      <c r="AC14" s="4"/>
      <c r="AD14" s="4"/>
    </row>
    <row r="15" spans="1:30" ht="15.75" customHeight="1">
      <c r="A15" s="5"/>
      <c r="B15" s="5"/>
      <c r="C15" s="6"/>
      <c r="D15" s="5"/>
      <c r="E15" s="5"/>
      <c r="F15" s="5"/>
      <c r="G15" s="7"/>
      <c r="H15" s="5"/>
      <c r="I15" s="5"/>
      <c r="J15" s="8"/>
      <c r="K15" s="5"/>
      <c r="L15" s="9"/>
      <c r="M15" s="10"/>
      <c r="N15" s="10"/>
      <c r="O15" s="11"/>
      <c r="P15" s="12">
        <v>0</v>
      </c>
      <c r="Q15" s="12">
        <v>0</v>
      </c>
      <c r="R15" s="13">
        <f t="shared" si="0"/>
        <v>0</v>
      </c>
      <c r="S15" s="5">
        <v>0</v>
      </c>
      <c r="T15" s="12">
        <v>0</v>
      </c>
      <c r="U15" s="5">
        <v>0</v>
      </c>
      <c r="V15" s="12">
        <v>0</v>
      </c>
      <c r="W15" s="5">
        <v>0</v>
      </c>
      <c r="X15" s="13">
        <f t="shared" si="1"/>
        <v>0</v>
      </c>
      <c r="Y15" s="13">
        <f t="shared" si="2"/>
        <v>0</v>
      </c>
      <c r="Z15" s="14"/>
      <c r="AA15" s="4"/>
      <c r="AB15" s="4"/>
      <c r="AC15" s="4"/>
      <c r="AD15" s="4"/>
    </row>
    <row r="16" spans="1:30" ht="38.25" customHeight="1">
      <c r="A16" s="15"/>
      <c r="B16" s="4"/>
      <c r="C16" s="16"/>
      <c r="D16" s="17"/>
      <c r="E16" s="17"/>
      <c r="F16" s="17"/>
      <c r="G16" s="18"/>
      <c r="H16" s="18"/>
      <c r="I16" s="18"/>
      <c r="J16" s="1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30" ht="15.75" customHeight="1">
      <c r="A17" s="69" t="s">
        <v>40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30" ht="15.75" customHeight="1">
      <c r="A18" s="70" t="s">
        <v>41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1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30" ht="15.75" customHeight="1">
      <c r="A19" s="68" t="s">
        <v>42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1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30" ht="15.75" customHeight="1">
      <c r="A20" s="68" t="s">
        <v>43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1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30" ht="15.75" customHeight="1">
      <c r="A21" s="68" t="s">
        <v>44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1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30" ht="15.75" customHeight="1">
      <c r="A22" s="68" t="s">
        <v>45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1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30" ht="15.75" customHeight="1">
      <c r="A23" s="68" t="s">
        <v>46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1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30" ht="15.75" customHeight="1">
      <c r="A24" s="68" t="s">
        <v>47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1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30" ht="15.75" customHeight="1">
      <c r="A25" s="68" t="s">
        <v>48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1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ht="15.75" customHeight="1">
      <c r="A26" s="68" t="s">
        <v>49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1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30" ht="15.75" customHeight="1">
      <c r="A27" s="68" t="s">
        <v>50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1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30" ht="15.75" customHeight="1">
      <c r="A28" s="68" t="s">
        <v>51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1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30" ht="15.75" customHeight="1">
      <c r="A29" s="68" t="s">
        <v>52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1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30" ht="15.75" customHeight="1">
      <c r="A30" s="68" t="s">
        <v>53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1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30" ht="15.75" customHeight="1">
      <c r="A31" s="68" t="s">
        <v>54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1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30" ht="15.75" customHeight="1">
      <c r="A32" s="68" t="s">
        <v>55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1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5.75" customHeight="1">
      <c r="A33" s="68" t="s">
        <v>56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1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5.75" customHeight="1">
      <c r="A34" s="68" t="s">
        <v>57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1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5.75" customHeight="1">
      <c r="A35" s="68" t="s">
        <v>58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1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.75" customHeight="1">
      <c r="A36" s="68" t="s">
        <v>59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1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5.75" customHeight="1">
      <c r="A37" s="68" t="s">
        <v>60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1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5.75" customHeight="1">
      <c r="A38" s="68" t="s">
        <v>61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1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5.75" customHeight="1">
      <c r="A39" s="68" t="s">
        <v>62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1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5.75" customHeight="1">
      <c r="A40" s="68" t="s">
        <v>63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1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5.75" customHeight="1">
      <c r="A41" s="68" t="s">
        <v>64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1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5.75" customHeight="1">
      <c r="A42" s="68" t="s">
        <v>65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1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5.75" customHeight="1">
      <c r="A43" s="68" t="s">
        <v>66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1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5.75" customHeight="1">
      <c r="A44" s="68" t="s">
        <v>67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1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5.75" customHeight="1">
      <c r="A45" s="17" t="s">
        <v>68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15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5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5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5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5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5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5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7:L17"/>
    <mergeCell ref="A18:L18"/>
    <mergeCell ref="A19:L19"/>
    <mergeCell ref="A20:L20"/>
    <mergeCell ref="A21:L21"/>
    <mergeCell ref="A44:L44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 xr:uid="{00000000-0002-0000-0000-000000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DEBD6-9A5C-4BFE-A445-D5F8B45CDE43}">
  <sheetPr>
    <tabColor theme="0"/>
  </sheetPr>
  <dimension ref="A1:AE1008"/>
  <sheetViews>
    <sheetView tabSelected="1" zoomScale="70" zoomScaleNormal="70" workbookViewId="0">
      <pane xSplit="3" ySplit="5" topLeftCell="H6" activePane="bottomRight" state="frozen"/>
      <selection pane="topRight" activeCell="D1" sqref="D1"/>
      <selection pane="bottomLeft" activeCell="A6" sqref="A6"/>
      <selection pane="bottomRight" activeCell="L16" sqref="L16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8" width="23.25" customWidth="1"/>
    <col min="29" max="29" width="13.125" customWidth="1"/>
  </cols>
  <sheetData>
    <row r="1" spans="1:31" ht="21">
      <c r="A1" s="54"/>
      <c r="B1" s="56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1"/>
      <c r="AC1" s="1"/>
    </row>
    <row r="2" spans="1:31" ht="21">
      <c r="A2" s="55"/>
      <c r="B2" s="56" t="s">
        <v>146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1"/>
      <c r="AC2" s="1"/>
    </row>
    <row r="3" spans="1:31" ht="21">
      <c r="A3" s="55"/>
      <c r="B3" s="56" t="s">
        <v>145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2"/>
      <c r="AC3" s="2"/>
    </row>
    <row r="4" spans="1:31" ht="15" customHeight="1">
      <c r="A4" s="48" t="s">
        <v>147</v>
      </c>
      <c r="B4" s="49"/>
      <c r="C4" s="71" t="s">
        <v>4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0"/>
      <c r="AC4" s="2"/>
    </row>
    <row r="5" spans="1:31" ht="15.75" customHeight="1">
      <c r="A5" s="72" t="s">
        <v>5</v>
      </c>
      <c r="B5" s="73"/>
      <c r="C5" s="72" t="s">
        <v>6</v>
      </c>
      <c r="D5" s="73"/>
      <c r="E5" s="73"/>
      <c r="F5" s="72" t="s">
        <v>7</v>
      </c>
      <c r="G5" s="73"/>
      <c r="H5" s="73"/>
      <c r="I5" s="73"/>
      <c r="J5" s="73"/>
      <c r="K5" s="73"/>
      <c r="L5" s="73"/>
      <c r="M5" s="72" t="s">
        <v>8</v>
      </c>
      <c r="N5" s="73"/>
      <c r="O5" s="73"/>
      <c r="P5" s="73"/>
      <c r="Q5" s="73"/>
      <c r="R5" s="73"/>
      <c r="S5" s="73"/>
      <c r="T5" s="72" t="s">
        <v>9</v>
      </c>
      <c r="U5" s="73"/>
      <c r="V5" s="73"/>
      <c r="W5" s="73"/>
      <c r="X5" s="73"/>
      <c r="Y5" s="73"/>
      <c r="Z5" s="72" t="s">
        <v>69</v>
      </c>
      <c r="AA5" s="72" t="s">
        <v>70</v>
      </c>
      <c r="AB5" s="76" t="s">
        <v>154</v>
      </c>
      <c r="AC5" s="4"/>
      <c r="AD5" s="4"/>
    </row>
    <row r="6" spans="1:31" ht="15.75" customHeight="1">
      <c r="A6" s="72" t="s">
        <v>12</v>
      </c>
      <c r="B6" s="72" t="s">
        <v>13</v>
      </c>
      <c r="C6" s="72" t="s">
        <v>14</v>
      </c>
      <c r="D6" s="72" t="s">
        <v>15</v>
      </c>
      <c r="E6" s="72" t="s">
        <v>16</v>
      </c>
      <c r="F6" s="72" t="s">
        <v>71</v>
      </c>
      <c r="G6" s="72" t="s">
        <v>72</v>
      </c>
      <c r="H6" s="72" t="s">
        <v>73</v>
      </c>
      <c r="I6" s="72" t="s">
        <v>20</v>
      </c>
      <c r="J6" s="73"/>
      <c r="K6" s="74" t="s">
        <v>21</v>
      </c>
      <c r="L6" s="73"/>
      <c r="M6" s="72" t="s">
        <v>74</v>
      </c>
      <c r="N6" s="72" t="s">
        <v>75</v>
      </c>
      <c r="O6" s="72" t="s">
        <v>76</v>
      </c>
      <c r="P6" s="72" t="s">
        <v>77</v>
      </c>
      <c r="Q6" s="74" t="s">
        <v>78</v>
      </c>
      <c r="R6" s="74" t="s">
        <v>79</v>
      </c>
      <c r="S6" s="74" t="s">
        <v>80</v>
      </c>
      <c r="T6" s="74" t="s">
        <v>28</v>
      </c>
      <c r="U6" s="73"/>
      <c r="V6" s="74" t="s">
        <v>29</v>
      </c>
      <c r="W6" s="73"/>
      <c r="X6" s="72" t="s">
        <v>81</v>
      </c>
      <c r="Y6" s="74" t="s">
        <v>82</v>
      </c>
      <c r="Z6" s="73"/>
      <c r="AA6" s="73"/>
      <c r="AB6" s="73"/>
      <c r="AC6" s="4"/>
      <c r="AD6" s="4"/>
      <c r="AE6" s="4"/>
    </row>
    <row r="7" spans="1:31" ht="30">
      <c r="A7" s="73"/>
      <c r="B7" s="73"/>
      <c r="C7" s="73"/>
      <c r="D7" s="73"/>
      <c r="E7" s="73"/>
      <c r="F7" s="73"/>
      <c r="G7" s="73"/>
      <c r="H7" s="73"/>
      <c r="I7" s="51" t="s">
        <v>83</v>
      </c>
      <c r="J7" s="51" t="s">
        <v>84</v>
      </c>
      <c r="K7" s="51" t="s">
        <v>85</v>
      </c>
      <c r="L7" s="52" t="s">
        <v>86</v>
      </c>
      <c r="M7" s="73"/>
      <c r="N7" s="73"/>
      <c r="O7" s="73"/>
      <c r="P7" s="73"/>
      <c r="Q7" s="73"/>
      <c r="R7" s="73"/>
      <c r="S7" s="73"/>
      <c r="T7" s="51" t="s">
        <v>87</v>
      </c>
      <c r="U7" s="52" t="s">
        <v>88</v>
      </c>
      <c r="V7" s="51" t="s">
        <v>89</v>
      </c>
      <c r="W7" s="52" t="s">
        <v>90</v>
      </c>
      <c r="X7" s="73"/>
      <c r="Y7" s="73"/>
      <c r="Z7" s="73"/>
      <c r="AA7" s="73"/>
      <c r="AB7" s="73"/>
      <c r="AC7" s="4"/>
      <c r="AD7" s="4"/>
      <c r="AE7" s="4"/>
    </row>
    <row r="8" spans="1:31" ht="14.25">
      <c r="A8" s="44">
        <v>480100</v>
      </c>
      <c r="B8" s="44">
        <v>480101</v>
      </c>
      <c r="C8" s="32" t="s">
        <v>156</v>
      </c>
      <c r="D8" s="39" t="s">
        <v>157</v>
      </c>
      <c r="E8" s="38" t="s">
        <v>161</v>
      </c>
      <c r="F8" s="47" t="s">
        <v>160</v>
      </c>
      <c r="G8" s="43" t="s">
        <v>159</v>
      </c>
      <c r="H8" s="40" t="s">
        <v>151</v>
      </c>
      <c r="I8" s="45" t="s">
        <v>149</v>
      </c>
      <c r="J8" s="45" t="s">
        <v>150</v>
      </c>
      <c r="K8" s="45" t="s">
        <v>149</v>
      </c>
      <c r="L8" s="34" t="s">
        <v>162</v>
      </c>
      <c r="M8" s="35">
        <v>45386</v>
      </c>
      <c r="N8" s="35">
        <v>45386</v>
      </c>
      <c r="O8" s="31"/>
      <c r="P8" s="31"/>
      <c r="Q8" s="37">
        <v>0</v>
      </c>
      <c r="R8" s="37">
        <v>0</v>
      </c>
      <c r="S8" s="41">
        <f t="shared" ref="S8:S9" si="0">Q8+R8</f>
        <v>0</v>
      </c>
      <c r="T8" s="40">
        <v>0</v>
      </c>
      <c r="U8" s="37">
        <v>0</v>
      </c>
      <c r="V8" s="40">
        <v>1</v>
      </c>
      <c r="W8" s="37">
        <v>57</v>
      </c>
      <c r="X8" s="40">
        <v>0</v>
      </c>
      <c r="Y8" s="41">
        <f t="shared" ref="Y8:Y9" si="1">(T8*U8)+(V8*W8)</f>
        <v>57</v>
      </c>
      <c r="Z8" s="41">
        <f t="shared" ref="Z8:Z9" si="2">S8+Y8</f>
        <v>57</v>
      </c>
      <c r="AA8" s="30"/>
      <c r="AB8" s="31" t="s">
        <v>163</v>
      </c>
      <c r="AC8" s="4"/>
      <c r="AD8" s="21" t="s">
        <v>91</v>
      </c>
      <c r="AE8" s="4"/>
    </row>
    <row r="9" spans="1:31" ht="14.25">
      <c r="A9" s="44">
        <v>480100</v>
      </c>
      <c r="B9" s="44">
        <v>480101</v>
      </c>
      <c r="C9" s="32" t="s">
        <v>158</v>
      </c>
      <c r="D9" s="33" t="s">
        <v>153</v>
      </c>
      <c r="E9" s="38" t="s">
        <v>155</v>
      </c>
      <c r="F9" s="47" t="s">
        <v>160</v>
      </c>
      <c r="G9" s="43" t="s">
        <v>159</v>
      </c>
      <c r="H9" s="40" t="s">
        <v>151</v>
      </c>
      <c r="I9" s="45" t="s">
        <v>149</v>
      </c>
      <c r="J9" s="45" t="s">
        <v>150</v>
      </c>
      <c r="K9" s="45" t="s">
        <v>149</v>
      </c>
      <c r="L9" s="34" t="s">
        <v>162</v>
      </c>
      <c r="M9" s="35">
        <v>45386</v>
      </c>
      <c r="N9" s="35">
        <v>45386</v>
      </c>
      <c r="O9" s="31"/>
      <c r="P9" s="31"/>
      <c r="Q9" s="37">
        <v>0</v>
      </c>
      <c r="R9" s="37">
        <v>0</v>
      </c>
      <c r="S9" s="41">
        <f t="shared" si="0"/>
        <v>0</v>
      </c>
      <c r="T9" s="40">
        <v>0</v>
      </c>
      <c r="U9" s="37">
        <v>0</v>
      </c>
      <c r="V9" s="40">
        <v>1</v>
      </c>
      <c r="W9" s="37">
        <v>55</v>
      </c>
      <c r="X9" s="40">
        <v>0</v>
      </c>
      <c r="Y9" s="41">
        <f t="shared" si="1"/>
        <v>55</v>
      </c>
      <c r="Z9" s="41">
        <f t="shared" si="2"/>
        <v>55</v>
      </c>
      <c r="AA9" s="30"/>
      <c r="AB9" s="31" t="s">
        <v>163</v>
      </c>
      <c r="AC9" s="4"/>
      <c r="AD9" s="21" t="s">
        <v>92</v>
      </c>
      <c r="AE9" s="4"/>
    </row>
    <row r="10" spans="1:31" ht="15.75" customHeight="1">
      <c r="A10" s="44">
        <v>480100</v>
      </c>
      <c r="B10" s="44">
        <v>480101</v>
      </c>
      <c r="C10" s="32" t="s">
        <v>156</v>
      </c>
      <c r="D10" s="39" t="s">
        <v>157</v>
      </c>
      <c r="E10" s="38" t="s">
        <v>161</v>
      </c>
      <c r="F10" s="47" t="s">
        <v>160</v>
      </c>
      <c r="G10" s="43" t="s">
        <v>159</v>
      </c>
      <c r="H10" s="40" t="s">
        <v>151</v>
      </c>
      <c r="I10" s="45" t="s">
        <v>149</v>
      </c>
      <c r="J10" s="45" t="s">
        <v>150</v>
      </c>
      <c r="K10" s="45" t="s">
        <v>149</v>
      </c>
      <c r="L10" s="34" t="s">
        <v>164</v>
      </c>
      <c r="M10" s="35">
        <v>45398</v>
      </c>
      <c r="N10" s="35">
        <v>45398</v>
      </c>
      <c r="O10" s="36"/>
      <c r="P10" s="37"/>
      <c r="Q10" s="37">
        <v>0</v>
      </c>
      <c r="R10" s="37">
        <v>0</v>
      </c>
      <c r="S10" s="41">
        <f t="shared" ref="S10:S14" si="3">Q10+R10</f>
        <v>0</v>
      </c>
      <c r="T10" s="40">
        <v>0</v>
      </c>
      <c r="U10" s="37">
        <v>0</v>
      </c>
      <c r="V10" s="40">
        <v>1</v>
      </c>
      <c r="W10" s="37">
        <v>57</v>
      </c>
      <c r="X10" s="40">
        <v>0</v>
      </c>
      <c r="Y10" s="41">
        <f t="shared" ref="Y10:Y14" si="4">(T10*U10)+(V10*W10)</f>
        <v>57</v>
      </c>
      <c r="Z10" s="41">
        <f t="shared" ref="Z10:Z14" si="5">S10+Y10</f>
        <v>57</v>
      </c>
      <c r="AA10" s="30"/>
      <c r="AB10" s="31" t="s">
        <v>165</v>
      </c>
      <c r="AC10" s="4"/>
      <c r="AD10" s="21" t="s">
        <v>93</v>
      </c>
      <c r="AE10" s="4"/>
    </row>
    <row r="11" spans="1:31" ht="15.75" customHeight="1">
      <c r="A11" s="44">
        <v>480100</v>
      </c>
      <c r="B11" s="44">
        <v>480101</v>
      </c>
      <c r="C11" s="32" t="s">
        <v>158</v>
      </c>
      <c r="D11" s="33" t="s">
        <v>153</v>
      </c>
      <c r="E11" s="38" t="s">
        <v>155</v>
      </c>
      <c r="F11" s="47" t="s">
        <v>160</v>
      </c>
      <c r="G11" s="43" t="s">
        <v>159</v>
      </c>
      <c r="H11" s="40" t="s">
        <v>151</v>
      </c>
      <c r="I11" s="45" t="s">
        <v>149</v>
      </c>
      <c r="J11" s="45" t="s">
        <v>150</v>
      </c>
      <c r="K11" s="45" t="s">
        <v>149</v>
      </c>
      <c r="L11" s="34" t="s">
        <v>162</v>
      </c>
      <c r="M11" s="35">
        <v>45398</v>
      </c>
      <c r="N11" s="35">
        <v>45398</v>
      </c>
      <c r="O11" s="36"/>
      <c r="P11" s="37"/>
      <c r="Q11" s="37">
        <v>0</v>
      </c>
      <c r="R11" s="37">
        <v>0</v>
      </c>
      <c r="S11" s="41">
        <f t="shared" si="3"/>
        <v>0</v>
      </c>
      <c r="T11" s="40">
        <v>0</v>
      </c>
      <c r="U11" s="37">
        <v>0</v>
      </c>
      <c r="V11" s="40">
        <v>1</v>
      </c>
      <c r="W11" s="37">
        <v>55</v>
      </c>
      <c r="X11" s="40">
        <v>0</v>
      </c>
      <c r="Y11" s="41">
        <f t="shared" si="4"/>
        <v>55</v>
      </c>
      <c r="Z11" s="41">
        <f t="shared" si="5"/>
        <v>55</v>
      </c>
      <c r="AA11" s="30"/>
      <c r="AB11" s="31" t="s">
        <v>165</v>
      </c>
      <c r="AC11" s="4"/>
      <c r="AD11" s="4"/>
      <c r="AE11" s="4"/>
    </row>
    <row r="12" spans="1:31" ht="15.75" customHeight="1">
      <c r="A12" s="44">
        <v>480100</v>
      </c>
      <c r="B12" s="44">
        <v>480101</v>
      </c>
      <c r="C12" s="38" t="s">
        <v>174</v>
      </c>
      <c r="D12" s="29" t="s">
        <v>166</v>
      </c>
      <c r="E12" s="42" t="s">
        <v>167</v>
      </c>
      <c r="F12" s="47" t="s">
        <v>160</v>
      </c>
      <c r="G12" s="43" t="s">
        <v>159</v>
      </c>
      <c r="H12" s="40" t="s">
        <v>151</v>
      </c>
      <c r="I12" s="45" t="s">
        <v>149</v>
      </c>
      <c r="J12" s="45" t="s">
        <v>150</v>
      </c>
      <c r="K12" s="45" t="s">
        <v>149</v>
      </c>
      <c r="L12" s="34" t="s">
        <v>168</v>
      </c>
      <c r="M12" s="35">
        <v>45399</v>
      </c>
      <c r="N12" s="35">
        <v>45399</v>
      </c>
      <c r="O12" s="36"/>
      <c r="P12" s="37"/>
      <c r="Q12" s="37">
        <v>0</v>
      </c>
      <c r="R12" s="37">
        <v>0</v>
      </c>
      <c r="S12" s="41">
        <f t="shared" si="3"/>
        <v>0</v>
      </c>
      <c r="T12" s="40">
        <v>0</v>
      </c>
      <c r="U12" s="37">
        <v>0</v>
      </c>
      <c r="V12" s="40">
        <v>1</v>
      </c>
      <c r="W12" s="37">
        <v>72.540000000000006</v>
      </c>
      <c r="X12" s="40">
        <v>0</v>
      </c>
      <c r="Y12" s="41">
        <f t="shared" si="4"/>
        <v>72.540000000000006</v>
      </c>
      <c r="Z12" s="41">
        <f t="shared" si="5"/>
        <v>72.540000000000006</v>
      </c>
      <c r="AA12" s="30"/>
      <c r="AB12" s="31" t="s">
        <v>169</v>
      </c>
      <c r="AC12" s="4"/>
      <c r="AD12" s="4"/>
      <c r="AE12" s="4"/>
    </row>
    <row r="13" spans="1:31" ht="15.75" customHeight="1">
      <c r="A13" s="44">
        <v>480100</v>
      </c>
      <c r="B13" s="44">
        <v>480101</v>
      </c>
      <c r="C13" s="32" t="s">
        <v>156</v>
      </c>
      <c r="D13" s="29" t="s">
        <v>157</v>
      </c>
      <c r="E13" s="38" t="s">
        <v>161</v>
      </c>
      <c r="F13" s="47" t="s">
        <v>171</v>
      </c>
      <c r="G13" s="53" t="s">
        <v>170</v>
      </c>
      <c r="H13" s="40" t="s">
        <v>170</v>
      </c>
      <c r="I13" s="45" t="s">
        <v>149</v>
      </c>
      <c r="J13" s="45" t="s">
        <v>150</v>
      </c>
      <c r="K13" s="45" t="s">
        <v>149</v>
      </c>
      <c r="L13" s="34" t="s">
        <v>172</v>
      </c>
      <c r="M13" s="35">
        <v>45399</v>
      </c>
      <c r="N13" s="35">
        <v>45399</v>
      </c>
      <c r="O13" s="36"/>
      <c r="P13" s="37"/>
      <c r="Q13" s="37">
        <v>0</v>
      </c>
      <c r="R13" s="37">
        <v>0</v>
      </c>
      <c r="S13" s="41">
        <f t="shared" si="3"/>
        <v>0</v>
      </c>
      <c r="T13" s="40">
        <v>0</v>
      </c>
      <c r="U13" s="37">
        <v>0</v>
      </c>
      <c r="V13" s="40">
        <v>1</v>
      </c>
      <c r="W13" s="37">
        <v>57</v>
      </c>
      <c r="X13" s="40">
        <v>0</v>
      </c>
      <c r="Y13" s="41">
        <f t="shared" si="4"/>
        <v>57</v>
      </c>
      <c r="Z13" s="41">
        <f t="shared" si="5"/>
        <v>57</v>
      </c>
      <c r="AA13" s="30"/>
      <c r="AB13" s="31" t="s">
        <v>173</v>
      </c>
      <c r="AC13" s="4"/>
      <c r="AD13" s="4"/>
      <c r="AE13" s="4"/>
    </row>
    <row r="14" spans="1:31" ht="15.75" customHeight="1">
      <c r="A14" s="44">
        <v>480100</v>
      </c>
      <c r="B14" s="44">
        <v>480101</v>
      </c>
      <c r="C14" s="32" t="s">
        <v>156</v>
      </c>
      <c r="D14" s="29" t="s">
        <v>157</v>
      </c>
      <c r="E14" s="38" t="s">
        <v>161</v>
      </c>
      <c r="F14" s="47" t="s">
        <v>160</v>
      </c>
      <c r="G14" s="43" t="s">
        <v>159</v>
      </c>
      <c r="H14" s="40" t="s">
        <v>151</v>
      </c>
      <c r="I14" s="45" t="s">
        <v>149</v>
      </c>
      <c r="J14" s="45" t="s">
        <v>150</v>
      </c>
      <c r="K14" s="45" t="s">
        <v>149</v>
      </c>
      <c r="L14" s="34" t="s">
        <v>175</v>
      </c>
      <c r="M14" s="35">
        <v>45405</v>
      </c>
      <c r="N14" s="35">
        <v>45405</v>
      </c>
      <c r="O14" s="31"/>
      <c r="P14" s="31"/>
      <c r="Q14" s="37">
        <v>0</v>
      </c>
      <c r="R14" s="37">
        <v>0</v>
      </c>
      <c r="S14" s="41">
        <f t="shared" si="3"/>
        <v>0</v>
      </c>
      <c r="T14" s="40">
        <v>0</v>
      </c>
      <c r="U14" s="37">
        <v>0</v>
      </c>
      <c r="V14" s="40">
        <v>1</v>
      </c>
      <c r="W14" s="37">
        <v>57</v>
      </c>
      <c r="X14" s="40">
        <v>0</v>
      </c>
      <c r="Y14" s="41">
        <f t="shared" si="4"/>
        <v>57</v>
      </c>
      <c r="Z14" s="41">
        <f t="shared" si="5"/>
        <v>57</v>
      </c>
      <c r="AA14" s="30"/>
      <c r="AB14" s="31" t="s">
        <v>182</v>
      </c>
      <c r="AC14" s="4"/>
      <c r="AD14" s="4"/>
      <c r="AE14" s="4"/>
    </row>
    <row r="15" spans="1:31" ht="15.75" customHeight="1">
      <c r="A15" s="44">
        <v>480100</v>
      </c>
      <c r="B15" s="44">
        <v>480101</v>
      </c>
      <c r="C15" s="32" t="s">
        <v>156</v>
      </c>
      <c r="D15" s="29" t="s">
        <v>157</v>
      </c>
      <c r="E15" s="38" t="s">
        <v>161</v>
      </c>
      <c r="F15" s="47" t="s">
        <v>160</v>
      </c>
      <c r="G15" s="43" t="s">
        <v>159</v>
      </c>
      <c r="H15" s="40" t="s">
        <v>151</v>
      </c>
      <c r="I15" s="45" t="s">
        <v>149</v>
      </c>
      <c r="J15" s="45" t="s">
        <v>150</v>
      </c>
      <c r="K15" s="45" t="s">
        <v>149</v>
      </c>
      <c r="L15" s="34" t="s">
        <v>176</v>
      </c>
      <c r="M15" s="35">
        <v>45406</v>
      </c>
      <c r="N15" s="35">
        <v>45406</v>
      </c>
      <c r="O15" s="31"/>
      <c r="P15" s="31"/>
      <c r="Q15" s="37">
        <v>0</v>
      </c>
      <c r="R15" s="37">
        <v>0</v>
      </c>
      <c r="S15" s="41">
        <f t="shared" ref="S15" si="6">Q15+R15</f>
        <v>0</v>
      </c>
      <c r="T15" s="40">
        <v>0</v>
      </c>
      <c r="U15" s="37">
        <v>0</v>
      </c>
      <c r="V15" s="40">
        <v>1</v>
      </c>
      <c r="W15" s="37">
        <v>57</v>
      </c>
      <c r="X15" s="40">
        <v>0</v>
      </c>
      <c r="Y15" s="41">
        <f t="shared" ref="Y15" si="7">(T15*U15)+(V15*W15)</f>
        <v>57</v>
      </c>
      <c r="Z15" s="41">
        <f t="shared" ref="Z15" si="8">S15+Y15</f>
        <v>57</v>
      </c>
      <c r="AA15" s="30"/>
      <c r="AB15" s="31" t="s">
        <v>181</v>
      </c>
      <c r="AC15" s="4"/>
      <c r="AD15" s="4"/>
      <c r="AE15" s="4"/>
    </row>
    <row r="16" spans="1:31" ht="15.75" customHeight="1">
      <c r="A16" s="44">
        <v>480100</v>
      </c>
      <c r="B16" s="44">
        <v>480101</v>
      </c>
      <c r="C16" s="32" t="s">
        <v>156</v>
      </c>
      <c r="D16" s="29" t="s">
        <v>157</v>
      </c>
      <c r="E16" s="38" t="s">
        <v>161</v>
      </c>
      <c r="F16" s="47" t="s">
        <v>160</v>
      </c>
      <c r="G16" s="43" t="s">
        <v>159</v>
      </c>
      <c r="H16" s="40" t="s">
        <v>151</v>
      </c>
      <c r="I16" s="45" t="s">
        <v>149</v>
      </c>
      <c r="J16" s="45" t="s">
        <v>150</v>
      </c>
      <c r="K16" s="45" t="s">
        <v>149</v>
      </c>
      <c r="L16" s="34" t="s">
        <v>177</v>
      </c>
      <c r="M16" s="35">
        <v>45408</v>
      </c>
      <c r="N16" s="35">
        <v>45409</v>
      </c>
      <c r="O16" s="31"/>
      <c r="P16" s="31"/>
      <c r="Q16" s="37">
        <v>0</v>
      </c>
      <c r="R16" s="37">
        <v>0</v>
      </c>
      <c r="S16" s="41">
        <f t="shared" ref="S16" si="9">Q16+R16</f>
        <v>0</v>
      </c>
      <c r="T16" s="40">
        <v>1</v>
      </c>
      <c r="U16" s="37">
        <v>170.12</v>
      </c>
      <c r="V16" s="40">
        <v>0</v>
      </c>
      <c r="W16" s="37">
        <v>0</v>
      </c>
      <c r="X16" s="40">
        <v>0</v>
      </c>
      <c r="Y16" s="41">
        <f t="shared" ref="Y16" si="10">(T16*U16)+(V16*W16)</f>
        <v>170.12</v>
      </c>
      <c r="Z16" s="41">
        <f t="shared" ref="Z16" si="11">S16+Y16</f>
        <v>170.12</v>
      </c>
      <c r="AA16" s="30"/>
      <c r="AB16" s="31" t="s">
        <v>184</v>
      </c>
      <c r="AC16" s="4"/>
      <c r="AD16" s="4"/>
      <c r="AE16" s="4"/>
    </row>
    <row r="17" spans="1:31" ht="15.75" customHeight="1">
      <c r="A17" s="44">
        <v>480100</v>
      </c>
      <c r="B17" s="44">
        <v>480101</v>
      </c>
      <c r="C17" s="32" t="s">
        <v>156</v>
      </c>
      <c r="D17" s="29" t="s">
        <v>157</v>
      </c>
      <c r="E17" s="38" t="s">
        <v>161</v>
      </c>
      <c r="F17" s="47" t="s">
        <v>160</v>
      </c>
      <c r="G17" s="43" t="s">
        <v>159</v>
      </c>
      <c r="H17" s="40" t="s">
        <v>151</v>
      </c>
      <c r="I17" s="45" t="s">
        <v>149</v>
      </c>
      <c r="J17" s="45" t="s">
        <v>150</v>
      </c>
      <c r="K17" s="45" t="s">
        <v>149</v>
      </c>
      <c r="L17" s="34" t="s">
        <v>178</v>
      </c>
      <c r="M17" s="35">
        <v>45411</v>
      </c>
      <c r="N17" s="35">
        <v>45412</v>
      </c>
      <c r="O17" s="31"/>
      <c r="P17" s="31"/>
      <c r="Q17" s="37">
        <v>0</v>
      </c>
      <c r="R17" s="37">
        <v>0</v>
      </c>
      <c r="S17" s="41">
        <f t="shared" ref="S17:S19" si="12">Q17+R17</f>
        <v>0</v>
      </c>
      <c r="T17" s="40">
        <v>1</v>
      </c>
      <c r="U17" s="37">
        <v>170.12</v>
      </c>
      <c r="V17" s="40">
        <v>0</v>
      </c>
      <c r="W17" s="37">
        <v>0</v>
      </c>
      <c r="X17" s="40">
        <v>0</v>
      </c>
      <c r="Y17" s="41">
        <f t="shared" ref="Y17:Y19" si="13">(T17*U17)+(V17*W17)</f>
        <v>170.12</v>
      </c>
      <c r="Z17" s="41">
        <f t="shared" ref="Z17:Z19" si="14">S17+Y17</f>
        <v>170.12</v>
      </c>
      <c r="AA17" s="30"/>
      <c r="AB17" s="31" t="s">
        <v>183</v>
      </c>
      <c r="AC17" s="4"/>
      <c r="AD17" s="4"/>
      <c r="AE17" s="4"/>
    </row>
    <row r="18" spans="1:31" ht="15.75" customHeight="1">
      <c r="A18" s="44">
        <v>480100</v>
      </c>
      <c r="B18" s="44">
        <v>480101</v>
      </c>
      <c r="C18" s="32" t="s">
        <v>158</v>
      </c>
      <c r="D18" s="33" t="s">
        <v>153</v>
      </c>
      <c r="E18" s="38" t="s">
        <v>155</v>
      </c>
      <c r="F18" s="47" t="s">
        <v>160</v>
      </c>
      <c r="G18" s="43" t="s">
        <v>159</v>
      </c>
      <c r="H18" s="40" t="s">
        <v>151</v>
      </c>
      <c r="I18" s="45" t="s">
        <v>149</v>
      </c>
      <c r="J18" s="45" t="s">
        <v>150</v>
      </c>
      <c r="K18" s="45" t="s">
        <v>149</v>
      </c>
      <c r="L18" s="34" t="s">
        <v>176</v>
      </c>
      <c r="M18" s="35">
        <v>45406</v>
      </c>
      <c r="N18" s="35">
        <v>45406</v>
      </c>
      <c r="O18" s="31"/>
      <c r="P18" s="31"/>
      <c r="Q18" s="37">
        <v>0</v>
      </c>
      <c r="R18" s="37">
        <v>0</v>
      </c>
      <c r="S18" s="41">
        <f t="shared" si="12"/>
        <v>0</v>
      </c>
      <c r="T18" s="40">
        <v>0</v>
      </c>
      <c r="U18" s="37">
        <v>0</v>
      </c>
      <c r="V18" s="40">
        <v>1</v>
      </c>
      <c r="W18" s="37">
        <v>55</v>
      </c>
      <c r="X18" s="40">
        <v>0</v>
      </c>
      <c r="Y18" s="41">
        <f t="shared" si="13"/>
        <v>55</v>
      </c>
      <c r="Z18" s="41">
        <f t="shared" si="14"/>
        <v>55</v>
      </c>
      <c r="AA18" s="30"/>
      <c r="AB18" s="31" t="s">
        <v>181</v>
      </c>
      <c r="AC18" s="4"/>
      <c r="AD18" s="4"/>
      <c r="AE18" s="4"/>
    </row>
    <row r="19" spans="1:31" ht="15.75" customHeight="1">
      <c r="A19" s="44">
        <v>480100</v>
      </c>
      <c r="B19" s="44">
        <v>480101</v>
      </c>
      <c r="C19" s="32" t="s">
        <v>158</v>
      </c>
      <c r="D19" s="33" t="s">
        <v>153</v>
      </c>
      <c r="E19" s="38" t="s">
        <v>155</v>
      </c>
      <c r="F19" s="47" t="s">
        <v>160</v>
      </c>
      <c r="G19" s="43" t="s">
        <v>159</v>
      </c>
      <c r="H19" s="40" t="s">
        <v>151</v>
      </c>
      <c r="I19" s="45" t="s">
        <v>149</v>
      </c>
      <c r="J19" s="45" t="s">
        <v>150</v>
      </c>
      <c r="K19" s="45" t="s">
        <v>149</v>
      </c>
      <c r="L19" s="34" t="s">
        <v>177</v>
      </c>
      <c r="M19" s="35">
        <v>45408</v>
      </c>
      <c r="N19" s="35">
        <v>45409</v>
      </c>
      <c r="O19" s="31"/>
      <c r="P19" s="31"/>
      <c r="Q19" s="37">
        <v>0</v>
      </c>
      <c r="R19" s="37">
        <v>0</v>
      </c>
      <c r="S19" s="41">
        <f t="shared" si="12"/>
        <v>0</v>
      </c>
      <c r="T19" s="40">
        <v>1</v>
      </c>
      <c r="U19" s="37">
        <v>120</v>
      </c>
      <c r="V19" s="40">
        <v>0</v>
      </c>
      <c r="W19" s="37">
        <v>0</v>
      </c>
      <c r="X19" s="40">
        <v>0</v>
      </c>
      <c r="Y19" s="41">
        <f t="shared" si="13"/>
        <v>120</v>
      </c>
      <c r="Z19" s="41">
        <f t="shared" si="14"/>
        <v>120</v>
      </c>
      <c r="AA19" s="30"/>
      <c r="AB19" s="31" t="s">
        <v>184</v>
      </c>
      <c r="AC19" s="4"/>
      <c r="AD19" s="4"/>
      <c r="AE19" s="4"/>
    </row>
    <row r="20" spans="1:31" ht="15.75" customHeight="1">
      <c r="A20" s="44">
        <v>480100</v>
      </c>
      <c r="B20" s="44">
        <v>480101</v>
      </c>
      <c r="C20" s="32" t="s">
        <v>158</v>
      </c>
      <c r="D20" s="33" t="s">
        <v>153</v>
      </c>
      <c r="E20" s="38" t="s">
        <v>155</v>
      </c>
      <c r="F20" s="47" t="s">
        <v>160</v>
      </c>
      <c r="G20" s="43" t="s">
        <v>159</v>
      </c>
      <c r="H20" s="40" t="s">
        <v>151</v>
      </c>
      <c r="I20" s="45" t="s">
        <v>149</v>
      </c>
      <c r="J20" s="45" t="s">
        <v>150</v>
      </c>
      <c r="K20" s="45" t="s">
        <v>149</v>
      </c>
      <c r="L20" s="34" t="s">
        <v>178</v>
      </c>
      <c r="M20" s="35">
        <v>45411</v>
      </c>
      <c r="N20" s="35">
        <v>45412</v>
      </c>
      <c r="O20" s="31"/>
      <c r="P20" s="31"/>
      <c r="Q20" s="37">
        <v>0</v>
      </c>
      <c r="R20" s="37">
        <v>0</v>
      </c>
      <c r="S20" s="41">
        <f t="shared" ref="S20:S21" si="15">Q20+R20</f>
        <v>0</v>
      </c>
      <c r="T20" s="40">
        <v>1</v>
      </c>
      <c r="U20" s="37">
        <v>120</v>
      </c>
      <c r="V20" s="40">
        <v>0</v>
      </c>
      <c r="W20" s="37">
        <v>0</v>
      </c>
      <c r="X20" s="40">
        <v>0</v>
      </c>
      <c r="Y20" s="41">
        <f t="shared" ref="Y20:Y21" si="16">(T20*U20)+(V20*W20)</f>
        <v>120</v>
      </c>
      <c r="Z20" s="41">
        <f t="shared" ref="Z20:Z21" si="17">S20+Y20</f>
        <v>120</v>
      </c>
      <c r="AA20" s="30"/>
      <c r="AB20" s="31" t="s">
        <v>183</v>
      </c>
      <c r="AC20" s="4"/>
      <c r="AD20" s="4"/>
      <c r="AE20" s="4"/>
    </row>
    <row r="21" spans="1:31" ht="15.75" customHeight="1">
      <c r="A21" s="44">
        <v>480100</v>
      </c>
      <c r="B21" s="44">
        <v>480101</v>
      </c>
      <c r="C21" s="32" t="s">
        <v>180</v>
      </c>
      <c r="D21" s="28" t="s">
        <v>148</v>
      </c>
      <c r="E21" s="42" t="s">
        <v>179</v>
      </c>
      <c r="F21" s="47" t="s">
        <v>171</v>
      </c>
      <c r="G21" s="53" t="s">
        <v>170</v>
      </c>
      <c r="H21" s="40" t="s">
        <v>170</v>
      </c>
      <c r="I21" s="45" t="s">
        <v>149</v>
      </c>
      <c r="J21" s="45" t="s">
        <v>150</v>
      </c>
      <c r="K21" s="45" t="s">
        <v>149</v>
      </c>
      <c r="L21" s="34" t="s">
        <v>172</v>
      </c>
      <c r="M21" s="35">
        <v>45399</v>
      </c>
      <c r="N21" s="35">
        <v>45399</v>
      </c>
      <c r="O21" s="36"/>
      <c r="P21" s="37"/>
      <c r="Q21" s="37">
        <v>0</v>
      </c>
      <c r="R21" s="37">
        <v>0</v>
      </c>
      <c r="S21" s="41">
        <f t="shared" si="15"/>
        <v>0</v>
      </c>
      <c r="T21" s="40">
        <v>0</v>
      </c>
      <c r="U21" s="37">
        <v>0</v>
      </c>
      <c r="V21" s="40">
        <v>1</v>
      </c>
      <c r="W21" s="37">
        <v>57</v>
      </c>
      <c r="X21" s="40">
        <v>0</v>
      </c>
      <c r="Y21" s="41">
        <f t="shared" si="16"/>
        <v>57</v>
      </c>
      <c r="Z21" s="41">
        <f t="shared" si="17"/>
        <v>57</v>
      </c>
      <c r="AA21" s="46" t="s">
        <v>152</v>
      </c>
      <c r="AB21" s="31" t="s">
        <v>173</v>
      </c>
      <c r="AC21" s="4"/>
      <c r="AD21" s="4"/>
      <c r="AE21" s="4"/>
    </row>
    <row r="22" spans="1:31" ht="38.25" customHeight="1">
      <c r="A22" s="15"/>
      <c r="B22" s="4"/>
      <c r="C22" s="16"/>
      <c r="D22" s="17"/>
      <c r="E22" s="17"/>
      <c r="F22" s="17"/>
      <c r="G22" s="18"/>
      <c r="H22" s="18"/>
      <c r="I22" s="18"/>
      <c r="J22" s="1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31" ht="15.75" customHeight="1">
      <c r="A23" s="69" t="s">
        <v>40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31" ht="15.75" customHeight="1">
      <c r="A24" s="70" t="s">
        <v>41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1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31" ht="15.75" customHeight="1">
      <c r="A25" s="68" t="s">
        <v>42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1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31" ht="15.75" customHeight="1">
      <c r="A26" s="68" t="s">
        <v>43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1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31" ht="15.75" customHeight="1">
      <c r="A27" s="68" t="s">
        <v>44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1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31" ht="15.75" customHeight="1">
      <c r="A28" s="68" t="s">
        <v>45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1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31" ht="15.75" customHeight="1">
      <c r="A29" s="68" t="s">
        <v>46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1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31" ht="15.75" customHeight="1">
      <c r="A30" s="68" t="s">
        <v>47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1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31" ht="15.75" customHeight="1">
      <c r="A31" s="68" t="s">
        <v>94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1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ht="15.75" customHeight="1">
      <c r="A32" s="75" t="s">
        <v>95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1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ht="15.75" customHeight="1">
      <c r="A33" s="68" t="s">
        <v>96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1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ht="15.75" customHeight="1">
      <c r="A34" s="68" t="s">
        <v>97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1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ht="15.75" customHeight="1">
      <c r="A35" s="68" t="s">
        <v>98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1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ht="15.75" customHeight="1">
      <c r="A36" s="68" t="s">
        <v>99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1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ht="15.75" customHeight="1">
      <c r="A37" s="68" t="s">
        <v>100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1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ht="15.75" customHeight="1">
      <c r="A38" s="68" t="s">
        <v>101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1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ht="15.75" customHeight="1">
      <c r="A39" s="68" t="s">
        <v>102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1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ht="15.75" customHeight="1">
      <c r="A40" s="68" t="s">
        <v>103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1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ht="15.75" customHeight="1">
      <c r="A41" s="68" t="s">
        <v>104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1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ht="15.75" customHeight="1">
      <c r="A42" s="68" t="s">
        <v>105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1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ht="15.75" customHeight="1">
      <c r="A43" s="68" t="s">
        <v>106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1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ht="15.75" customHeight="1">
      <c r="A44" s="68" t="s">
        <v>107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1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ht="15.75" customHeight="1">
      <c r="A45" s="68" t="s">
        <v>108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1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ht="15.75" customHeight="1">
      <c r="A46" s="68" t="s">
        <v>109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1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ht="15.75" customHeight="1">
      <c r="A47" s="68" t="s">
        <v>110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1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ht="15.75" customHeight="1">
      <c r="A48" s="68" t="s">
        <v>111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1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ht="15.75" customHeight="1">
      <c r="A49" s="68" t="s">
        <v>112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1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ht="15.75" customHeight="1">
      <c r="A50" s="68" t="s">
        <v>113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1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ht="15.75" customHeight="1">
      <c r="A51" s="68" t="s">
        <v>114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1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ht="15.75" customHeight="1">
      <c r="A52" s="68" t="s">
        <v>115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1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ht="15.75" customHeight="1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pans="1:29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pans="1:29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pans="1:29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pans="1:29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pans="1:29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pans="1:29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1:29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pans="1:29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pans="1:29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pans="1:29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pans="1:29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pans="1:29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pans="1:29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</row>
    <row r="129" spans="1:29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</row>
    <row r="130" spans="1:29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</row>
    <row r="131" spans="1:29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</row>
    <row r="132" spans="1:29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</row>
    <row r="133" spans="1:29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</row>
    <row r="134" spans="1:29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pans="1:29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</row>
    <row r="136" spans="1:29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</row>
    <row r="137" spans="1:29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</row>
    <row r="138" spans="1:29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</row>
    <row r="139" spans="1:29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</row>
    <row r="140" spans="1:29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</row>
    <row r="141" spans="1:29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</row>
    <row r="142" spans="1:29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</row>
    <row r="143" spans="1:29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</row>
    <row r="144" spans="1:29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</row>
    <row r="145" spans="1:29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</row>
    <row r="146" spans="1:29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</row>
    <row r="147" spans="1:29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</row>
    <row r="148" spans="1:29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</row>
    <row r="149" spans="1:29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</row>
    <row r="150" spans="1:29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</row>
    <row r="151" spans="1:29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</row>
    <row r="152" spans="1:29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</row>
    <row r="153" spans="1:29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</row>
    <row r="154" spans="1:29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</row>
    <row r="155" spans="1:29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</row>
    <row r="156" spans="1:29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</row>
    <row r="157" spans="1:29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</row>
    <row r="158" spans="1:29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</row>
    <row r="159" spans="1:29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</row>
    <row r="160" spans="1:29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</row>
    <row r="161" spans="1:29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</row>
    <row r="162" spans="1:29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</row>
    <row r="163" spans="1:29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</row>
    <row r="164" spans="1:29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</row>
    <row r="165" spans="1:29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</row>
    <row r="166" spans="1:29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</row>
    <row r="167" spans="1:29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</row>
    <row r="168" spans="1:29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</row>
    <row r="169" spans="1:29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</row>
    <row r="170" spans="1:29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</row>
    <row r="171" spans="1:29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</row>
    <row r="172" spans="1:29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</row>
    <row r="173" spans="1:29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</row>
    <row r="174" spans="1:29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</row>
    <row r="175" spans="1:29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</row>
    <row r="176" spans="1:29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</row>
    <row r="177" spans="1:29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</row>
    <row r="178" spans="1:29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</row>
    <row r="179" spans="1:29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</row>
    <row r="180" spans="1:29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</row>
    <row r="181" spans="1:29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</row>
    <row r="182" spans="1:29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</row>
    <row r="183" spans="1:29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</row>
    <row r="184" spans="1:29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</row>
    <row r="185" spans="1:29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</row>
    <row r="186" spans="1:29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</row>
    <row r="187" spans="1:29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</row>
    <row r="188" spans="1:29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</row>
    <row r="189" spans="1:29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</row>
    <row r="190" spans="1:29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</row>
    <row r="191" spans="1:29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</row>
    <row r="192" spans="1:29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</row>
    <row r="193" spans="1:29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</row>
    <row r="194" spans="1:29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</row>
    <row r="195" spans="1:29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</row>
    <row r="196" spans="1:29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</row>
    <row r="197" spans="1:29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</row>
    <row r="198" spans="1:29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</row>
    <row r="199" spans="1:29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</row>
    <row r="200" spans="1:29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</row>
    <row r="201" spans="1:29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</row>
    <row r="202" spans="1:29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</row>
    <row r="203" spans="1:29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</row>
    <row r="204" spans="1:29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</row>
    <row r="205" spans="1:29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</row>
    <row r="206" spans="1:29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</row>
    <row r="207" spans="1:29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</row>
    <row r="208" spans="1:29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</row>
    <row r="209" spans="1:29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</row>
    <row r="210" spans="1:29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</row>
    <row r="211" spans="1:29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</row>
    <row r="212" spans="1:29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</row>
    <row r="213" spans="1:29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</row>
    <row r="214" spans="1:29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</row>
    <row r="215" spans="1:29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</row>
    <row r="216" spans="1:29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</row>
    <row r="217" spans="1:29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</row>
    <row r="218" spans="1:29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</row>
    <row r="219" spans="1:29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</row>
    <row r="220" spans="1:29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</row>
    <row r="221" spans="1:29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</row>
    <row r="222" spans="1:29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</row>
    <row r="223" spans="1:29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</row>
    <row r="224" spans="1:29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</row>
    <row r="225" spans="1:29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</row>
    <row r="226" spans="1:29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</row>
    <row r="227" spans="1:29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</row>
    <row r="228" spans="1:29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</row>
    <row r="229" spans="1:29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</row>
    <row r="230" spans="1:29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</row>
    <row r="231" spans="1:29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</row>
    <row r="232" spans="1:29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</row>
    <row r="233" spans="1:29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</row>
    <row r="234" spans="1:29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</row>
    <row r="235" spans="1:29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</row>
    <row r="236" spans="1:29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</row>
    <row r="237" spans="1:29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</row>
    <row r="238" spans="1:29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</row>
    <row r="239" spans="1:29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</row>
    <row r="240" spans="1:29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</row>
    <row r="241" spans="1:29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</row>
    <row r="242" spans="1:29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</row>
    <row r="243" spans="1:29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</row>
    <row r="244" spans="1:29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</row>
    <row r="245" spans="1:29" ht="15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</row>
    <row r="246" spans="1:29" ht="15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</row>
    <row r="247" spans="1:29" ht="15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</row>
    <row r="248" spans="1:29" ht="15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</row>
    <row r="249" spans="1:29" ht="15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</row>
    <row r="250" spans="1:29" ht="15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</row>
    <row r="251" spans="1:29" ht="15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</row>
    <row r="252" spans="1:29" ht="15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</row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64">
    <mergeCell ref="A52:L52"/>
    <mergeCell ref="AB5:AB7"/>
    <mergeCell ref="A46:L46"/>
    <mergeCell ref="A47:L47"/>
    <mergeCell ref="A48:L48"/>
    <mergeCell ref="A49:L49"/>
    <mergeCell ref="A50:L50"/>
    <mergeCell ref="A51:L51"/>
    <mergeCell ref="A40:L40"/>
    <mergeCell ref="A41:L41"/>
    <mergeCell ref="A42:L42"/>
    <mergeCell ref="A43:L43"/>
    <mergeCell ref="A44:L44"/>
    <mergeCell ref="A45:L45"/>
    <mergeCell ref="A34:L34"/>
    <mergeCell ref="A35:L35"/>
    <mergeCell ref="A39:L39"/>
    <mergeCell ref="A28:L28"/>
    <mergeCell ref="A29:L29"/>
    <mergeCell ref="A30:L30"/>
    <mergeCell ref="A31:L31"/>
    <mergeCell ref="A32:L32"/>
    <mergeCell ref="A33:L33"/>
    <mergeCell ref="A36:L36"/>
    <mergeCell ref="A37:L37"/>
    <mergeCell ref="A38:L38"/>
    <mergeCell ref="A27:L27"/>
    <mergeCell ref="Q6:Q7"/>
    <mergeCell ref="I6:J6"/>
    <mergeCell ref="K6:L6"/>
    <mergeCell ref="M6:M7"/>
    <mergeCell ref="N6:N7"/>
    <mergeCell ref="O6:O7"/>
    <mergeCell ref="P6:P7"/>
    <mergeCell ref="A23:L23"/>
    <mergeCell ref="A24:L24"/>
    <mergeCell ref="A25:L25"/>
    <mergeCell ref="A26:L26"/>
    <mergeCell ref="V6:W6"/>
    <mergeCell ref="X6:X7"/>
    <mergeCell ref="R6:R7"/>
    <mergeCell ref="S6:S7"/>
    <mergeCell ref="T6:U6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A5:B5"/>
    <mergeCell ref="C5:E5"/>
    <mergeCell ref="F5:L5"/>
    <mergeCell ref="M5:S5"/>
    <mergeCell ref="T5:Y5"/>
    <mergeCell ref="Y6:Y7"/>
    <mergeCell ref="Z5:Z7"/>
    <mergeCell ref="A1:A3"/>
    <mergeCell ref="B1:AA1"/>
    <mergeCell ref="B2:AA2"/>
    <mergeCell ref="B3:AA3"/>
    <mergeCell ref="C4:AA4"/>
  </mergeCells>
  <conditionalFormatting sqref="AD8:AD10">
    <cfRule type="notContainsBlanks" dxfId="0" priority="1">
      <formula>LEN(TRIM(AD8))&gt;0</formula>
    </cfRule>
  </conditionalFormatting>
  <dataValidations count="2">
    <dataValidation type="list" allowBlank="1" sqref="P10:P13 P21" xr:uid="{B4FFE4AA-9257-4958-9E47-E0A2A74E9ECA}">
      <formula1>$AD$8:$AD$10</formula1>
    </dataValidation>
    <dataValidation type="list" allowBlank="1" sqref="H8:H21" xr:uid="{11A682E0-D1D4-4CC8-A5F7-9A98ED26D3DE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2" t="s">
        <v>116</v>
      </c>
      <c r="C2" s="26"/>
      <c r="D2" s="26"/>
      <c r="E2" s="26"/>
      <c r="F2" s="26"/>
      <c r="G2" s="26"/>
      <c r="H2" s="26"/>
      <c r="I2" s="26"/>
    </row>
    <row r="3" spans="2:9" ht="14.25">
      <c r="B3" s="27"/>
      <c r="C3" s="27"/>
      <c r="D3" s="27"/>
      <c r="E3" s="27"/>
      <c r="F3" s="27"/>
      <c r="G3" s="27"/>
      <c r="H3" s="27"/>
      <c r="I3" s="27"/>
    </row>
    <row r="4" spans="2:9" ht="14.25">
      <c r="B4" s="77" t="s">
        <v>117</v>
      </c>
      <c r="C4" s="55"/>
      <c r="D4" s="55"/>
      <c r="E4" s="55"/>
      <c r="F4" s="55"/>
      <c r="G4" s="55"/>
      <c r="H4" s="55"/>
      <c r="I4" s="55"/>
    </row>
    <row r="5" spans="2:9" ht="14.25">
      <c r="B5" s="77" t="s">
        <v>118</v>
      </c>
      <c r="C5" s="55"/>
      <c r="D5" s="55"/>
      <c r="E5" s="55"/>
      <c r="F5" s="55"/>
      <c r="G5" s="55"/>
      <c r="H5" s="55"/>
      <c r="I5" s="55"/>
    </row>
    <row r="6" spans="2:9" ht="14.25">
      <c r="B6" s="77" t="s">
        <v>119</v>
      </c>
      <c r="C6" s="55"/>
      <c r="D6" s="55"/>
      <c r="E6" s="55"/>
      <c r="F6" s="55"/>
      <c r="G6" s="55"/>
      <c r="H6" s="55"/>
      <c r="I6" s="55"/>
    </row>
    <row r="7" spans="2:9" ht="14.25">
      <c r="B7" s="77" t="s">
        <v>120</v>
      </c>
      <c r="C7" s="55"/>
      <c r="D7" s="55"/>
      <c r="E7" s="55"/>
      <c r="F7" s="55"/>
      <c r="G7" s="55"/>
      <c r="H7" s="55"/>
      <c r="I7" s="55"/>
    </row>
    <row r="13" spans="2:9" ht="15" customHeight="1">
      <c r="B13" s="23" t="s">
        <v>121</v>
      </c>
    </row>
    <row r="14" spans="2:9" ht="15" customHeight="1">
      <c r="B14" s="24" t="s">
        <v>122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54"/>
      <c r="B1" s="56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1"/>
      <c r="AB1" s="1"/>
    </row>
    <row r="2" spans="1:30" ht="21">
      <c r="A2" s="55"/>
      <c r="B2" s="56" t="s">
        <v>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1"/>
      <c r="AB2" s="1"/>
    </row>
    <row r="3" spans="1:30" ht="21">
      <c r="A3" s="55"/>
      <c r="B3" s="56" t="s">
        <v>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2"/>
      <c r="AB3" s="2"/>
    </row>
    <row r="4" spans="1:30" ht="15" customHeight="1">
      <c r="A4" s="25" t="s">
        <v>3</v>
      </c>
      <c r="B4" s="3"/>
      <c r="C4" s="58" t="s">
        <v>4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2"/>
      <c r="AB4" s="2"/>
    </row>
    <row r="5" spans="1:30" ht="15.75" customHeight="1">
      <c r="A5" s="60" t="s">
        <v>5</v>
      </c>
      <c r="B5" s="61"/>
      <c r="C5" s="60" t="s">
        <v>6</v>
      </c>
      <c r="D5" s="62"/>
      <c r="E5" s="61"/>
      <c r="F5" s="60" t="s">
        <v>7</v>
      </c>
      <c r="G5" s="62"/>
      <c r="H5" s="62"/>
      <c r="I5" s="62"/>
      <c r="J5" s="62"/>
      <c r="K5" s="62"/>
      <c r="L5" s="62"/>
      <c r="M5" s="62"/>
      <c r="N5" s="62"/>
      <c r="O5" s="60" t="s">
        <v>8</v>
      </c>
      <c r="P5" s="62"/>
      <c r="Q5" s="62"/>
      <c r="R5" s="61"/>
      <c r="S5" s="60" t="s">
        <v>9</v>
      </c>
      <c r="T5" s="62"/>
      <c r="U5" s="62"/>
      <c r="V5" s="62"/>
      <c r="W5" s="62"/>
      <c r="X5" s="61"/>
      <c r="Y5" s="64" t="s">
        <v>123</v>
      </c>
      <c r="Z5" s="64" t="s">
        <v>124</v>
      </c>
      <c r="AA5" s="4"/>
      <c r="AB5" s="4"/>
      <c r="AC5" s="4"/>
    </row>
    <row r="6" spans="1:30" ht="15.75" customHeight="1">
      <c r="A6" s="64" t="s">
        <v>12</v>
      </c>
      <c r="B6" s="64" t="s">
        <v>13</v>
      </c>
      <c r="C6" s="64" t="s">
        <v>14</v>
      </c>
      <c r="D6" s="64" t="s">
        <v>15</v>
      </c>
      <c r="E6" s="64" t="s">
        <v>16</v>
      </c>
      <c r="F6" s="64" t="s">
        <v>17</v>
      </c>
      <c r="G6" s="64" t="s">
        <v>18</v>
      </c>
      <c r="H6" s="64" t="s">
        <v>19</v>
      </c>
      <c r="I6" s="60" t="s">
        <v>20</v>
      </c>
      <c r="J6" s="61"/>
      <c r="K6" s="63" t="s">
        <v>21</v>
      </c>
      <c r="L6" s="61"/>
      <c r="M6" s="64" t="s">
        <v>22</v>
      </c>
      <c r="N6" s="64" t="s">
        <v>23</v>
      </c>
      <c r="O6" s="64" t="s">
        <v>125</v>
      </c>
      <c r="P6" s="66" t="s">
        <v>126</v>
      </c>
      <c r="Q6" s="66" t="s">
        <v>127</v>
      </c>
      <c r="R6" s="66" t="s">
        <v>128</v>
      </c>
      <c r="S6" s="63" t="s">
        <v>28</v>
      </c>
      <c r="T6" s="61"/>
      <c r="U6" s="63" t="s">
        <v>29</v>
      </c>
      <c r="V6" s="61"/>
      <c r="W6" s="64" t="s">
        <v>129</v>
      </c>
      <c r="X6" s="66" t="s">
        <v>130</v>
      </c>
      <c r="Y6" s="67"/>
      <c r="Z6" s="67"/>
      <c r="AA6" s="4"/>
      <c r="AB6" s="4"/>
      <c r="AC6" s="4"/>
      <c r="AD6" s="4"/>
    </row>
    <row r="7" spans="1:30" ht="30">
      <c r="A7" s="65"/>
      <c r="B7" s="65"/>
      <c r="C7" s="65"/>
      <c r="D7" s="65"/>
      <c r="E7" s="65"/>
      <c r="F7" s="65"/>
      <c r="G7" s="65"/>
      <c r="H7" s="65"/>
      <c r="I7" s="19" t="s">
        <v>32</v>
      </c>
      <c r="J7" s="19" t="s">
        <v>33</v>
      </c>
      <c r="K7" s="19" t="s">
        <v>34</v>
      </c>
      <c r="L7" s="20" t="s">
        <v>35</v>
      </c>
      <c r="M7" s="65"/>
      <c r="N7" s="65"/>
      <c r="O7" s="65"/>
      <c r="P7" s="65"/>
      <c r="Q7" s="65"/>
      <c r="R7" s="65"/>
      <c r="S7" s="19" t="s">
        <v>131</v>
      </c>
      <c r="T7" s="20" t="s">
        <v>132</v>
      </c>
      <c r="U7" s="19" t="s">
        <v>87</v>
      </c>
      <c r="V7" s="20" t="s">
        <v>88</v>
      </c>
      <c r="W7" s="65"/>
      <c r="X7" s="65"/>
      <c r="Y7" s="65"/>
      <c r="Z7" s="65"/>
      <c r="AA7" s="4"/>
      <c r="AB7" s="4"/>
      <c r="AC7" s="4"/>
      <c r="AD7" s="4"/>
    </row>
    <row r="8" spans="1:30" ht="14.25">
      <c r="A8" s="5"/>
      <c r="B8" s="5"/>
      <c r="C8" s="6"/>
      <c r="D8" s="5"/>
      <c r="E8" s="5"/>
      <c r="F8" s="5"/>
      <c r="G8" s="7"/>
      <c r="H8" s="5"/>
      <c r="I8" s="5"/>
      <c r="J8" s="8"/>
      <c r="K8" s="5"/>
      <c r="L8" s="9"/>
      <c r="M8" s="10"/>
      <c r="N8" s="10"/>
      <c r="O8" s="11"/>
      <c r="P8" s="12">
        <v>0</v>
      </c>
      <c r="Q8" s="12">
        <v>0</v>
      </c>
      <c r="R8" s="13">
        <f t="shared" ref="R8:R15" si="0">P8+Q8</f>
        <v>0</v>
      </c>
      <c r="S8" s="5">
        <v>0</v>
      </c>
      <c r="T8" s="12">
        <v>0</v>
      </c>
      <c r="U8" s="5">
        <v>0</v>
      </c>
      <c r="V8" s="12">
        <v>0</v>
      </c>
      <c r="W8" s="5">
        <v>0</v>
      </c>
      <c r="X8" s="13">
        <f t="shared" ref="X8:X15" si="1">(S8*T8)+(U8*V8)</f>
        <v>0</v>
      </c>
      <c r="Y8" s="13">
        <f t="shared" ref="Y8:Y15" si="2">R8+X8</f>
        <v>0</v>
      </c>
      <c r="Z8" s="14"/>
      <c r="AA8" s="4"/>
      <c r="AB8" s="4"/>
      <c r="AC8" s="4"/>
      <c r="AD8" s="4"/>
    </row>
    <row r="9" spans="1:30" ht="14.25">
      <c r="A9" s="5"/>
      <c r="B9" s="5"/>
      <c r="C9" s="6"/>
      <c r="D9" s="5"/>
      <c r="E9" s="5"/>
      <c r="F9" s="5"/>
      <c r="G9" s="7"/>
      <c r="H9" s="5"/>
      <c r="I9" s="5"/>
      <c r="J9" s="8"/>
      <c r="K9" s="5"/>
      <c r="L9" s="9"/>
      <c r="M9" s="10"/>
      <c r="N9" s="10"/>
      <c r="O9" s="11"/>
      <c r="P9" s="12">
        <v>0</v>
      </c>
      <c r="Q9" s="12">
        <v>0</v>
      </c>
      <c r="R9" s="13">
        <f t="shared" si="0"/>
        <v>0</v>
      </c>
      <c r="S9" s="5">
        <v>0</v>
      </c>
      <c r="T9" s="12">
        <v>0</v>
      </c>
      <c r="U9" s="5">
        <v>0</v>
      </c>
      <c r="V9" s="12">
        <v>0</v>
      </c>
      <c r="W9" s="5">
        <v>0</v>
      </c>
      <c r="X9" s="13">
        <f t="shared" si="1"/>
        <v>0</v>
      </c>
      <c r="Y9" s="13">
        <f t="shared" si="2"/>
        <v>0</v>
      </c>
      <c r="Z9" s="14"/>
      <c r="AA9" s="4"/>
      <c r="AB9" s="4"/>
      <c r="AC9" s="4"/>
      <c r="AD9" s="4"/>
    </row>
    <row r="10" spans="1:30" ht="15.75" customHeight="1">
      <c r="A10" s="5"/>
      <c r="B10" s="5"/>
      <c r="C10" s="6"/>
      <c r="D10" s="5"/>
      <c r="E10" s="5"/>
      <c r="F10" s="5"/>
      <c r="G10" s="7"/>
      <c r="H10" s="5"/>
      <c r="I10" s="5"/>
      <c r="J10" s="8"/>
      <c r="K10" s="5"/>
      <c r="L10" s="9"/>
      <c r="M10" s="10"/>
      <c r="N10" s="10"/>
      <c r="O10" s="11"/>
      <c r="P10" s="12">
        <v>0</v>
      </c>
      <c r="Q10" s="12">
        <v>0</v>
      </c>
      <c r="R10" s="13">
        <f t="shared" si="0"/>
        <v>0</v>
      </c>
      <c r="S10" s="5">
        <v>0</v>
      </c>
      <c r="T10" s="12">
        <v>0</v>
      </c>
      <c r="U10" s="5">
        <v>0</v>
      </c>
      <c r="V10" s="12">
        <v>0</v>
      </c>
      <c r="W10" s="5">
        <v>0</v>
      </c>
      <c r="X10" s="13">
        <f t="shared" si="1"/>
        <v>0</v>
      </c>
      <c r="Y10" s="13">
        <f t="shared" si="2"/>
        <v>0</v>
      </c>
      <c r="Z10" s="14"/>
      <c r="AA10" s="4"/>
      <c r="AB10" s="4"/>
      <c r="AC10" s="4"/>
      <c r="AD10" s="4"/>
    </row>
    <row r="11" spans="1:30" ht="15.75" customHeight="1">
      <c r="A11" s="5"/>
      <c r="B11" s="5"/>
      <c r="C11" s="6"/>
      <c r="D11" s="5"/>
      <c r="E11" s="5"/>
      <c r="F11" s="5"/>
      <c r="G11" s="7"/>
      <c r="H11" s="5"/>
      <c r="I11" s="5"/>
      <c r="J11" s="8"/>
      <c r="K11" s="5"/>
      <c r="L11" s="9"/>
      <c r="M11" s="10"/>
      <c r="N11" s="10"/>
      <c r="O11" s="11"/>
      <c r="P11" s="12">
        <v>0</v>
      </c>
      <c r="Q11" s="12">
        <v>0</v>
      </c>
      <c r="R11" s="13">
        <f t="shared" si="0"/>
        <v>0</v>
      </c>
      <c r="S11" s="5">
        <v>0</v>
      </c>
      <c r="T11" s="12">
        <v>0</v>
      </c>
      <c r="U11" s="5">
        <v>0</v>
      </c>
      <c r="V11" s="12">
        <v>0</v>
      </c>
      <c r="W11" s="5">
        <v>0</v>
      </c>
      <c r="X11" s="13">
        <f t="shared" si="1"/>
        <v>0</v>
      </c>
      <c r="Y11" s="13">
        <f t="shared" si="2"/>
        <v>0</v>
      </c>
      <c r="Z11" s="14"/>
      <c r="AA11" s="4"/>
      <c r="AB11" s="4"/>
      <c r="AC11" s="4"/>
      <c r="AD11" s="4"/>
    </row>
    <row r="12" spans="1:30" ht="15.75" customHeight="1">
      <c r="A12" s="5"/>
      <c r="B12" s="5"/>
      <c r="C12" s="6"/>
      <c r="D12" s="5"/>
      <c r="E12" s="5"/>
      <c r="F12" s="5"/>
      <c r="G12" s="7"/>
      <c r="H12" s="5"/>
      <c r="I12" s="5"/>
      <c r="J12" s="8"/>
      <c r="K12" s="5"/>
      <c r="L12" s="9"/>
      <c r="M12" s="10"/>
      <c r="N12" s="10"/>
      <c r="O12" s="11"/>
      <c r="P12" s="12">
        <v>0</v>
      </c>
      <c r="Q12" s="12">
        <v>0</v>
      </c>
      <c r="R12" s="13">
        <f t="shared" si="0"/>
        <v>0</v>
      </c>
      <c r="S12" s="5">
        <v>0</v>
      </c>
      <c r="T12" s="12">
        <v>0</v>
      </c>
      <c r="U12" s="5">
        <v>0</v>
      </c>
      <c r="V12" s="12">
        <v>0</v>
      </c>
      <c r="W12" s="5">
        <v>0</v>
      </c>
      <c r="X12" s="13">
        <f t="shared" si="1"/>
        <v>0</v>
      </c>
      <c r="Y12" s="13">
        <f t="shared" si="2"/>
        <v>0</v>
      </c>
      <c r="Z12" s="14"/>
      <c r="AA12" s="4"/>
      <c r="AB12" s="4"/>
      <c r="AC12" s="4"/>
      <c r="AD12" s="4"/>
    </row>
    <row r="13" spans="1:30" ht="15.75" customHeight="1">
      <c r="A13" s="5"/>
      <c r="B13" s="5"/>
      <c r="C13" s="6"/>
      <c r="D13" s="5"/>
      <c r="E13" s="5"/>
      <c r="F13" s="5"/>
      <c r="G13" s="7"/>
      <c r="H13" s="5"/>
      <c r="I13" s="5"/>
      <c r="J13" s="8"/>
      <c r="K13" s="5"/>
      <c r="L13" s="9"/>
      <c r="M13" s="10"/>
      <c r="N13" s="10"/>
      <c r="O13" s="11"/>
      <c r="P13" s="12">
        <v>0</v>
      </c>
      <c r="Q13" s="12">
        <v>0</v>
      </c>
      <c r="R13" s="13">
        <f t="shared" si="0"/>
        <v>0</v>
      </c>
      <c r="S13" s="5">
        <v>0</v>
      </c>
      <c r="T13" s="12">
        <v>0</v>
      </c>
      <c r="U13" s="5">
        <v>0</v>
      </c>
      <c r="V13" s="12">
        <v>0</v>
      </c>
      <c r="W13" s="5">
        <v>0</v>
      </c>
      <c r="X13" s="13">
        <f t="shared" si="1"/>
        <v>0</v>
      </c>
      <c r="Y13" s="13">
        <f t="shared" si="2"/>
        <v>0</v>
      </c>
      <c r="Z13" s="14"/>
      <c r="AA13" s="4"/>
      <c r="AB13" s="4"/>
      <c r="AC13" s="4"/>
      <c r="AD13" s="4"/>
    </row>
    <row r="14" spans="1:30" ht="15.75" customHeight="1">
      <c r="A14" s="5"/>
      <c r="B14" s="5"/>
      <c r="C14" s="6"/>
      <c r="D14" s="5"/>
      <c r="E14" s="5"/>
      <c r="F14" s="5"/>
      <c r="G14" s="7"/>
      <c r="H14" s="5"/>
      <c r="I14" s="5"/>
      <c r="J14" s="8"/>
      <c r="K14" s="5"/>
      <c r="L14" s="9"/>
      <c r="M14" s="10"/>
      <c r="N14" s="10"/>
      <c r="O14" s="11"/>
      <c r="P14" s="12">
        <v>0</v>
      </c>
      <c r="Q14" s="12">
        <v>0</v>
      </c>
      <c r="R14" s="13">
        <f t="shared" si="0"/>
        <v>0</v>
      </c>
      <c r="S14" s="5">
        <v>0</v>
      </c>
      <c r="T14" s="12">
        <v>0</v>
      </c>
      <c r="U14" s="5">
        <v>0</v>
      </c>
      <c r="V14" s="12">
        <v>0</v>
      </c>
      <c r="W14" s="5">
        <v>0</v>
      </c>
      <c r="X14" s="13">
        <f t="shared" si="1"/>
        <v>0</v>
      </c>
      <c r="Y14" s="13">
        <f t="shared" si="2"/>
        <v>0</v>
      </c>
      <c r="Z14" s="14"/>
      <c r="AA14" s="4"/>
      <c r="AB14" s="4"/>
      <c r="AC14" s="4"/>
      <c r="AD14" s="4"/>
    </row>
    <row r="15" spans="1:30" ht="15.75" customHeight="1">
      <c r="A15" s="5"/>
      <c r="B15" s="5"/>
      <c r="C15" s="6"/>
      <c r="D15" s="5"/>
      <c r="E15" s="5"/>
      <c r="F15" s="5"/>
      <c r="G15" s="7"/>
      <c r="H15" s="5"/>
      <c r="I15" s="5"/>
      <c r="J15" s="8"/>
      <c r="K15" s="5"/>
      <c r="L15" s="9"/>
      <c r="M15" s="10"/>
      <c r="N15" s="10"/>
      <c r="O15" s="11"/>
      <c r="P15" s="12">
        <v>0</v>
      </c>
      <c r="Q15" s="12">
        <v>0</v>
      </c>
      <c r="R15" s="13">
        <f t="shared" si="0"/>
        <v>0</v>
      </c>
      <c r="S15" s="5">
        <v>0</v>
      </c>
      <c r="T15" s="12">
        <v>0</v>
      </c>
      <c r="U15" s="5">
        <v>0</v>
      </c>
      <c r="V15" s="12">
        <v>0</v>
      </c>
      <c r="W15" s="5">
        <v>0</v>
      </c>
      <c r="X15" s="13">
        <f t="shared" si="1"/>
        <v>0</v>
      </c>
      <c r="Y15" s="13">
        <f t="shared" si="2"/>
        <v>0</v>
      </c>
      <c r="Z15" s="14"/>
      <c r="AA15" s="4"/>
      <c r="AB15" s="4"/>
      <c r="AC15" s="4"/>
      <c r="AD15" s="4"/>
    </row>
    <row r="16" spans="1:30" ht="38.25" customHeight="1">
      <c r="A16" s="15"/>
      <c r="B16" s="4"/>
      <c r="C16" s="16"/>
      <c r="D16" s="17"/>
      <c r="E16" s="17"/>
      <c r="F16" s="17"/>
      <c r="G16" s="18"/>
      <c r="H16" s="18"/>
      <c r="I16" s="18"/>
      <c r="J16" s="1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30" ht="15.75" customHeight="1">
      <c r="A17" s="69" t="s">
        <v>40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30" ht="15.75" customHeight="1">
      <c r="A18" s="70" t="s">
        <v>41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1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30" ht="15.75" customHeight="1">
      <c r="A19" s="68" t="s">
        <v>42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1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30" ht="15.75" customHeight="1">
      <c r="A20" s="68" t="s">
        <v>43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1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30" ht="15.75" customHeight="1">
      <c r="A21" s="68" t="s">
        <v>44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1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30" ht="15.75" customHeight="1">
      <c r="A22" s="68" t="s">
        <v>45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1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30" ht="15.75" customHeight="1">
      <c r="A23" s="68" t="s">
        <v>46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1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30" ht="15.75" customHeight="1">
      <c r="A24" s="68" t="s">
        <v>47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1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30" ht="15.75" customHeight="1">
      <c r="A25" s="68" t="s">
        <v>48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1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ht="15.75" customHeight="1">
      <c r="A26" s="68" t="s">
        <v>49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1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30" ht="15.75" customHeight="1">
      <c r="A27" s="68" t="s">
        <v>50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1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30" ht="15.75" customHeight="1">
      <c r="A28" s="68" t="s">
        <v>51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1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30" ht="15.75" customHeight="1">
      <c r="A29" s="68" t="s">
        <v>52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1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30" ht="15.75" customHeight="1">
      <c r="A30" s="68" t="s">
        <v>53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1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30" ht="15.75" customHeight="1">
      <c r="A31" s="68" t="s">
        <v>54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1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30" ht="15.75" customHeight="1">
      <c r="A32" s="68" t="s">
        <v>55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1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5.75" customHeight="1">
      <c r="A33" s="68" t="s">
        <v>56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1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5.75" customHeight="1">
      <c r="A34" s="68" t="s">
        <v>133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1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5.75" customHeight="1">
      <c r="A35" s="68" t="s">
        <v>134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1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.75" customHeight="1">
      <c r="A36" s="68" t="s">
        <v>135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1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5.75" customHeight="1">
      <c r="A37" s="68" t="s">
        <v>136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1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5.75" customHeight="1">
      <c r="A38" s="68" t="s">
        <v>137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1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5.75" customHeight="1">
      <c r="A39" s="68" t="s">
        <v>138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1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5.75" customHeight="1">
      <c r="A40" s="68" t="s">
        <v>139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1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5.75" customHeight="1">
      <c r="A41" s="68" t="s">
        <v>140</v>
      </c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1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5.75" customHeight="1">
      <c r="A42" s="68" t="s">
        <v>141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1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5.75" customHeight="1">
      <c r="A43" s="68" t="s">
        <v>142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1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5.75" customHeight="1">
      <c r="A44" s="68" t="s">
        <v>143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1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5.75" customHeight="1">
      <c r="A45" s="68" t="s">
        <v>144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1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15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5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5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5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5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5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5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7:L17"/>
    <mergeCell ref="A18:L18"/>
    <mergeCell ref="A19:L19"/>
    <mergeCell ref="A20:L20"/>
    <mergeCell ref="A21:L21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 xr:uid="{00000000-0002-0000-0300-000000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2021-JAN</vt:lpstr>
      <vt:lpstr>ABRIL 2024</vt:lpstr>
      <vt:lpstr>Decreto de Concessão de passage</vt:lpstr>
      <vt:lpstr>Cópia de 2021-JAN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Luiz Geraldo Siqueira</dc:creator>
  <cp:keywords/>
  <dc:description/>
  <cp:lastModifiedBy>Office</cp:lastModifiedBy>
  <cp:revision/>
  <dcterms:created xsi:type="dcterms:W3CDTF">2022-03-15T11:47:00Z</dcterms:created>
  <dcterms:modified xsi:type="dcterms:W3CDTF">2024-08-02T12:38:05Z</dcterms:modified>
  <cp:category/>
  <cp:contentStatus/>
</cp:coreProperties>
</file>