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60" windowHeight="7380" activeTab="1"/>
  </bookViews>
  <sheets>
    <sheet name="JAN-22" sheetId="13" r:id="rId1"/>
    <sheet name="FEV-22" sheetId="14" r:id="rId2"/>
  </sheets>
  <calcPr calcId="144525"/>
</workbook>
</file>

<file path=xl/calcChain.xml><?xml version="1.0" encoding="utf-8"?>
<calcChain xmlns="http://schemas.openxmlformats.org/spreadsheetml/2006/main">
  <c r="H35" i="14"/>
  <c r="E35"/>
  <c r="J24"/>
  <c r="E24"/>
  <c r="H35" i="13" l="1"/>
  <c r="E35"/>
  <c r="J24"/>
  <c r="E24"/>
</calcChain>
</file>

<file path=xl/sharedStrings.xml><?xml version="1.0" encoding="utf-8"?>
<sst xmlns="http://schemas.openxmlformats.org/spreadsheetml/2006/main" count="422" uniqueCount="102">
  <si>
    <t>CARGOS COMISSIONADOS</t>
  </si>
  <si>
    <t>DESCRITIVO (DOE)</t>
  </si>
  <si>
    <t>NOMENCLATURA</t>
  </si>
  <si>
    <t>LOTAÇÃO</t>
  </si>
  <si>
    <t>SÍMBOLO</t>
  </si>
  <si>
    <t>QUANT.</t>
  </si>
  <si>
    <t>NOME</t>
  </si>
  <si>
    <t>CATEGORIA</t>
  </si>
  <si>
    <t>VENCIMENTO</t>
  </si>
  <si>
    <t>REPRESENTAÇÃO</t>
  </si>
  <si>
    <t>TOTAL</t>
  </si>
  <si>
    <t>DAS-1</t>
  </si>
  <si>
    <t>Chefe de Gabinete</t>
  </si>
  <si>
    <t>DAS-4</t>
  </si>
  <si>
    <t>EXQ</t>
  </si>
  <si>
    <t>COM</t>
  </si>
  <si>
    <t>CAA-1</t>
  </si>
  <si>
    <t>CAA-2</t>
  </si>
  <si>
    <t>CAA-3</t>
  </si>
  <si>
    <t>Assessor Técnico</t>
  </si>
  <si>
    <t>DESCRITIVO</t>
  </si>
  <si>
    <t>VALOR</t>
  </si>
  <si>
    <t>FGS-1</t>
  </si>
  <si>
    <t>GRATIFICAÇÃO - COMISSÃO PERMANENTE DE LICITAÇÃO</t>
  </si>
  <si>
    <t>REF</t>
  </si>
  <si>
    <t>Presidente/Pregoeiro</t>
  </si>
  <si>
    <t>CPL</t>
  </si>
  <si>
    <t>DP</t>
  </si>
  <si>
    <t>DG</t>
  </si>
  <si>
    <t>DAS-2</t>
  </si>
  <si>
    <t>DT</t>
  </si>
  <si>
    <t>DAS-3</t>
  </si>
  <si>
    <t>CJ</t>
  </si>
  <si>
    <t>CG</t>
  </si>
  <si>
    <t>CC</t>
  </si>
  <si>
    <t>DO</t>
  </si>
  <si>
    <t>Ouvidor</t>
  </si>
  <si>
    <t>OV</t>
  </si>
  <si>
    <t>DAS-5</t>
  </si>
  <si>
    <t>ASS. TEC.</t>
  </si>
  <si>
    <t>AS. GAB.</t>
  </si>
  <si>
    <t>Assistente Gabinete</t>
  </si>
  <si>
    <t>Diretor Presidente</t>
  </si>
  <si>
    <t> 3.322,21</t>
  </si>
  <si>
    <t>FUNÇÃO GRATIFICADA DE SUPERVISÃO</t>
  </si>
  <si>
    <t>DIRETORIA DE OPERAÇÕES - DOP</t>
  </si>
  <si>
    <t>Flávio Luis Lopes Ferreira</t>
  </si>
  <si>
    <t>Ricardo Alves Camara Machado</t>
  </si>
  <si>
    <t>Josefa Luciana Martins</t>
  </si>
  <si>
    <t>COMISSÃO PERMANENTE DE LICITAÇÃO - CPL</t>
  </si>
  <si>
    <t>Agente de Supervisão e Fiscalização</t>
  </si>
  <si>
    <t>AS. TEC.</t>
  </si>
  <si>
    <t>Assistente Técnico</t>
  </si>
  <si>
    <t>Diretor de Terminais Rodoviários</t>
  </si>
  <si>
    <t>Assessor Especial da Presidência</t>
  </si>
  <si>
    <t>Assessor de Comunicação</t>
  </si>
  <si>
    <t>CRI</t>
  </si>
  <si>
    <t>AEP</t>
  </si>
  <si>
    <t xml:space="preserve">DIRETORIA DE GESTÃO </t>
  </si>
  <si>
    <t xml:space="preserve">DIRETORIA OPERACIONAL </t>
  </si>
  <si>
    <t xml:space="preserve">DIRETORIA DE PLANEJAMENTO </t>
  </si>
  <si>
    <t>ASF</t>
  </si>
  <si>
    <t>PRESIDÊNCIA</t>
  </si>
  <si>
    <t>Antônio F. Cavalcanti Junior</t>
  </si>
  <si>
    <t>Cristiane de A. Moneta Meira</t>
  </si>
  <si>
    <t>Arthur Victor C. de M. Carvalho</t>
  </si>
  <si>
    <t>Everdelina Roberta A. de Menezes</t>
  </si>
  <si>
    <t>Tiago Souza de Magalhães</t>
  </si>
  <si>
    <t>Christina Fernandes Leão</t>
  </si>
  <si>
    <t>André Luiz Pereira de Azevedo</t>
  </si>
  <si>
    <t>Domingos Sávio de Godoy</t>
  </si>
  <si>
    <t>Marcelo Lucena Aragão</t>
  </si>
  <si>
    <t>Walkiria dos Santos Silva</t>
  </si>
  <si>
    <t>Paulo Afonso Neiva Novaes</t>
  </si>
  <si>
    <t>Giovani Braga de Souza Filho</t>
  </si>
  <si>
    <t>José Ernesto de Paula Barreto</t>
  </si>
  <si>
    <t>Maria Rosemira Gorga L. da Silva</t>
  </si>
  <si>
    <t>Damião de Souza Barros</t>
  </si>
  <si>
    <t>Maria Clara Almeida Machado Ferraz</t>
  </si>
  <si>
    <t>José Vilmar Cavalcante de Melo</t>
  </si>
  <si>
    <t>Antônio Fernando Bezerra Costa</t>
  </si>
  <si>
    <t>Jakellynny Pessoa da Silva</t>
  </si>
  <si>
    <t xml:space="preserve">Diretora de Gestão </t>
  </si>
  <si>
    <t>Diretora de Operações</t>
  </si>
  <si>
    <t xml:space="preserve">Coordenadora de Relações Institucionais </t>
  </si>
  <si>
    <t>Coordenador Jurídica</t>
  </si>
  <si>
    <t>À DISPOSIÇÃO</t>
  </si>
  <si>
    <t>CONSELHO FISCAL</t>
  </si>
  <si>
    <t>CLH</t>
  </si>
  <si>
    <t>Conselheiro Financeiro</t>
  </si>
  <si>
    <t>Juliana Pimentel Bouboux</t>
  </si>
  <si>
    <t>Walter André da Silva</t>
  </si>
  <si>
    <t>Marcelo Guerra de Araújo Ferreira</t>
  </si>
  <si>
    <t>LICITAÇÃO</t>
  </si>
  <si>
    <t>Conselheira Financeiro</t>
  </si>
  <si>
    <t>CONSELHO FISCAL - CLH</t>
  </si>
  <si>
    <t>Givanilson Tavares da Silva</t>
  </si>
  <si>
    <t>Antonio Glauco Ferraz Nunes</t>
  </si>
  <si>
    <t>LAI - CARGOS COMISSIONADOS E FUNÇÕES GRATIFICADAS - JANEIRO/2022</t>
  </si>
  <si>
    <r>
      <rPr>
        <b/>
        <sz val="11"/>
        <color theme="1"/>
        <rFont val="Calibri"/>
        <family val="2"/>
        <scheme val="minor"/>
      </rPr>
      <t>TOTAL DE FUNCIONARIOS:</t>
    </r>
    <r>
      <rPr>
        <b/>
        <sz val="12"/>
        <color rgb="FFFF0000"/>
        <rFont val="Calibri"/>
        <family val="2"/>
        <scheme val="minor"/>
      </rPr>
      <t xml:space="preserve"> 28</t>
    </r>
  </si>
  <si>
    <r>
      <rPr>
        <b/>
        <sz val="11"/>
        <rFont val="Calibri"/>
        <family val="2"/>
        <scheme val="minor"/>
      </rPr>
      <t xml:space="preserve">R$= </t>
    </r>
    <r>
      <rPr>
        <b/>
        <sz val="11"/>
        <color rgb="FFFF0000"/>
        <rFont val="Calibri"/>
        <family val="2"/>
        <scheme val="minor"/>
      </rPr>
      <t>102.695,54</t>
    </r>
  </si>
  <si>
    <t>LAI - CARGOS COMISSIONADOS E FUNÇÕES GRATIFICADAS - FEVEREIRO/2022</t>
  </si>
</sst>
</file>

<file path=xl/styles.xml><?xml version="1.0" encoding="utf-8"?>
<styleSheet xmlns="http://schemas.openxmlformats.org/spreadsheetml/2006/main">
  <numFmts count="1">
    <numFmt numFmtId="164" formatCode="[$R$-416]&quot; &quot;#,##0.00;[Red]&quot;-&quot;[$R$-416]&quot; &quot;#,##0.00"/>
  </numFmts>
  <fonts count="3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b/>
      <sz val="10"/>
      <color rgb="FF000000"/>
      <name val="Arial"/>
      <family val="2"/>
    </font>
    <font>
      <sz val="11"/>
      <color theme="1"/>
      <name val="Arial"/>
      <family val="2"/>
    </font>
    <font>
      <sz val="12"/>
      <color rgb="FF000000"/>
      <name val="Arial"/>
      <family val="2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EFEFEF"/>
      <name val="Calibri"/>
      <family val="2"/>
      <scheme val="minor"/>
    </font>
    <font>
      <sz val="11"/>
      <color rgb="FF000000"/>
      <name val="Arial"/>
      <family val="2"/>
    </font>
    <font>
      <sz val="10"/>
      <color rgb="FFCC0000"/>
      <name val="Arial"/>
      <family val="2"/>
    </font>
    <font>
      <i/>
      <sz val="10"/>
      <color rgb="FF808080"/>
      <name val="Arial"/>
      <family val="2"/>
    </font>
    <font>
      <sz val="10"/>
      <color rgb="FF006600"/>
      <name val="Arial"/>
      <family val="2"/>
    </font>
    <font>
      <b/>
      <sz val="24"/>
      <color rgb="FF000000"/>
      <name val="Arial"/>
      <family val="2"/>
    </font>
    <font>
      <sz val="18"/>
      <color rgb="FF000000"/>
      <name val="Arial"/>
      <family val="2"/>
    </font>
    <font>
      <u/>
      <sz val="10"/>
      <color rgb="FF0000EE"/>
      <name val="Arial"/>
      <family val="2"/>
    </font>
    <font>
      <sz val="10"/>
      <color rgb="FF996600"/>
      <name val="Arial"/>
      <family val="2"/>
    </font>
    <font>
      <sz val="10"/>
      <color rgb="FF333333"/>
      <name val="Arial"/>
      <family val="2"/>
    </font>
    <font>
      <b/>
      <i/>
      <u/>
      <sz val="11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Arial Narrow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1C458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CCCCCC"/>
      </right>
      <top/>
      <bottom/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CCCCCC"/>
      </left>
      <right style="medium">
        <color rgb="FF000000"/>
      </right>
      <top style="medium">
        <color indexed="64"/>
      </top>
      <bottom/>
      <diagonal/>
    </border>
    <border>
      <left style="medium">
        <color rgb="FFCCCCCC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6" fillId="0" borderId="0"/>
    <xf numFmtId="0" fontId="13" fillId="0" borderId="0"/>
    <xf numFmtId="0" fontId="5" fillId="0" borderId="0"/>
    <xf numFmtId="0" fontId="4" fillId="5" borderId="0"/>
    <xf numFmtId="0" fontId="4" fillId="6" borderId="0"/>
    <xf numFmtId="0" fontId="5" fillId="7" borderId="0"/>
    <xf numFmtId="0" fontId="14" fillId="8" borderId="0"/>
    <xf numFmtId="0" fontId="2" fillId="9" borderId="0"/>
    <xf numFmtId="0" fontId="15" fillId="0" borderId="0"/>
    <xf numFmtId="0" fontId="16" fillId="10" borderId="0"/>
    <xf numFmtId="0" fontId="17" fillId="0" borderId="0"/>
    <xf numFmtId="0" fontId="18" fillId="0" borderId="0"/>
    <xf numFmtId="0" fontId="7" fillId="0" borderId="0"/>
    <xf numFmtId="0" fontId="17" fillId="0" borderId="0">
      <alignment textRotation="90"/>
    </xf>
    <xf numFmtId="0" fontId="19" fillId="0" borderId="0"/>
    <xf numFmtId="0" fontId="20" fillId="11" borderId="0"/>
    <xf numFmtId="0" fontId="21" fillId="11" borderId="21"/>
    <xf numFmtId="0" fontId="22" fillId="0" borderId="0"/>
    <xf numFmtId="164" fontId="22" fillId="0" borderId="0"/>
    <xf numFmtId="0" fontId="13" fillId="0" borderId="0"/>
    <xf numFmtId="0" fontId="13" fillId="0" borderId="0"/>
    <xf numFmtId="0" fontId="14" fillId="0" borderId="0"/>
    <xf numFmtId="0" fontId="3" fillId="0" borderId="0"/>
  </cellStyleXfs>
  <cellXfs count="116">
    <xf numFmtId="0" fontId="0" fillId="0" borderId="0" xfId="0"/>
    <xf numFmtId="2" fontId="0" fillId="0" borderId="1" xfId="0" applyNumberFormat="1" applyFont="1" applyBorder="1"/>
    <xf numFmtId="4" fontId="0" fillId="0" borderId="1" xfId="0" applyNumberFormat="1" applyFont="1" applyBorder="1"/>
    <xf numFmtId="0" fontId="0" fillId="0" borderId="1" xfId="0" applyFont="1" applyBorder="1" applyAlignment="1">
      <alignment horizontal="center"/>
    </xf>
    <xf numFmtId="4" fontId="10" fillId="4" borderId="1" xfId="0" applyNumberFormat="1" applyFont="1" applyFill="1" applyBorder="1" applyAlignment="1" applyProtection="1">
      <alignment horizontal="right"/>
      <protection hidden="1"/>
    </xf>
    <xf numFmtId="4" fontId="10" fillId="4" borderId="1" xfId="0" applyNumberFormat="1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center" wrapText="1"/>
    </xf>
    <xf numFmtId="4" fontId="0" fillId="4" borderId="1" xfId="0" applyNumberFormat="1" applyFont="1" applyFill="1" applyBorder="1" applyAlignment="1" applyProtection="1">
      <alignment horizontal="center"/>
      <protection hidden="1"/>
    </xf>
    <xf numFmtId="0" fontId="10" fillId="4" borderId="8" xfId="0" applyFont="1" applyFill="1" applyBorder="1" applyProtection="1">
      <protection hidden="1"/>
    </xf>
    <xf numFmtId="0" fontId="9" fillId="0" borderId="9" xfId="0" applyFont="1" applyBorder="1" applyAlignment="1">
      <alignment horizontal="center" wrapText="1"/>
    </xf>
    <xf numFmtId="4" fontId="0" fillId="4" borderId="9" xfId="0" applyNumberFormat="1" applyFont="1" applyFill="1" applyBorder="1" applyAlignment="1" applyProtection="1">
      <alignment horizontal="center"/>
      <protection hidden="1"/>
    </xf>
    <xf numFmtId="2" fontId="0" fillId="0" borderId="9" xfId="0" applyNumberFormat="1" applyFont="1" applyBorder="1"/>
    <xf numFmtId="4" fontId="0" fillId="0" borderId="9" xfId="0" applyNumberFormat="1" applyFont="1" applyBorder="1"/>
    <xf numFmtId="4" fontId="0" fillId="0" borderId="10" xfId="0" applyNumberFormat="1" applyFont="1" applyBorder="1"/>
    <xf numFmtId="0" fontId="10" fillId="4" borderId="5" xfId="0" applyFont="1" applyFill="1" applyBorder="1" applyProtection="1">
      <protection hidden="1"/>
    </xf>
    <xf numFmtId="4" fontId="0" fillId="0" borderId="11" xfId="0" applyNumberFormat="1" applyFont="1" applyBorder="1"/>
    <xf numFmtId="4" fontId="10" fillId="4" borderId="11" xfId="0" applyNumberFormat="1" applyFont="1" applyFill="1" applyBorder="1" applyAlignment="1" applyProtection="1">
      <alignment horizontal="right"/>
      <protection hidden="1"/>
    </xf>
    <xf numFmtId="0" fontId="10" fillId="4" borderId="11" xfId="0" applyFont="1" applyFill="1" applyBorder="1" applyAlignment="1">
      <alignment horizontal="right"/>
    </xf>
    <xf numFmtId="0" fontId="10" fillId="4" borderId="12" xfId="0" applyFont="1" applyFill="1" applyBorder="1" applyProtection="1">
      <protection hidden="1"/>
    </xf>
    <xf numFmtId="0" fontId="0" fillId="0" borderId="13" xfId="0" applyFont="1" applyBorder="1" applyAlignment="1">
      <alignment horizontal="center"/>
    </xf>
    <xf numFmtId="4" fontId="0" fillId="4" borderId="13" xfId="0" applyNumberFormat="1" applyFont="1" applyFill="1" applyBorder="1" applyAlignment="1" applyProtection="1">
      <alignment horizontal="center"/>
      <protection hidden="1"/>
    </xf>
    <xf numFmtId="4" fontId="10" fillId="4" borderId="13" xfId="0" applyNumberFormat="1" applyFont="1" applyFill="1" applyBorder="1" applyAlignment="1" applyProtection="1">
      <alignment horizontal="right"/>
      <protection hidden="1"/>
    </xf>
    <xf numFmtId="4" fontId="10" fillId="4" borderId="14" xfId="0" applyNumberFormat="1" applyFont="1" applyFill="1" applyBorder="1" applyAlignment="1" applyProtection="1">
      <alignment horizontal="right"/>
      <protection hidden="1"/>
    </xf>
    <xf numFmtId="0" fontId="0" fillId="0" borderId="0" xfId="0" applyFont="1"/>
    <xf numFmtId="0" fontId="12" fillId="4" borderId="2" xfId="0" applyFont="1" applyFill="1" applyBorder="1" applyAlignment="1">
      <alignment wrapText="1"/>
    </xf>
    <xf numFmtId="0" fontId="8" fillId="2" borderId="6" xfId="0" applyFont="1" applyFill="1" applyBorder="1" applyAlignment="1">
      <alignment horizontal="center" wrapText="1"/>
    </xf>
    <xf numFmtId="0" fontId="8" fillId="4" borderId="0" xfId="0" applyFont="1" applyFill="1" applyBorder="1" applyAlignment="1">
      <alignment horizontal="center" wrapText="1"/>
    </xf>
    <xf numFmtId="0" fontId="9" fillId="0" borderId="15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9" fillId="0" borderId="0" xfId="0" applyFont="1" applyBorder="1" applyAlignment="1">
      <alignment horizontal="right" wrapText="1"/>
    </xf>
    <xf numFmtId="0" fontId="9" fillId="0" borderId="13" xfId="0" applyFont="1" applyBorder="1" applyAlignment="1">
      <alignment horizontal="center" wrapText="1"/>
    </xf>
    <xf numFmtId="0" fontId="9" fillId="0" borderId="0" xfId="0" applyFont="1" applyBorder="1" applyAlignment="1">
      <alignment wrapText="1"/>
    </xf>
    <xf numFmtId="0" fontId="9" fillId="0" borderId="0" xfId="0" applyFont="1" applyBorder="1" applyAlignment="1">
      <alignment horizontal="center" wrapText="1"/>
    </xf>
    <xf numFmtId="0" fontId="9" fillId="0" borderId="10" xfId="0" applyFont="1" applyBorder="1" applyAlignment="1">
      <alignment horizontal="right" wrapText="1"/>
    </xf>
    <xf numFmtId="0" fontId="9" fillId="0" borderId="11" xfId="0" applyFont="1" applyBorder="1" applyAlignment="1">
      <alignment horizontal="right" wrapText="1"/>
    </xf>
    <xf numFmtId="0" fontId="9" fillId="0" borderId="14" xfId="0" applyFont="1" applyBorder="1" applyAlignment="1">
      <alignment horizontal="right" wrapText="1"/>
    </xf>
    <xf numFmtId="0" fontId="10" fillId="0" borderId="1" xfId="0" applyFont="1" applyBorder="1" applyAlignment="1">
      <alignment horizontal="center"/>
    </xf>
    <xf numFmtId="0" fontId="9" fillId="0" borderId="5" xfId="0" applyFont="1" applyBorder="1" applyAlignment="1">
      <alignment wrapText="1"/>
    </xf>
    <xf numFmtId="0" fontId="9" fillId="0" borderId="12" xfId="0" applyFont="1" applyBorder="1" applyAlignment="1">
      <alignment wrapText="1"/>
    </xf>
    <xf numFmtId="0" fontId="9" fillId="0" borderId="1" xfId="2" applyFont="1" applyBorder="1" applyAlignment="1">
      <alignment horizontal="center" wrapText="1"/>
    </xf>
    <xf numFmtId="0" fontId="9" fillId="0" borderId="22" xfId="2" applyFont="1" applyBorder="1" applyAlignment="1">
      <alignment wrapText="1"/>
    </xf>
    <xf numFmtId="0" fontId="8" fillId="2" borderId="6" xfId="2" applyFont="1" applyFill="1" applyBorder="1" applyAlignment="1">
      <alignment horizontal="center" wrapText="1"/>
    </xf>
    <xf numFmtId="0" fontId="9" fillId="3" borderId="16" xfId="2" applyFont="1" applyFill="1" applyBorder="1" applyAlignment="1">
      <alignment wrapText="1"/>
    </xf>
    <xf numFmtId="4" fontId="0" fillId="4" borderId="0" xfId="0" applyNumberFormat="1" applyFont="1" applyFill="1" applyBorder="1" applyAlignment="1" applyProtection="1">
      <alignment horizontal="center"/>
      <protection hidden="1"/>
    </xf>
    <xf numFmtId="4" fontId="10" fillId="4" borderId="0" xfId="0" applyNumberFormat="1" applyFont="1" applyFill="1" applyBorder="1" applyProtection="1">
      <protection hidden="1"/>
    </xf>
    <xf numFmtId="0" fontId="10" fillId="4" borderId="0" xfId="0" applyFont="1" applyFill="1" applyBorder="1" applyProtection="1">
      <protection hidden="1"/>
    </xf>
    <xf numFmtId="0" fontId="0" fillId="0" borderId="0" xfId="0" applyFont="1" applyBorder="1" applyAlignment="1">
      <alignment horizontal="center"/>
    </xf>
    <xf numFmtId="4" fontId="10" fillId="4" borderId="0" xfId="0" applyNumberFormat="1" applyFont="1" applyFill="1" applyBorder="1" applyAlignment="1" applyProtection="1">
      <alignment horizontal="right"/>
      <protection hidden="1"/>
    </xf>
    <xf numFmtId="0" fontId="8" fillId="2" borderId="23" xfId="2" applyFont="1" applyFill="1" applyBorder="1" applyAlignment="1">
      <alignment horizontal="center" wrapText="1"/>
    </xf>
    <xf numFmtId="0" fontId="8" fillId="2" borderId="23" xfId="2" applyFont="1" applyFill="1" applyBorder="1" applyAlignment="1">
      <alignment horizontal="right" wrapText="1"/>
    </xf>
    <xf numFmtId="0" fontId="9" fillId="0" borderId="9" xfId="2" applyFont="1" applyBorder="1" applyAlignment="1">
      <alignment horizontal="center" wrapText="1"/>
    </xf>
    <xf numFmtId="0" fontId="11" fillId="12" borderId="19" xfId="0" applyFont="1" applyFill="1" applyBorder="1" applyAlignment="1">
      <alignment wrapText="1"/>
    </xf>
    <xf numFmtId="4" fontId="8" fillId="2" borderId="23" xfId="2" applyNumberFormat="1" applyFont="1" applyFill="1" applyBorder="1" applyAlignment="1">
      <alignment horizontal="right" wrapText="1"/>
    </xf>
    <xf numFmtId="0" fontId="10" fillId="0" borderId="9" xfId="0" applyFont="1" applyBorder="1" applyAlignment="1">
      <alignment horizontal="center" wrapText="1"/>
    </xf>
    <xf numFmtId="0" fontId="8" fillId="2" borderId="24" xfId="0" applyFont="1" applyFill="1" applyBorder="1" applyAlignment="1">
      <alignment horizontal="center" wrapText="1"/>
    </xf>
    <xf numFmtId="0" fontId="8" fillId="2" borderId="25" xfId="0" applyFont="1" applyFill="1" applyBorder="1" applyAlignment="1">
      <alignment horizontal="center" wrapText="1"/>
    </xf>
    <xf numFmtId="0" fontId="8" fillId="2" borderId="26" xfId="0" applyFont="1" applyFill="1" applyBorder="1" applyAlignment="1">
      <alignment horizontal="center" wrapText="1"/>
    </xf>
    <xf numFmtId="0" fontId="8" fillId="2" borderId="19" xfId="0" applyFont="1" applyFill="1" applyBorder="1" applyAlignment="1">
      <alignment horizontal="center" wrapText="1"/>
    </xf>
    <xf numFmtId="0" fontId="8" fillId="2" borderId="27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0" borderId="9" xfId="0" applyFont="1" applyBorder="1" applyAlignment="1">
      <alignment horizontal="center"/>
    </xf>
    <xf numFmtId="0" fontId="10" fillId="0" borderId="13" xfId="0" applyFont="1" applyBorder="1" applyAlignment="1">
      <alignment horizontal="center" wrapText="1"/>
    </xf>
    <xf numFmtId="0" fontId="9" fillId="13" borderId="9" xfId="0" applyFont="1" applyFill="1" applyBorder="1" applyAlignment="1">
      <alignment horizontal="center" wrapText="1"/>
    </xf>
    <xf numFmtId="4" fontId="10" fillId="13" borderId="1" xfId="0" applyNumberFormat="1" applyFont="1" applyFill="1" applyBorder="1" applyProtection="1">
      <protection hidden="1"/>
    </xf>
    <xf numFmtId="0" fontId="0" fillId="13" borderId="1" xfId="0" applyFont="1" applyFill="1" applyBorder="1" applyAlignment="1">
      <alignment horizontal="center"/>
    </xf>
    <xf numFmtId="4" fontId="10" fillId="13" borderId="13" xfId="0" applyNumberFormat="1" applyFont="1" applyFill="1" applyBorder="1" applyProtection="1">
      <protection hidden="1"/>
    </xf>
    <xf numFmtId="0" fontId="0" fillId="13" borderId="13" xfId="0" applyFont="1" applyFill="1" applyBorder="1" applyAlignment="1">
      <alignment horizontal="center"/>
    </xf>
    <xf numFmtId="0" fontId="9" fillId="13" borderId="1" xfId="2" applyFont="1" applyFill="1" applyBorder="1" applyAlignment="1">
      <alignment horizontal="center" wrapText="1"/>
    </xf>
    <xf numFmtId="4" fontId="25" fillId="4" borderId="30" xfId="0" applyNumberFormat="1" applyFont="1" applyFill="1" applyBorder="1" applyProtection="1">
      <protection hidden="1"/>
    </xf>
    <xf numFmtId="4" fontId="25" fillId="4" borderId="1" xfId="0" applyNumberFormat="1" applyFont="1" applyFill="1" applyBorder="1" applyProtection="1">
      <protection hidden="1"/>
    </xf>
    <xf numFmtId="0" fontId="8" fillId="0" borderId="31" xfId="2" applyFont="1" applyBorder="1" applyAlignment="1">
      <alignment horizontal="center" wrapText="1"/>
    </xf>
    <xf numFmtId="0" fontId="9" fillId="0" borderId="33" xfId="2" applyFont="1" applyBorder="1" applyAlignment="1">
      <alignment horizontal="center" wrapText="1"/>
    </xf>
    <xf numFmtId="0" fontId="10" fillId="0" borderId="32" xfId="0" applyFont="1" applyBorder="1" applyAlignment="1">
      <alignment horizontal="center"/>
    </xf>
    <xf numFmtId="0" fontId="26" fillId="4" borderId="34" xfId="0" applyFont="1" applyFill="1" applyBorder="1" applyAlignment="1" applyProtection="1">
      <alignment horizontal="center" vertical="center"/>
      <protection hidden="1"/>
    </xf>
    <xf numFmtId="0" fontId="9" fillId="0" borderId="34" xfId="2" applyFont="1" applyBorder="1" applyAlignment="1">
      <alignment horizontal="center" wrapText="1"/>
    </xf>
    <xf numFmtId="0" fontId="10" fillId="0" borderId="34" xfId="0" applyFont="1" applyBorder="1" applyAlignment="1">
      <alignment horizontal="center"/>
    </xf>
    <xf numFmtId="4" fontId="9" fillId="0" borderId="35" xfId="2" applyNumberFormat="1" applyFont="1" applyBorder="1" applyAlignment="1">
      <alignment horizontal="right" wrapText="1"/>
    </xf>
    <xf numFmtId="4" fontId="9" fillId="0" borderId="1" xfId="2" applyNumberFormat="1" applyFont="1" applyBorder="1" applyAlignment="1">
      <alignment horizontal="right" wrapText="1"/>
    </xf>
    <xf numFmtId="4" fontId="27" fillId="13" borderId="1" xfId="0" applyNumberFormat="1" applyFont="1" applyFill="1" applyBorder="1" applyAlignment="1" applyProtection="1">
      <alignment horizontal="left"/>
      <protection hidden="1"/>
    </xf>
    <xf numFmtId="4" fontId="27" fillId="13" borderId="1" xfId="0" applyNumberFormat="1" applyFont="1" applyFill="1" applyBorder="1" applyProtection="1">
      <protection hidden="1"/>
    </xf>
    <xf numFmtId="4" fontId="24" fillId="2" borderId="6" xfId="2" applyNumberFormat="1" applyFont="1" applyFill="1" applyBorder="1" applyAlignment="1">
      <alignment horizontal="right" wrapText="1"/>
    </xf>
    <xf numFmtId="0" fontId="26" fillId="4" borderId="1" xfId="0" applyFont="1" applyFill="1" applyBorder="1" applyAlignment="1" applyProtection="1">
      <alignment horizontal="left" vertical="center"/>
      <protection hidden="1"/>
    </xf>
    <xf numFmtId="0" fontId="26" fillId="4" borderId="32" xfId="0" applyFont="1" applyFill="1" applyBorder="1" applyAlignment="1" applyProtection="1">
      <alignment horizontal="left" vertical="center"/>
      <protection hidden="1"/>
    </xf>
    <xf numFmtId="0" fontId="9" fillId="13" borderId="1" xfId="0" applyFont="1" applyFill="1" applyBorder="1" applyAlignment="1">
      <alignment horizontal="center" wrapText="1"/>
    </xf>
    <xf numFmtId="0" fontId="9" fillId="13" borderId="13" xfId="0" applyFont="1" applyFill="1" applyBorder="1" applyAlignment="1">
      <alignment horizontal="center" wrapText="1"/>
    </xf>
    <xf numFmtId="0" fontId="9" fillId="0" borderId="32" xfId="2" applyFont="1" applyBorder="1" applyAlignment="1">
      <alignment horizontal="left" wrapText="1"/>
    </xf>
    <xf numFmtId="0" fontId="9" fillId="0" borderId="32" xfId="2" applyFont="1" applyBorder="1" applyAlignment="1">
      <alignment horizontal="center" wrapText="1"/>
    </xf>
    <xf numFmtId="0" fontId="10" fillId="0" borderId="32" xfId="0" applyFont="1" applyBorder="1" applyAlignment="1">
      <alignment horizontal="center" wrapText="1"/>
    </xf>
    <xf numFmtId="0" fontId="9" fillId="0" borderId="34" xfId="2" applyFont="1" applyBorder="1" applyAlignment="1">
      <alignment wrapText="1"/>
    </xf>
    <xf numFmtId="0" fontId="8" fillId="0" borderId="36" xfId="2" applyFont="1" applyBorder="1" applyAlignment="1">
      <alignment horizontal="center" wrapText="1"/>
    </xf>
    <xf numFmtId="0" fontId="8" fillId="2" borderId="37" xfId="2" applyFont="1" applyFill="1" applyBorder="1" applyAlignment="1">
      <alignment horizontal="center" wrapText="1"/>
    </xf>
    <xf numFmtId="4" fontId="10" fillId="13" borderId="32" xfId="0" applyNumberFormat="1" applyFont="1" applyFill="1" applyBorder="1" applyProtection="1">
      <protection hidden="1"/>
    </xf>
    <xf numFmtId="0" fontId="9" fillId="13" borderId="32" xfId="2" applyFont="1" applyFill="1" applyBorder="1" applyAlignment="1">
      <alignment horizontal="center" wrapText="1"/>
    </xf>
    <xf numFmtId="0" fontId="9" fillId="3" borderId="34" xfId="2" applyFont="1" applyFill="1" applyBorder="1" applyAlignment="1">
      <alignment wrapText="1"/>
    </xf>
    <xf numFmtId="4" fontId="9" fillId="0" borderId="32" xfId="2" applyNumberFormat="1" applyFont="1" applyBorder="1" applyAlignment="1">
      <alignment horizontal="right" wrapText="1"/>
    </xf>
    <xf numFmtId="0" fontId="29" fillId="0" borderId="1" xfId="0" applyFont="1" applyBorder="1"/>
    <xf numFmtId="0" fontId="28" fillId="12" borderId="1" xfId="0" applyFont="1" applyFill="1" applyBorder="1"/>
    <xf numFmtId="0" fontId="12" fillId="2" borderId="17" xfId="2" applyFont="1" applyFill="1" applyBorder="1" applyAlignment="1">
      <alignment horizontal="center" wrapText="1"/>
    </xf>
    <xf numFmtId="0" fontId="12" fillId="2" borderId="18" xfId="2" applyFont="1" applyFill="1" applyBorder="1" applyAlignment="1">
      <alignment horizontal="center" wrapText="1"/>
    </xf>
    <xf numFmtId="0" fontId="12" fillId="2" borderId="7" xfId="2" applyFont="1" applyFill="1" applyBorder="1" applyAlignment="1">
      <alignment horizontal="center" wrapText="1"/>
    </xf>
    <xf numFmtId="0" fontId="11" fillId="12" borderId="28" xfId="2" applyFont="1" applyFill="1" applyBorder="1" applyAlignment="1">
      <alignment wrapText="1"/>
    </xf>
    <xf numFmtId="0" fontId="11" fillId="12" borderId="27" xfId="2" applyFont="1" applyFill="1" applyBorder="1" applyAlignment="1">
      <alignment wrapText="1"/>
    </xf>
    <xf numFmtId="0" fontId="8" fillId="4" borderId="29" xfId="2" applyFont="1" applyFill="1" applyBorder="1" applyAlignment="1">
      <alignment horizontal="center" wrapText="1"/>
    </xf>
    <xf numFmtId="0" fontId="8" fillId="4" borderId="27" xfId="2" applyFont="1" applyFill="1" applyBorder="1" applyAlignment="1">
      <alignment horizontal="center" wrapText="1"/>
    </xf>
    <xf numFmtId="0" fontId="23" fillId="12" borderId="17" xfId="0" applyFont="1" applyFill="1" applyBorder="1" applyAlignment="1">
      <alignment horizontal="center"/>
    </xf>
    <xf numFmtId="0" fontId="23" fillId="12" borderId="18" xfId="0" applyFont="1" applyFill="1" applyBorder="1" applyAlignment="1">
      <alignment horizontal="center"/>
    </xf>
    <xf numFmtId="0" fontId="23" fillId="12" borderId="7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12" fillId="2" borderId="17" xfId="0" applyFont="1" applyFill="1" applyBorder="1" applyAlignment="1">
      <alignment horizontal="center" wrapText="1"/>
    </xf>
    <xf numFmtId="0" fontId="12" fillId="2" borderId="18" xfId="0" applyFont="1" applyFill="1" applyBorder="1" applyAlignment="1">
      <alignment horizontal="center" wrapText="1"/>
    </xf>
    <xf numFmtId="0" fontId="12" fillId="2" borderId="7" xfId="0" applyFont="1" applyFill="1" applyBorder="1" applyAlignment="1">
      <alignment horizontal="center" wrapText="1"/>
    </xf>
    <xf numFmtId="0" fontId="1" fillId="4" borderId="0" xfId="0" applyFont="1" applyFill="1" applyBorder="1" applyAlignment="1">
      <alignment horizontal="center" wrapText="1"/>
    </xf>
    <xf numFmtId="0" fontId="1" fillId="4" borderId="20" xfId="0" applyFont="1" applyFill="1" applyBorder="1" applyAlignment="1">
      <alignment horizontal="center" wrapText="1"/>
    </xf>
    <xf numFmtId="0" fontId="11" fillId="12" borderId="28" xfId="2" applyFont="1" applyFill="1" applyBorder="1" applyAlignment="1">
      <alignment horizontal="left" wrapText="1"/>
    </xf>
    <xf numFmtId="0" fontId="11" fillId="12" borderId="27" xfId="2" applyFont="1" applyFill="1" applyBorder="1" applyAlignment="1">
      <alignment horizontal="left" wrapText="1"/>
    </xf>
  </cellXfs>
  <cellStyles count="24">
    <cellStyle name="Accent" xfId="3"/>
    <cellStyle name="Accent 1" xfId="4"/>
    <cellStyle name="Accent 2" xfId="5"/>
    <cellStyle name="Accent 3" xfId="6"/>
    <cellStyle name="Bad" xfId="7"/>
    <cellStyle name="Error" xfId="8"/>
    <cellStyle name="Footnote" xfId="9"/>
    <cellStyle name="Good" xfId="10"/>
    <cellStyle name="Heading" xfId="11"/>
    <cellStyle name="Heading 1" xfId="12"/>
    <cellStyle name="Heading 2" xfId="13"/>
    <cellStyle name="Heading1" xfId="14"/>
    <cellStyle name="Hyperlink" xfId="15"/>
    <cellStyle name="Neutral" xfId="16"/>
    <cellStyle name="Normal" xfId="0" builtinId="0"/>
    <cellStyle name="Normal 2" xfId="23"/>
    <cellStyle name="Normal 2 2" xfId="1"/>
    <cellStyle name="Normal 3" xfId="2"/>
    <cellStyle name="Note" xfId="17"/>
    <cellStyle name="Result" xfId="18"/>
    <cellStyle name="Result2" xfId="19"/>
    <cellStyle name="Status" xfId="20"/>
    <cellStyle name="Text" xfId="21"/>
    <cellStyle name="Warning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4"/>
  <sheetViews>
    <sheetView topLeftCell="B7" workbookViewId="0">
      <selection sqref="A1:XFD1048576"/>
    </sheetView>
  </sheetViews>
  <sheetFormatPr defaultRowHeight="15"/>
  <cols>
    <col min="1" max="1" width="38.28515625" style="23" bestFit="1" customWidth="1"/>
    <col min="2" max="2" width="17.28515625" style="23" customWidth="1"/>
    <col min="3" max="3" width="28.140625" style="23" customWidth="1"/>
    <col min="4" max="4" width="10.7109375" style="23" customWidth="1"/>
    <col min="5" max="5" width="9.140625" style="23"/>
    <col min="6" max="6" width="31.28515625" style="23" bestFit="1" customWidth="1"/>
    <col min="7" max="7" width="11.5703125" style="23" customWidth="1"/>
    <col min="8" max="8" width="31.28515625" style="23" customWidth="1"/>
    <col min="9" max="9" width="16.140625" style="23" customWidth="1"/>
    <col min="10" max="10" width="9" style="23" customWidth="1"/>
    <col min="11" max="16384" width="9.140625" style="23"/>
  </cols>
  <sheetData>
    <row r="1" spans="1:10" ht="19.5" thickBot="1">
      <c r="A1" s="104" t="s">
        <v>98</v>
      </c>
      <c r="B1" s="105"/>
      <c r="C1" s="105"/>
      <c r="D1" s="105"/>
      <c r="E1" s="105"/>
      <c r="F1" s="105"/>
      <c r="G1" s="105"/>
      <c r="H1" s="105"/>
      <c r="I1" s="105"/>
      <c r="J1" s="106"/>
    </row>
    <row r="2" spans="1:10" ht="15.75" thickBot="1"/>
    <row r="3" spans="1:10" ht="15.75" thickBot="1">
      <c r="A3" s="107" t="s">
        <v>0</v>
      </c>
      <c r="B3" s="108"/>
      <c r="C3" s="108"/>
      <c r="D3" s="108"/>
      <c r="E3" s="108"/>
      <c r="F3" s="108"/>
      <c r="G3" s="108"/>
      <c r="H3" s="108"/>
      <c r="I3" s="108"/>
      <c r="J3" s="108"/>
    </row>
    <row r="4" spans="1:10" ht="15.75" thickBot="1">
      <c r="A4" s="54" t="s">
        <v>1</v>
      </c>
      <c r="B4" s="55" t="s">
        <v>2</v>
      </c>
      <c r="C4" s="55" t="s">
        <v>3</v>
      </c>
      <c r="D4" s="55" t="s">
        <v>4</v>
      </c>
      <c r="E4" s="55" t="s">
        <v>5</v>
      </c>
      <c r="F4" s="55" t="s">
        <v>6</v>
      </c>
      <c r="G4" s="56" t="s">
        <v>7</v>
      </c>
      <c r="H4" s="57" t="s">
        <v>8</v>
      </c>
      <c r="I4" s="58" t="s">
        <v>9</v>
      </c>
      <c r="J4" s="58" t="s">
        <v>10</v>
      </c>
    </row>
    <row r="5" spans="1:10" ht="16.5">
      <c r="A5" s="8" t="s">
        <v>42</v>
      </c>
      <c r="B5" s="9" t="s">
        <v>27</v>
      </c>
      <c r="C5" s="53" t="s">
        <v>62</v>
      </c>
      <c r="D5" s="10" t="s">
        <v>11</v>
      </c>
      <c r="E5" s="9">
        <v>1</v>
      </c>
      <c r="F5" s="68" t="s">
        <v>63</v>
      </c>
      <c r="G5" s="62" t="s">
        <v>14</v>
      </c>
      <c r="H5" s="11">
        <v>1993.32</v>
      </c>
      <c r="I5" s="12">
        <v>7973.3</v>
      </c>
      <c r="J5" s="13">
        <v>9966.6200000000008</v>
      </c>
    </row>
    <row r="6" spans="1:10" ht="16.5">
      <c r="A6" s="14" t="s">
        <v>82</v>
      </c>
      <c r="B6" s="3" t="s">
        <v>28</v>
      </c>
      <c r="C6" s="36" t="s">
        <v>58</v>
      </c>
      <c r="D6" s="7" t="s">
        <v>29</v>
      </c>
      <c r="E6" s="3">
        <v>1</v>
      </c>
      <c r="F6" s="69" t="s">
        <v>64</v>
      </c>
      <c r="G6" s="64" t="s">
        <v>15</v>
      </c>
      <c r="H6" s="1">
        <v>1461.77</v>
      </c>
      <c r="I6" s="2">
        <v>5847.08</v>
      </c>
      <c r="J6" s="15">
        <v>5847.08</v>
      </c>
    </row>
    <row r="7" spans="1:10" ht="16.5">
      <c r="A7" s="14" t="s">
        <v>53</v>
      </c>
      <c r="B7" s="3" t="s">
        <v>30</v>
      </c>
      <c r="C7" s="36" t="s">
        <v>60</v>
      </c>
      <c r="D7" s="7" t="s">
        <v>29</v>
      </c>
      <c r="E7" s="3">
        <v>1</v>
      </c>
      <c r="F7" s="69" t="s">
        <v>65</v>
      </c>
      <c r="G7" s="64" t="s">
        <v>15</v>
      </c>
      <c r="H7" s="1">
        <v>1461.77</v>
      </c>
      <c r="I7" s="2">
        <v>5847.08</v>
      </c>
      <c r="J7" s="15">
        <v>5847.08</v>
      </c>
    </row>
    <row r="8" spans="1:10" ht="16.5">
      <c r="A8" s="14" t="s">
        <v>83</v>
      </c>
      <c r="B8" s="3" t="s">
        <v>35</v>
      </c>
      <c r="C8" s="36" t="s">
        <v>59</v>
      </c>
      <c r="D8" s="7" t="s">
        <v>29</v>
      </c>
      <c r="E8" s="3">
        <v>1</v>
      </c>
      <c r="F8" s="69" t="s">
        <v>66</v>
      </c>
      <c r="G8" s="64" t="s">
        <v>15</v>
      </c>
      <c r="H8" s="1">
        <v>1461.77</v>
      </c>
      <c r="I8" s="2">
        <v>5847.08</v>
      </c>
      <c r="J8" s="15">
        <v>7308.1</v>
      </c>
    </row>
    <row r="9" spans="1:10" ht="16.5">
      <c r="A9" s="14" t="s">
        <v>54</v>
      </c>
      <c r="B9" s="3" t="s">
        <v>57</v>
      </c>
      <c r="C9" s="59" t="s">
        <v>62</v>
      </c>
      <c r="D9" s="7" t="s">
        <v>31</v>
      </c>
      <c r="E9" s="3">
        <v>1</v>
      </c>
      <c r="F9" s="69" t="s">
        <v>67</v>
      </c>
      <c r="G9" s="64" t="s">
        <v>15</v>
      </c>
      <c r="H9" s="1">
        <v>1229.22</v>
      </c>
      <c r="I9" s="2">
        <v>4916.8599999999997</v>
      </c>
      <c r="J9" s="15">
        <v>6146.08</v>
      </c>
    </row>
    <row r="10" spans="1:10" ht="16.5">
      <c r="A10" s="14" t="s">
        <v>84</v>
      </c>
      <c r="B10" s="36" t="s">
        <v>56</v>
      </c>
      <c r="C10" s="59" t="s">
        <v>62</v>
      </c>
      <c r="D10" s="7" t="s">
        <v>31</v>
      </c>
      <c r="E10" s="3">
        <v>1</v>
      </c>
      <c r="F10" s="69" t="s">
        <v>68</v>
      </c>
      <c r="G10" s="64" t="s">
        <v>15</v>
      </c>
      <c r="H10" s="1">
        <v>1229.22</v>
      </c>
      <c r="I10" s="2">
        <v>4916.8599999999997</v>
      </c>
      <c r="J10" s="15">
        <v>6146.08</v>
      </c>
    </row>
    <row r="11" spans="1:10" ht="16.5">
      <c r="A11" s="14" t="s">
        <v>85</v>
      </c>
      <c r="B11" s="3" t="s">
        <v>32</v>
      </c>
      <c r="C11" s="59" t="s">
        <v>62</v>
      </c>
      <c r="D11" s="7" t="s">
        <v>31</v>
      </c>
      <c r="E11" s="3">
        <v>1</v>
      </c>
      <c r="F11" s="69" t="s">
        <v>69</v>
      </c>
      <c r="G11" s="64" t="s">
        <v>15</v>
      </c>
      <c r="H11" s="1">
        <v>1229.22</v>
      </c>
      <c r="I11" s="2">
        <v>4916.8599999999997</v>
      </c>
      <c r="J11" s="15">
        <v>6146.08</v>
      </c>
    </row>
    <row r="12" spans="1:10" ht="16.5">
      <c r="A12" s="14" t="s">
        <v>12</v>
      </c>
      <c r="B12" s="3" t="s">
        <v>33</v>
      </c>
      <c r="C12" s="59" t="s">
        <v>62</v>
      </c>
      <c r="D12" s="7" t="s">
        <v>13</v>
      </c>
      <c r="E12" s="3">
        <v>1</v>
      </c>
      <c r="F12" s="69" t="s">
        <v>70</v>
      </c>
      <c r="G12" s="64" t="s">
        <v>14</v>
      </c>
      <c r="H12" s="1">
        <v>1129.55</v>
      </c>
      <c r="I12" s="2">
        <v>4518.2</v>
      </c>
      <c r="J12" s="15">
        <v>5647.75</v>
      </c>
    </row>
    <row r="13" spans="1:10" ht="16.5">
      <c r="A13" s="14" t="s">
        <v>55</v>
      </c>
      <c r="B13" s="3" t="s">
        <v>34</v>
      </c>
      <c r="C13" s="59" t="s">
        <v>62</v>
      </c>
      <c r="D13" s="7" t="s">
        <v>13</v>
      </c>
      <c r="E13" s="3">
        <v>1</v>
      </c>
      <c r="F13" s="69" t="s">
        <v>71</v>
      </c>
      <c r="G13" s="64" t="s">
        <v>15</v>
      </c>
      <c r="H13" s="1">
        <v>1129.55</v>
      </c>
      <c r="I13" s="2">
        <v>4518.2</v>
      </c>
      <c r="J13" s="15">
        <v>5647.75</v>
      </c>
    </row>
    <row r="14" spans="1:10" ht="16.5">
      <c r="A14" s="14" t="s">
        <v>36</v>
      </c>
      <c r="B14" s="3" t="s">
        <v>37</v>
      </c>
      <c r="C14" s="59" t="s">
        <v>62</v>
      </c>
      <c r="D14" s="7" t="s">
        <v>38</v>
      </c>
      <c r="E14" s="3">
        <v>1</v>
      </c>
      <c r="F14" s="69" t="s">
        <v>73</v>
      </c>
      <c r="G14" s="64" t="s">
        <v>14</v>
      </c>
      <c r="H14" s="1">
        <v>930.22</v>
      </c>
      <c r="I14" s="2">
        <v>3720.87</v>
      </c>
      <c r="J14" s="15">
        <v>4651.09</v>
      </c>
    </row>
    <row r="15" spans="1:10" ht="16.5">
      <c r="A15" s="14" t="s">
        <v>19</v>
      </c>
      <c r="B15" s="3" t="s">
        <v>39</v>
      </c>
      <c r="C15" s="36" t="s">
        <v>58</v>
      </c>
      <c r="D15" s="7" t="s">
        <v>16</v>
      </c>
      <c r="E15" s="3">
        <v>1</v>
      </c>
      <c r="F15" s="69" t="s">
        <v>72</v>
      </c>
      <c r="G15" s="64" t="s">
        <v>15</v>
      </c>
      <c r="H15" s="4">
        <v>807.29</v>
      </c>
      <c r="I15" s="4">
        <v>3229.18</v>
      </c>
      <c r="J15" s="16">
        <v>4036.47</v>
      </c>
    </row>
    <row r="16" spans="1:10" ht="16.5">
      <c r="A16" s="14" t="s">
        <v>19</v>
      </c>
      <c r="B16" s="3" t="s">
        <v>39</v>
      </c>
      <c r="C16" s="36" t="s">
        <v>86</v>
      </c>
      <c r="D16" s="7" t="s">
        <v>16</v>
      </c>
      <c r="E16" s="3">
        <v>1</v>
      </c>
      <c r="F16" s="69" t="s">
        <v>74</v>
      </c>
      <c r="G16" s="64" t="s">
        <v>15</v>
      </c>
      <c r="H16" s="4">
        <v>807.29</v>
      </c>
      <c r="I16" s="4">
        <v>3229.18</v>
      </c>
      <c r="J16" s="16">
        <v>7624.44</v>
      </c>
    </row>
    <row r="17" spans="1:10" ht="17.25" thickBot="1">
      <c r="A17" s="14" t="s">
        <v>19</v>
      </c>
      <c r="B17" s="3" t="s">
        <v>39</v>
      </c>
      <c r="C17" s="36" t="s">
        <v>86</v>
      </c>
      <c r="D17" s="7" t="s">
        <v>16</v>
      </c>
      <c r="E17" s="3">
        <v>1</v>
      </c>
      <c r="F17" s="69" t="s">
        <v>75</v>
      </c>
      <c r="G17" s="64" t="s">
        <v>15</v>
      </c>
      <c r="H17" s="4">
        <v>807.29</v>
      </c>
      <c r="I17" s="4">
        <v>3229.18</v>
      </c>
      <c r="J17" s="16">
        <v>3229.18</v>
      </c>
    </row>
    <row r="18" spans="1:10" ht="16.5">
      <c r="A18" s="14" t="s">
        <v>52</v>
      </c>
      <c r="B18" s="3" t="s">
        <v>51</v>
      </c>
      <c r="C18" s="53" t="s">
        <v>62</v>
      </c>
      <c r="D18" s="7" t="s">
        <v>17</v>
      </c>
      <c r="E18" s="3">
        <v>1</v>
      </c>
      <c r="F18" s="69" t="s">
        <v>76</v>
      </c>
      <c r="G18" s="64" t="s">
        <v>15</v>
      </c>
      <c r="H18" s="4">
        <v>664.44</v>
      </c>
      <c r="I18" s="4">
        <v>2657.77</v>
      </c>
      <c r="J18" s="16">
        <v>3322.21</v>
      </c>
    </row>
    <row r="19" spans="1:10" ht="16.5">
      <c r="A19" s="14" t="s">
        <v>52</v>
      </c>
      <c r="B19" s="3" t="s">
        <v>51</v>
      </c>
      <c r="C19" s="36" t="s">
        <v>58</v>
      </c>
      <c r="D19" s="7" t="s">
        <v>17</v>
      </c>
      <c r="E19" s="3">
        <v>1</v>
      </c>
      <c r="F19" s="69" t="s">
        <v>77</v>
      </c>
      <c r="G19" s="64" t="s">
        <v>15</v>
      </c>
      <c r="H19" s="4">
        <v>664.44</v>
      </c>
      <c r="I19" s="4">
        <v>2657.77</v>
      </c>
      <c r="J19" s="16">
        <v>3322.21</v>
      </c>
    </row>
    <row r="20" spans="1:10" ht="16.5">
      <c r="A20" s="14" t="s">
        <v>52</v>
      </c>
      <c r="B20" s="3" t="s">
        <v>51</v>
      </c>
      <c r="C20" s="36" t="s">
        <v>86</v>
      </c>
      <c r="D20" s="7" t="s">
        <v>17</v>
      </c>
      <c r="E20" s="3">
        <v>1</v>
      </c>
      <c r="F20" s="69" t="s">
        <v>78</v>
      </c>
      <c r="G20" s="64" t="s">
        <v>15</v>
      </c>
      <c r="H20" s="4">
        <v>664.44</v>
      </c>
      <c r="I20" s="4">
        <v>2657.77</v>
      </c>
      <c r="J20" s="16">
        <v>3322.21</v>
      </c>
    </row>
    <row r="21" spans="1:10" ht="16.5">
      <c r="A21" s="14" t="s">
        <v>52</v>
      </c>
      <c r="B21" s="3" t="s">
        <v>51</v>
      </c>
      <c r="C21" s="36" t="s">
        <v>86</v>
      </c>
      <c r="D21" s="7" t="s">
        <v>17</v>
      </c>
      <c r="E21" s="3">
        <v>1</v>
      </c>
      <c r="F21" s="69" t="s">
        <v>79</v>
      </c>
      <c r="G21" s="64" t="s">
        <v>15</v>
      </c>
      <c r="H21" s="4">
        <v>664.44</v>
      </c>
      <c r="I21" s="4">
        <v>2657.77</v>
      </c>
      <c r="J21" s="16">
        <v>3322.21</v>
      </c>
    </row>
    <row r="22" spans="1:10" ht="16.5">
      <c r="A22" s="14" t="s">
        <v>52</v>
      </c>
      <c r="B22" s="3" t="s">
        <v>51</v>
      </c>
      <c r="C22" s="36" t="s">
        <v>59</v>
      </c>
      <c r="D22" s="7" t="s">
        <v>17</v>
      </c>
      <c r="E22" s="3">
        <v>1</v>
      </c>
      <c r="F22" s="69" t="s">
        <v>80</v>
      </c>
      <c r="G22" s="64" t="s">
        <v>15</v>
      </c>
      <c r="H22" s="4">
        <v>664.44</v>
      </c>
      <c r="I22" s="5">
        <v>2657.77</v>
      </c>
      <c r="J22" s="17" t="s">
        <v>43</v>
      </c>
    </row>
    <row r="23" spans="1:10" ht="17.25" thickBot="1">
      <c r="A23" s="18" t="s">
        <v>41</v>
      </c>
      <c r="B23" s="19" t="s">
        <v>40</v>
      </c>
      <c r="C23" s="36" t="s">
        <v>58</v>
      </c>
      <c r="D23" s="20" t="s">
        <v>18</v>
      </c>
      <c r="E23" s="19">
        <v>1</v>
      </c>
      <c r="F23" s="69" t="s">
        <v>81</v>
      </c>
      <c r="G23" s="66" t="s">
        <v>15</v>
      </c>
      <c r="H23" s="21">
        <v>431.89</v>
      </c>
      <c r="I23" s="21">
        <v>1727.55</v>
      </c>
      <c r="J23" s="22">
        <v>2159.44</v>
      </c>
    </row>
    <row r="24" spans="1:10" ht="15.75" thickBot="1">
      <c r="A24" s="45"/>
      <c r="B24" s="46"/>
      <c r="C24" s="46"/>
      <c r="D24" s="43"/>
      <c r="E24" s="48">
        <f>SUM(E5:E23)</f>
        <v>19</v>
      </c>
      <c r="F24" s="44"/>
      <c r="G24" s="46"/>
      <c r="H24" s="47"/>
      <c r="I24" s="47"/>
      <c r="J24" s="52">
        <f>SUM(J5:J23)</f>
        <v>93692.080000000031</v>
      </c>
    </row>
    <row r="26" spans="1:10" ht="15.75" thickBot="1"/>
    <row r="27" spans="1:10" ht="15.75" customHeight="1" thickBot="1">
      <c r="A27" s="109" t="s">
        <v>44</v>
      </c>
      <c r="B27" s="110"/>
      <c r="C27" s="110"/>
      <c r="D27" s="110"/>
      <c r="E27" s="110"/>
      <c r="F27" s="110"/>
      <c r="G27" s="110"/>
      <c r="H27" s="111"/>
      <c r="I27" s="24"/>
    </row>
    <row r="28" spans="1:10" ht="15.75" thickBot="1">
      <c r="A28" s="25" t="s">
        <v>20</v>
      </c>
      <c r="B28" s="25" t="s">
        <v>2</v>
      </c>
      <c r="C28" s="25" t="s">
        <v>3</v>
      </c>
      <c r="D28" s="25" t="s">
        <v>4</v>
      </c>
      <c r="E28" s="25" t="s">
        <v>5</v>
      </c>
      <c r="F28" s="25" t="s">
        <v>6</v>
      </c>
      <c r="G28" s="25" t="s">
        <v>7</v>
      </c>
      <c r="H28" s="25" t="s">
        <v>21</v>
      </c>
      <c r="I28" s="26"/>
    </row>
    <row r="29" spans="1:10" ht="15.75" thickBot="1">
      <c r="A29" s="51" t="s">
        <v>45</v>
      </c>
      <c r="B29" s="112"/>
      <c r="C29" s="112"/>
      <c r="D29" s="112"/>
      <c r="E29" s="112"/>
      <c r="F29" s="112"/>
      <c r="G29" s="112"/>
      <c r="H29" s="113"/>
      <c r="I29" s="27"/>
    </row>
    <row r="30" spans="1:10">
      <c r="A30" s="28" t="s">
        <v>50</v>
      </c>
      <c r="B30" s="9" t="s">
        <v>61</v>
      </c>
      <c r="C30" s="60" t="s">
        <v>59</v>
      </c>
      <c r="D30" s="10" t="s">
        <v>22</v>
      </c>
      <c r="E30" s="9">
        <v>1</v>
      </c>
      <c r="F30" s="63" t="s">
        <v>97</v>
      </c>
      <c r="G30" s="62" t="s">
        <v>14</v>
      </c>
      <c r="H30" s="33">
        <v>1200.69</v>
      </c>
      <c r="I30" s="29"/>
    </row>
    <row r="31" spans="1:10">
      <c r="A31" s="37" t="s">
        <v>50</v>
      </c>
      <c r="B31" s="6" t="s">
        <v>61</v>
      </c>
      <c r="C31" s="36" t="s">
        <v>59</v>
      </c>
      <c r="D31" s="7" t="s">
        <v>22</v>
      </c>
      <c r="E31" s="6">
        <v>1</v>
      </c>
      <c r="F31" s="63" t="s">
        <v>96</v>
      </c>
      <c r="G31" s="83" t="s">
        <v>14</v>
      </c>
      <c r="H31" s="34">
        <v>1200.69</v>
      </c>
      <c r="I31" s="29"/>
    </row>
    <row r="32" spans="1:10">
      <c r="A32" s="37" t="s">
        <v>50</v>
      </c>
      <c r="B32" s="6" t="s">
        <v>61</v>
      </c>
      <c r="C32" s="36" t="s">
        <v>59</v>
      </c>
      <c r="D32" s="7" t="s">
        <v>22</v>
      </c>
      <c r="E32" s="6">
        <v>1</v>
      </c>
      <c r="F32" s="63" t="s">
        <v>46</v>
      </c>
      <c r="G32" s="83" t="s">
        <v>14</v>
      </c>
      <c r="H32" s="34">
        <v>1200.69</v>
      </c>
      <c r="I32" s="29"/>
    </row>
    <row r="33" spans="1:9" ht="15.75" thickBot="1">
      <c r="A33" s="37" t="s">
        <v>50</v>
      </c>
      <c r="B33" s="6" t="s">
        <v>61</v>
      </c>
      <c r="C33" s="61" t="s">
        <v>62</v>
      </c>
      <c r="D33" s="7" t="s">
        <v>22</v>
      </c>
      <c r="E33" s="6">
        <v>1</v>
      </c>
      <c r="F33" s="63" t="s">
        <v>47</v>
      </c>
      <c r="G33" s="83" t="s">
        <v>14</v>
      </c>
      <c r="H33" s="34">
        <v>1200.69</v>
      </c>
      <c r="I33" s="29"/>
    </row>
    <row r="34" spans="1:9" ht="15.75" thickBot="1">
      <c r="A34" s="38" t="s">
        <v>50</v>
      </c>
      <c r="B34" s="30" t="s">
        <v>61</v>
      </c>
      <c r="C34" s="61" t="s">
        <v>62</v>
      </c>
      <c r="D34" s="20" t="s">
        <v>22</v>
      </c>
      <c r="E34" s="30">
        <v>1</v>
      </c>
      <c r="F34" s="65" t="s">
        <v>48</v>
      </c>
      <c r="G34" s="84" t="s">
        <v>14</v>
      </c>
      <c r="H34" s="35">
        <v>1200.69</v>
      </c>
      <c r="I34" s="29"/>
    </row>
    <row r="35" spans="1:9" ht="15.75" thickBot="1">
      <c r="A35" s="31"/>
      <c r="B35" s="31"/>
      <c r="C35" s="32"/>
      <c r="D35" s="43"/>
      <c r="E35" s="48">
        <f>SUM(E30:E34)</f>
        <v>5</v>
      </c>
      <c r="F35" s="44"/>
      <c r="G35" s="29"/>
      <c r="H35" s="49">
        <f>SUM(H30:H34)</f>
        <v>6003.4500000000007</v>
      </c>
      <c r="I35" s="29"/>
    </row>
    <row r="36" spans="1:9">
      <c r="A36" s="31"/>
      <c r="B36" s="31"/>
      <c r="C36" s="32"/>
      <c r="D36" s="32"/>
      <c r="E36" s="32"/>
      <c r="F36" s="32"/>
      <c r="G36" s="31"/>
      <c r="H36" s="32"/>
      <c r="I36" s="29"/>
    </row>
    <row r="37" spans="1:9" ht="15.75" thickBot="1">
      <c r="A37" s="31"/>
      <c r="B37" s="31"/>
      <c r="C37" s="32"/>
      <c r="D37" s="32"/>
      <c r="E37" s="32"/>
      <c r="F37" s="32"/>
      <c r="G37" s="31"/>
      <c r="H37" s="32"/>
      <c r="I37" s="29"/>
    </row>
    <row r="38" spans="1:9" ht="15.75" thickBot="1">
      <c r="A38" s="97" t="s">
        <v>23</v>
      </c>
      <c r="B38" s="98"/>
      <c r="C38" s="98"/>
      <c r="D38" s="98"/>
      <c r="E38" s="98"/>
      <c r="F38" s="98"/>
      <c r="G38" s="98"/>
      <c r="H38" s="99"/>
    </row>
    <row r="39" spans="1:9" ht="15.75" thickBot="1">
      <c r="A39" s="41" t="s">
        <v>20</v>
      </c>
      <c r="B39" s="41" t="s">
        <v>2</v>
      </c>
      <c r="C39" s="41" t="s">
        <v>3</v>
      </c>
      <c r="D39" s="41" t="s">
        <v>24</v>
      </c>
      <c r="E39" s="41" t="s">
        <v>5</v>
      </c>
      <c r="F39" s="41" t="s">
        <v>6</v>
      </c>
      <c r="G39" s="41" t="s">
        <v>7</v>
      </c>
      <c r="H39" s="41" t="s">
        <v>21</v>
      </c>
    </row>
    <row r="40" spans="1:9">
      <c r="A40" s="114" t="s">
        <v>49</v>
      </c>
      <c r="B40" s="115"/>
      <c r="C40" s="102" t="s">
        <v>25</v>
      </c>
      <c r="D40" s="102"/>
      <c r="E40" s="102"/>
      <c r="F40" s="102"/>
      <c r="G40" s="102"/>
      <c r="H40" s="103"/>
    </row>
    <row r="41" spans="1:9" ht="15.75" thickBot="1">
      <c r="A41" s="85" t="s">
        <v>25</v>
      </c>
      <c r="B41" s="86" t="s">
        <v>26</v>
      </c>
      <c r="C41" s="87" t="s">
        <v>93</v>
      </c>
      <c r="D41" s="86"/>
      <c r="E41" s="39">
        <v>1</v>
      </c>
      <c r="F41" s="91" t="s">
        <v>47</v>
      </c>
      <c r="G41" s="92" t="s">
        <v>14</v>
      </c>
      <c r="H41" s="94">
        <v>1200</v>
      </c>
    </row>
    <row r="42" spans="1:9" ht="15.75" thickBot="1">
      <c r="A42" s="88"/>
      <c r="B42" s="74"/>
      <c r="C42" s="74"/>
      <c r="D42" s="89"/>
      <c r="E42" s="90">
        <v>1</v>
      </c>
      <c r="F42" s="88"/>
      <c r="G42" s="93"/>
      <c r="H42" s="80">
        <v>1200</v>
      </c>
    </row>
    <row r="43" spans="1:9" ht="15.75" thickBot="1"/>
    <row r="44" spans="1:9" ht="15.75" thickBot="1">
      <c r="A44" s="97" t="s">
        <v>87</v>
      </c>
      <c r="B44" s="98"/>
      <c r="C44" s="98"/>
      <c r="D44" s="98"/>
      <c r="E44" s="98"/>
      <c r="F44" s="98"/>
      <c r="G44" s="98"/>
      <c r="H44" s="99"/>
    </row>
    <row r="45" spans="1:9" ht="15.75" thickBot="1">
      <c r="A45" s="41" t="s">
        <v>20</v>
      </c>
      <c r="B45" s="41" t="s">
        <v>2</v>
      </c>
      <c r="C45" s="41" t="s">
        <v>3</v>
      </c>
      <c r="D45" s="41" t="s">
        <v>24</v>
      </c>
      <c r="E45" s="41" t="s">
        <v>5</v>
      </c>
      <c r="F45" s="41" t="s">
        <v>6</v>
      </c>
      <c r="G45" s="41" t="s">
        <v>7</v>
      </c>
      <c r="H45" s="41" t="s">
        <v>21</v>
      </c>
    </row>
    <row r="46" spans="1:9" ht="15.75" thickBot="1">
      <c r="A46" s="100" t="s">
        <v>95</v>
      </c>
      <c r="B46" s="101"/>
      <c r="C46" s="102"/>
      <c r="D46" s="102"/>
      <c r="E46" s="102"/>
      <c r="F46" s="102"/>
      <c r="G46" s="102"/>
      <c r="H46" s="103"/>
    </row>
    <row r="47" spans="1:9" ht="15.75" thickBot="1">
      <c r="A47" s="81" t="s">
        <v>94</v>
      </c>
      <c r="B47" s="50" t="s">
        <v>88</v>
      </c>
      <c r="C47" s="36" t="s">
        <v>86</v>
      </c>
      <c r="D47" s="71"/>
      <c r="E47" s="71">
        <v>1</v>
      </c>
      <c r="F47" s="78" t="s">
        <v>90</v>
      </c>
      <c r="G47" s="67" t="s">
        <v>88</v>
      </c>
      <c r="H47" s="76">
        <v>1000</v>
      </c>
    </row>
    <row r="48" spans="1:9" ht="15.75" thickBot="1">
      <c r="A48" s="81" t="s">
        <v>89</v>
      </c>
      <c r="B48" s="50" t="s">
        <v>88</v>
      </c>
      <c r="C48" s="36" t="s">
        <v>86</v>
      </c>
      <c r="D48" s="39"/>
      <c r="E48" s="39">
        <v>1</v>
      </c>
      <c r="F48" s="79" t="s">
        <v>91</v>
      </c>
      <c r="G48" s="67" t="s">
        <v>88</v>
      </c>
      <c r="H48" s="77">
        <v>1000</v>
      </c>
    </row>
    <row r="49" spans="1:8">
      <c r="A49" s="82" t="s">
        <v>89</v>
      </c>
      <c r="B49" s="71" t="s">
        <v>88</v>
      </c>
      <c r="C49" s="72" t="s">
        <v>86</v>
      </c>
      <c r="D49" s="39"/>
      <c r="E49" s="39">
        <v>1</v>
      </c>
      <c r="F49" s="79" t="s">
        <v>92</v>
      </c>
      <c r="G49" s="67" t="s">
        <v>88</v>
      </c>
      <c r="H49" s="77">
        <v>1000</v>
      </c>
    </row>
    <row r="50" spans="1:8" ht="15.75" thickBot="1">
      <c r="A50" s="73"/>
      <c r="B50" s="74"/>
      <c r="C50" s="75"/>
      <c r="D50" s="70" t="s">
        <v>10</v>
      </c>
      <c r="E50" s="48">
        <v>3</v>
      </c>
      <c r="F50" s="40"/>
      <c r="G50" s="42"/>
      <c r="H50" s="52">
        <v>3000</v>
      </c>
    </row>
    <row r="53" spans="1:8" ht="15.75">
      <c r="A53" s="96" t="s">
        <v>99</v>
      </c>
    </row>
    <row r="54" spans="1:8">
      <c r="A54" s="95" t="s">
        <v>100</v>
      </c>
    </row>
  </sheetData>
  <mergeCells count="10">
    <mergeCell ref="A44:H44"/>
    <mergeCell ref="A46:B46"/>
    <mergeCell ref="C46:H46"/>
    <mergeCell ref="A1:J1"/>
    <mergeCell ref="A3:J3"/>
    <mergeCell ref="A27:H27"/>
    <mergeCell ref="B29:H29"/>
    <mergeCell ref="A38:H38"/>
    <mergeCell ref="A40:B40"/>
    <mergeCell ref="C40:H4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4"/>
  <sheetViews>
    <sheetView tabSelected="1" workbookViewId="0">
      <selection activeCell="C57" sqref="C57"/>
    </sheetView>
  </sheetViews>
  <sheetFormatPr defaultRowHeight="15"/>
  <cols>
    <col min="1" max="1" width="38.28515625" style="23" bestFit="1" customWidth="1"/>
    <col min="2" max="2" width="17.28515625" style="23" customWidth="1"/>
    <col min="3" max="3" width="28.140625" style="23" customWidth="1"/>
    <col min="4" max="4" width="10.7109375" style="23" customWidth="1"/>
    <col min="5" max="5" width="9.140625" style="23"/>
    <col min="6" max="6" width="31.28515625" style="23" bestFit="1" customWidth="1"/>
    <col min="7" max="7" width="11.5703125" style="23" customWidth="1"/>
    <col min="8" max="8" width="31.28515625" style="23" customWidth="1"/>
    <col min="9" max="9" width="16.140625" style="23" customWidth="1"/>
    <col min="10" max="10" width="9" style="23" customWidth="1"/>
    <col min="11" max="16384" width="9.140625" style="23"/>
  </cols>
  <sheetData>
    <row r="1" spans="1:10" ht="19.5" thickBot="1">
      <c r="A1" s="104" t="s">
        <v>101</v>
      </c>
      <c r="B1" s="105"/>
      <c r="C1" s="105"/>
      <c r="D1" s="105"/>
      <c r="E1" s="105"/>
      <c r="F1" s="105"/>
      <c r="G1" s="105"/>
      <c r="H1" s="105"/>
      <c r="I1" s="105"/>
      <c r="J1" s="106"/>
    </row>
    <row r="2" spans="1:10" ht="15.75" thickBot="1"/>
    <row r="3" spans="1:10" ht="15.75" thickBot="1">
      <c r="A3" s="107" t="s">
        <v>0</v>
      </c>
      <c r="B3" s="108"/>
      <c r="C3" s="108"/>
      <c r="D3" s="108"/>
      <c r="E3" s="108"/>
      <c r="F3" s="108"/>
      <c r="G3" s="108"/>
      <c r="H3" s="108"/>
      <c r="I3" s="108"/>
      <c r="J3" s="108"/>
    </row>
    <row r="4" spans="1:10" ht="15.75" thickBot="1">
      <c r="A4" s="54" t="s">
        <v>1</v>
      </c>
      <c r="B4" s="55" t="s">
        <v>2</v>
      </c>
      <c r="C4" s="55" t="s">
        <v>3</v>
      </c>
      <c r="D4" s="55" t="s">
        <v>4</v>
      </c>
      <c r="E4" s="55" t="s">
        <v>5</v>
      </c>
      <c r="F4" s="55" t="s">
        <v>6</v>
      </c>
      <c r="G4" s="56" t="s">
        <v>7</v>
      </c>
      <c r="H4" s="57" t="s">
        <v>8</v>
      </c>
      <c r="I4" s="58" t="s">
        <v>9</v>
      </c>
      <c r="J4" s="58" t="s">
        <v>10</v>
      </c>
    </row>
    <row r="5" spans="1:10" ht="16.5">
      <c r="A5" s="8" t="s">
        <v>42</v>
      </c>
      <c r="B5" s="9" t="s">
        <v>27</v>
      </c>
      <c r="C5" s="53" t="s">
        <v>62</v>
      </c>
      <c r="D5" s="10" t="s">
        <v>11</v>
      </c>
      <c r="E5" s="9">
        <v>1</v>
      </c>
      <c r="F5" s="68" t="s">
        <v>63</v>
      </c>
      <c r="G5" s="62" t="s">
        <v>14</v>
      </c>
      <c r="H5" s="11">
        <v>1993.32</v>
      </c>
      <c r="I5" s="12">
        <v>7973.3</v>
      </c>
      <c r="J5" s="13">
        <v>9966.6200000000008</v>
      </c>
    </row>
    <row r="6" spans="1:10" ht="16.5">
      <c r="A6" s="14" t="s">
        <v>82</v>
      </c>
      <c r="B6" s="3" t="s">
        <v>28</v>
      </c>
      <c r="C6" s="36" t="s">
        <v>58</v>
      </c>
      <c r="D6" s="7" t="s">
        <v>29</v>
      </c>
      <c r="E6" s="3">
        <v>1</v>
      </c>
      <c r="F6" s="69" t="s">
        <v>64</v>
      </c>
      <c r="G6" s="64" t="s">
        <v>15</v>
      </c>
      <c r="H6" s="1">
        <v>1461.77</v>
      </c>
      <c r="I6" s="2">
        <v>5847.08</v>
      </c>
      <c r="J6" s="15">
        <v>5847.08</v>
      </c>
    </row>
    <row r="7" spans="1:10" ht="16.5">
      <c r="A7" s="14" t="s">
        <v>53</v>
      </c>
      <c r="B7" s="3" t="s">
        <v>30</v>
      </c>
      <c r="C7" s="36" t="s">
        <v>60</v>
      </c>
      <c r="D7" s="7" t="s">
        <v>29</v>
      </c>
      <c r="E7" s="3">
        <v>1</v>
      </c>
      <c r="F7" s="69" t="s">
        <v>65</v>
      </c>
      <c r="G7" s="64" t="s">
        <v>15</v>
      </c>
      <c r="H7" s="1">
        <v>1461.77</v>
      </c>
      <c r="I7" s="2">
        <v>5847.08</v>
      </c>
      <c r="J7" s="15">
        <v>5847.08</v>
      </c>
    </row>
    <row r="8" spans="1:10" ht="16.5">
      <c r="A8" s="14" t="s">
        <v>83</v>
      </c>
      <c r="B8" s="3" t="s">
        <v>35</v>
      </c>
      <c r="C8" s="36" t="s">
        <v>59</v>
      </c>
      <c r="D8" s="7" t="s">
        <v>29</v>
      </c>
      <c r="E8" s="3">
        <v>1</v>
      </c>
      <c r="F8" s="69" t="s">
        <v>66</v>
      </c>
      <c r="G8" s="64" t="s">
        <v>15</v>
      </c>
      <c r="H8" s="1">
        <v>1461.77</v>
      </c>
      <c r="I8" s="2">
        <v>5847.08</v>
      </c>
      <c r="J8" s="15">
        <v>7308.1</v>
      </c>
    </row>
    <row r="9" spans="1:10" ht="16.5">
      <c r="A9" s="14" t="s">
        <v>54</v>
      </c>
      <c r="B9" s="3" t="s">
        <v>57</v>
      </c>
      <c r="C9" s="59" t="s">
        <v>62</v>
      </c>
      <c r="D9" s="7" t="s">
        <v>31</v>
      </c>
      <c r="E9" s="3">
        <v>1</v>
      </c>
      <c r="F9" s="69" t="s">
        <v>67</v>
      </c>
      <c r="G9" s="64" t="s">
        <v>15</v>
      </c>
      <c r="H9" s="1">
        <v>1229.22</v>
      </c>
      <c r="I9" s="2">
        <v>4916.8599999999997</v>
      </c>
      <c r="J9" s="15">
        <v>6146.08</v>
      </c>
    </row>
    <row r="10" spans="1:10" ht="16.5">
      <c r="A10" s="14" t="s">
        <v>84</v>
      </c>
      <c r="B10" s="36" t="s">
        <v>56</v>
      </c>
      <c r="C10" s="59" t="s">
        <v>62</v>
      </c>
      <c r="D10" s="7" t="s">
        <v>31</v>
      </c>
      <c r="E10" s="3">
        <v>1</v>
      </c>
      <c r="F10" s="69" t="s">
        <v>68</v>
      </c>
      <c r="G10" s="64" t="s">
        <v>15</v>
      </c>
      <c r="H10" s="1">
        <v>1229.22</v>
      </c>
      <c r="I10" s="2">
        <v>4916.8599999999997</v>
      </c>
      <c r="J10" s="15">
        <v>6146.08</v>
      </c>
    </row>
    <row r="11" spans="1:10" ht="16.5">
      <c r="A11" s="14" t="s">
        <v>85</v>
      </c>
      <c r="B11" s="3" t="s">
        <v>32</v>
      </c>
      <c r="C11" s="59" t="s">
        <v>62</v>
      </c>
      <c r="D11" s="7" t="s">
        <v>31</v>
      </c>
      <c r="E11" s="3">
        <v>1</v>
      </c>
      <c r="F11" s="69" t="s">
        <v>69</v>
      </c>
      <c r="G11" s="64" t="s">
        <v>15</v>
      </c>
      <c r="H11" s="1">
        <v>1229.22</v>
      </c>
      <c r="I11" s="2">
        <v>4916.8599999999997</v>
      </c>
      <c r="J11" s="15">
        <v>6146.08</v>
      </c>
    </row>
    <row r="12" spans="1:10" ht="16.5">
      <c r="A12" s="14" t="s">
        <v>12</v>
      </c>
      <c r="B12" s="3" t="s">
        <v>33</v>
      </c>
      <c r="C12" s="59" t="s">
        <v>62</v>
      </c>
      <c r="D12" s="7" t="s">
        <v>13</v>
      </c>
      <c r="E12" s="3">
        <v>1</v>
      </c>
      <c r="F12" s="69" t="s">
        <v>70</v>
      </c>
      <c r="G12" s="64" t="s">
        <v>14</v>
      </c>
      <c r="H12" s="1">
        <v>1129.55</v>
      </c>
      <c r="I12" s="2">
        <v>4518.2</v>
      </c>
      <c r="J12" s="15">
        <v>5647.75</v>
      </c>
    </row>
    <row r="13" spans="1:10" ht="16.5">
      <c r="A13" s="14" t="s">
        <v>55</v>
      </c>
      <c r="B13" s="3" t="s">
        <v>34</v>
      </c>
      <c r="C13" s="59" t="s">
        <v>62</v>
      </c>
      <c r="D13" s="7" t="s">
        <v>13</v>
      </c>
      <c r="E13" s="3">
        <v>1</v>
      </c>
      <c r="F13" s="69" t="s">
        <v>71</v>
      </c>
      <c r="G13" s="64" t="s">
        <v>15</v>
      </c>
      <c r="H13" s="1">
        <v>1129.55</v>
      </c>
      <c r="I13" s="2">
        <v>4518.2</v>
      </c>
      <c r="J13" s="15">
        <v>5647.75</v>
      </c>
    </row>
    <row r="14" spans="1:10" ht="16.5">
      <c r="A14" s="14" t="s">
        <v>36</v>
      </c>
      <c r="B14" s="3" t="s">
        <v>37</v>
      </c>
      <c r="C14" s="59" t="s">
        <v>62</v>
      </c>
      <c r="D14" s="7" t="s">
        <v>38</v>
      </c>
      <c r="E14" s="3">
        <v>1</v>
      </c>
      <c r="F14" s="69" t="s">
        <v>73</v>
      </c>
      <c r="G14" s="64" t="s">
        <v>14</v>
      </c>
      <c r="H14" s="1">
        <v>930.22</v>
      </c>
      <c r="I14" s="2">
        <v>3720.87</v>
      </c>
      <c r="J14" s="15">
        <v>4651.09</v>
      </c>
    </row>
    <row r="15" spans="1:10" ht="16.5">
      <c r="A15" s="14" t="s">
        <v>19</v>
      </c>
      <c r="B15" s="3" t="s">
        <v>39</v>
      </c>
      <c r="C15" s="36" t="s">
        <v>58</v>
      </c>
      <c r="D15" s="7" t="s">
        <v>16</v>
      </c>
      <c r="E15" s="3">
        <v>1</v>
      </c>
      <c r="F15" s="69" t="s">
        <v>72</v>
      </c>
      <c r="G15" s="64" t="s">
        <v>15</v>
      </c>
      <c r="H15" s="4">
        <v>807.29</v>
      </c>
      <c r="I15" s="4">
        <v>3229.18</v>
      </c>
      <c r="J15" s="16">
        <v>4036.47</v>
      </c>
    </row>
    <row r="16" spans="1:10" ht="16.5">
      <c r="A16" s="14" t="s">
        <v>19</v>
      </c>
      <c r="B16" s="3" t="s">
        <v>39</v>
      </c>
      <c r="C16" s="36" t="s">
        <v>86</v>
      </c>
      <c r="D16" s="7" t="s">
        <v>16</v>
      </c>
      <c r="E16" s="3">
        <v>1</v>
      </c>
      <c r="F16" s="69" t="s">
        <v>74</v>
      </c>
      <c r="G16" s="64" t="s">
        <v>15</v>
      </c>
      <c r="H16" s="4">
        <v>807.29</v>
      </c>
      <c r="I16" s="4">
        <v>3229.18</v>
      </c>
      <c r="J16" s="16">
        <v>7624.44</v>
      </c>
    </row>
    <row r="17" spans="1:10" ht="17.25" thickBot="1">
      <c r="A17" s="14" t="s">
        <v>19</v>
      </c>
      <c r="B17" s="3" t="s">
        <v>39</v>
      </c>
      <c r="C17" s="36" t="s">
        <v>86</v>
      </c>
      <c r="D17" s="7" t="s">
        <v>16</v>
      </c>
      <c r="E17" s="3">
        <v>1</v>
      </c>
      <c r="F17" s="69" t="s">
        <v>75</v>
      </c>
      <c r="G17" s="64" t="s">
        <v>15</v>
      </c>
      <c r="H17" s="4">
        <v>807.29</v>
      </c>
      <c r="I17" s="4">
        <v>3229.18</v>
      </c>
      <c r="J17" s="16">
        <v>3229.18</v>
      </c>
    </row>
    <row r="18" spans="1:10" ht="16.5">
      <c r="A18" s="14" t="s">
        <v>52</v>
      </c>
      <c r="B18" s="3" t="s">
        <v>51</v>
      </c>
      <c r="C18" s="53" t="s">
        <v>62</v>
      </c>
      <c r="D18" s="7" t="s">
        <v>17</v>
      </c>
      <c r="E18" s="3">
        <v>1</v>
      </c>
      <c r="F18" s="69" t="s">
        <v>76</v>
      </c>
      <c r="G18" s="64" t="s">
        <v>15</v>
      </c>
      <c r="H18" s="4">
        <v>664.44</v>
      </c>
      <c r="I18" s="4">
        <v>2657.77</v>
      </c>
      <c r="J18" s="16">
        <v>3322.21</v>
      </c>
    </row>
    <row r="19" spans="1:10" ht="16.5">
      <c r="A19" s="14" t="s">
        <v>52</v>
      </c>
      <c r="B19" s="3" t="s">
        <v>51</v>
      </c>
      <c r="C19" s="36" t="s">
        <v>58</v>
      </c>
      <c r="D19" s="7" t="s">
        <v>17</v>
      </c>
      <c r="E19" s="3">
        <v>1</v>
      </c>
      <c r="F19" s="69" t="s">
        <v>77</v>
      </c>
      <c r="G19" s="64" t="s">
        <v>15</v>
      </c>
      <c r="H19" s="4">
        <v>664.44</v>
      </c>
      <c r="I19" s="4">
        <v>2657.77</v>
      </c>
      <c r="J19" s="16">
        <v>3322.21</v>
      </c>
    </row>
    <row r="20" spans="1:10" ht="16.5">
      <c r="A20" s="14" t="s">
        <v>52</v>
      </c>
      <c r="B20" s="3" t="s">
        <v>51</v>
      </c>
      <c r="C20" s="36" t="s">
        <v>86</v>
      </c>
      <c r="D20" s="7" t="s">
        <v>17</v>
      </c>
      <c r="E20" s="3">
        <v>1</v>
      </c>
      <c r="F20" s="69" t="s">
        <v>78</v>
      </c>
      <c r="G20" s="64" t="s">
        <v>15</v>
      </c>
      <c r="H20" s="4">
        <v>664.44</v>
      </c>
      <c r="I20" s="4">
        <v>2657.77</v>
      </c>
      <c r="J20" s="16">
        <v>3322.21</v>
      </c>
    </row>
    <row r="21" spans="1:10" ht="16.5">
      <c r="A21" s="14" t="s">
        <v>52</v>
      </c>
      <c r="B21" s="3" t="s">
        <v>51</v>
      </c>
      <c r="C21" s="36" t="s">
        <v>86</v>
      </c>
      <c r="D21" s="7" t="s">
        <v>17</v>
      </c>
      <c r="E21" s="3">
        <v>1</v>
      </c>
      <c r="F21" s="69" t="s">
        <v>79</v>
      </c>
      <c r="G21" s="64" t="s">
        <v>15</v>
      </c>
      <c r="H21" s="4">
        <v>664.44</v>
      </c>
      <c r="I21" s="4">
        <v>2657.77</v>
      </c>
      <c r="J21" s="16">
        <v>3322.21</v>
      </c>
    </row>
    <row r="22" spans="1:10" ht="16.5">
      <c r="A22" s="14" t="s">
        <v>52</v>
      </c>
      <c r="B22" s="3" t="s">
        <v>51</v>
      </c>
      <c r="C22" s="36" t="s">
        <v>59</v>
      </c>
      <c r="D22" s="7" t="s">
        <v>17</v>
      </c>
      <c r="E22" s="3">
        <v>1</v>
      </c>
      <c r="F22" s="69" t="s">
        <v>80</v>
      </c>
      <c r="G22" s="64" t="s">
        <v>15</v>
      </c>
      <c r="H22" s="4">
        <v>664.44</v>
      </c>
      <c r="I22" s="5">
        <v>2657.77</v>
      </c>
      <c r="J22" s="17" t="s">
        <v>43</v>
      </c>
    </row>
    <row r="23" spans="1:10" ht="17.25" thickBot="1">
      <c r="A23" s="18" t="s">
        <v>41</v>
      </c>
      <c r="B23" s="19" t="s">
        <v>40</v>
      </c>
      <c r="C23" s="36" t="s">
        <v>58</v>
      </c>
      <c r="D23" s="20" t="s">
        <v>18</v>
      </c>
      <c r="E23" s="19">
        <v>1</v>
      </c>
      <c r="F23" s="69" t="s">
        <v>81</v>
      </c>
      <c r="G23" s="66" t="s">
        <v>15</v>
      </c>
      <c r="H23" s="21">
        <v>431.89</v>
      </c>
      <c r="I23" s="21">
        <v>1727.55</v>
      </c>
      <c r="J23" s="22">
        <v>2159.44</v>
      </c>
    </row>
    <row r="24" spans="1:10" ht="15.75" thickBot="1">
      <c r="A24" s="45"/>
      <c r="B24" s="46"/>
      <c r="C24" s="46"/>
      <c r="D24" s="43"/>
      <c r="E24" s="48">
        <f>SUM(E5:E23)</f>
        <v>19</v>
      </c>
      <c r="F24" s="44"/>
      <c r="G24" s="46"/>
      <c r="H24" s="47"/>
      <c r="I24" s="47"/>
      <c r="J24" s="52">
        <f>SUM(J5:J23)</f>
        <v>93692.080000000031</v>
      </c>
    </row>
    <row r="26" spans="1:10" ht="15.75" thickBot="1"/>
    <row r="27" spans="1:10" ht="15.75" customHeight="1" thickBot="1">
      <c r="A27" s="109" t="s">
        <v>44</v>
      </c>
      <c r="B27" s="110"/>
      <c r="C27" s="110"/>
      <c r="D27" s="110"/>
      <c r="E27" s="110"/>
      <c r="F27" s="110"/>
      <c r="G27" s="110"/>
      <c r="H27" s="111"/>
      <c r="I27" s="24"/>
    </row>
    <row r="28" spans="1:10" ht="15.75" thickBot="1">
      <c r="A28" s="25" t="s">
        <v>20</v>
      </c>
      <c r="B28" s="25" t="s">
        <v>2</v>
      </c>
      <c r="C28" s="25" t="s">
        <v>3</v>
      </c>
      <c r="D28" s="25" t="s">
        <v>4</v>
      </c>
      <c r="E28" s="25" t="s">
        <v>5</v>
      </c>
      <c r="F28" s="25" t="s">
        <v>6</v>
      </c>
      <c r="G28" s="25" t="s">
        <v>7</v>
      </c>
      <c r="H28" s="25" t="s">
        <v>21</v>
      </c>
      <c r="I28" s="26"/>
    </row>
    <row r="29" spans="1:10" ht="15.75" thickBot="1">
      <c r="A29" s="51" t="s">
        <v>45</v>
      </c>
      <c r="B29" s="112"/>
      <c r="C29" s="112"/>
      <c r="D29" s="112"/>
      <c r="E29" s="112"/>
      <c r="F29" s="112"/>
      <c r="G29" s="112"/>
      <c r="H29" s="113"/>
      <c r="I29" s="27"/>
    </row>
    <row r="30" spans="1:10">
      <c r="A30" s="28" t="s">
        <v>50</v>
      </c>
      <c r="B30" s="9" t="s">
        <v>61</v>
      </c>
      <c r="C30" s="60" t="s">
        <v>59</v>
      </c>
      <c r="D30" s="10" t="s">
        <v>22</v>
      </c>
      <c r="E30" s="9">
        <v>1</v>
      </c>
      <c r="F30" s="63" t="s">
        <v>97</v>
      </c>
      <c r="G30" s="62" t="s">
        <v>14</v>
      </c>
      <c r="H30" s="33">
        <v>1200.69</v>
      </c>
      <c r="I30" s="29"/>
    </row>
    <row r="31" spans="1:10">
      <c r="A31" s="37" t="s">
        <v>50</v>
      </c>
      <c r="B31" s="6" t="s">
        <v>61</v>
      </c>
      <c r="C31" s="36" t="s">
        <v>59</v>
      </c>
      <c r="D31" s="7" t="s">
        <v>22</v>
      </c>
      <c r="E31" s="6">
        <v>1</v>
      </c>
      <c r="F31" s="63" t="s">
        <v>96</v>
      </c>
      <c r="G31" s="83" t="s">
        <v>14</v>
      </c>
      <c r="H31" s="34">
        <v>1200.69</v>
      </c>
      <c r="I31" s="29"/>
    </row>
    <row r="32" spans="1:10">
      <c r="A32" s="37" t="s">
        <v>50</v>
      </c>
      <c r="B32" s="6" t="s">
        <v>61</v>
      </c>
      <c r="C32" s="36" t="s">
        <v>59</v>
      </c>
      <c r="D32" s="7" t="s">
        <v>22</v>
      </c>
      <c r="E32" s="6">
        <v>1</v>
      </c>
      <c r="F32" s="63" t="s">
        <v>46</v>
      </c>
      <c r="G32" s="83" t="s">
        <v>14</v>
      </c>
      <c r="H32" s="34">
        <v>1200.69</v>
      </c>
      <c r="I32" s="29"/>
    </row>
    <row r="33" spans="1:9" ht="15.75" thickBot="1">
      <c r="A33" s="37" t="s">
        <v>50</v>
      </c>
      <c r="B33" s="6" t="s">
        <v>61</v>
      </c>
      <c r="C33" s="61" t="s">
        <v>62</v>
      </c>
      <c r="D33" s="7" t="s">
        <v>22</v>
      </c>
      <c r="E33" s="6">
        <v>1</v>
      </c>
      <c r="F33" s="63" t="s">
        <v>47</v>
      </c>
      <c r="G33" s="83" t="s">
        <v>14</v>
      </c>
      <c r="H33" s="34">
        <v>1200.69</v>
      </c>
      <c r="I33" s="29"/>
    </row>
    <row r="34" spans="1:9" ht="15.75" thickBot="1">
      <c r="A34" s="38" t="s">
        <v>50</v>
      </c>
      <c r="B34" s="30" t="s">
        <v>61</v>
      </c>
      <c r="C34" s="61" t="s">
        <v>62</v>
      </c>
      <c r="D34" s="20" t="s">
        <v>22</v>
      </c>
      <c r="E34" s="30">
        <v>1</v>
      </c>
      <c r="F34" s="65" t="s">
        <v>48</v>
      </c>
      <c r="G34" s="84" t="s">
        <v>14</v>
      </c>
      <c r="H34" s="35">
        <v>1200.69</v>
      </c>
      <c r="I34" s="29"/>
    </row>
    <row r="35" spans="1:9" ht="15.75" thickBot="1">
      <c r="A35" s="31"/>
      <c r="B35" s="31"/>
      <c r="C35" s="32"/>
      <c r="D35" s="43"/>
      <c r="E35" s="48">
        <f>SUM(E30:E34)</f>
        <v>5</v>
      </c>
      <c r="F35" s="44"/>
      <c r="G35" s="29"/>
      <c r="H35" s="49">
        <f>SUM(H30:H34)</f>
        <v>6003.4500000000007</v>
      </c>
      <c r="I35" s="29"/>
    </row>
    <row r="36" spans="1:9">
      <c r="A36" s="31"/>
      <c r="B36" s="31"/>
      <c r="C36" s="32"/>
      <c r="D36" s="32"/>
      <c r="E36" s="32"/>
      <c r="F36" s="32"/>
      <c r="G36" s="31"/>
      <c r="H36" s="32"/>
      <c r="I36" s="29"/>
    </row>
    <row r="37" spans="1:9" ht="15.75" thickBot="1">
      <c r="A37" s="31"/>
      <c r="B37" s="31"/>
      <c r="C37" s="32"/>
      <c r="D37" s="32"/>
      <c r="E37" s="32"/>
      <c r="F37" s="32"/>
      <c r="G37" s="31"/>
      <c r="H37" s="32"/>
      <c r="I37" s="29"/>
    </row>
    <row r="38" spans="1:9" ht="15.75" thickBot="1">
      <c r="A38" s="97" t="s">
        <v>23</v>
      </c>
      <c r="B38" s="98"/>
      <c r="C38" s="98"/>
      <c r="D38" s="98"/>
      <c r="E38" s="98"/>
      <c r="F38" s="98"/>
      <c r="G38" s="98"/>
      <c r="H38" s="99"/>
    </row>
    <row r="39" spans="1:9" ht="15.75" thickBot="1">
      <c r="A39" s="41" t="s">
        <v>20</v>
      </c>
      <c r="B39" s="41" t="s">
        <v>2</v>
      </c>
      <c r="C39" s="41" t="s">
        <v>3</v>
      </c>
      <c r="D39" s="41" t="s">
        <v>24</v>
      </c>
      <c r="E39" s="41" t="s">
        <v>5</v>
      </c>
      <c r="F39" s="41" t="s">
        <v>6</v>
      </c>
      <c r="G39" s="41" t="s">
        <v>7</v>
      </c>
      <c r="H39" s="41" t="s">
        <v>21</v>
      </c>
    </row>
    <row r="40" spans="1:9">
      <c r="A40" s="114" t="s">
        <v>49</v>
      </c>
      <c r="B40" s="115"/>
      <c r="C40" s="102" t="s">
        <v>25</v>
      </c>
      <c r="D40" s="102"/>
      <c r="E40" s="102"/>
      <c r="F40" s="102"/>
      <c r="G40" s="102"/>
      <c r="H40" s="103"/>
    </row>
    <row r="41" spans="1:9" ht="15.75" thickBot="1">
      <c r="A41" s="85" t="s">
        <v>25</v>
      </c>
      <c r="B41" s="86" t="s">
        <v>26</v>
      </c>
      <c r="C41" s="87" t="s">
        <v>93</v>
      </c>
      <c r="D41" s="86"/>
      <c r="E41" s="39">
        <v>1</v>
      </c>
      <c r="F41" s="91" t="s">
        <v>47</v>
      </c>
      <c r="G41" s="92" t="s">
        <v>14</v>
      </c>
      <c r="H41" s="94">
        <v>1200</v>
      </c>
    </row>
    <row r="42" spans="1:9" ht="15.75" thickBot="1">
      <c r="A42" s="88"/>
      <c r="B42" s="74"/>
      <c r="C42" s="74"/>
      <c r="D42" s="89"/>
      <c r="E42" s="90">
        <v>1</v>
      </c>
      <c r="F42" s="88"/>
      <c r="G42" s="93"/>
      <c r="H42" s="80">
        <v>1200</v>
      </c>
    </row>
    <row r="43" spans="1:9" ht="15.75" thickBot="1"/>
    <row r="44" spans="1:9" ht="15.75" thickBot="1">
      <c r="A44" s="97" t="s">
        <v>87</v>
      </c>
      <c r="B44" s="98"/>
      <c r="C44" s="98"/>
      <c r="D44" s="98"/>
      <c r="E44" s="98"/>
      <c r="F44" s="98"/>
      <c r="G44" s="98"/>
      <c r="H44" s="99"/>
    </row>
    <row r="45" spans="1:9" ht="15.75" thickBot="1">
      <c r="A45" s="41" t="s">
        <v>20</v>
      </c>
      <c r="B45" s="41" t="s">
        <v>2</v>
      </c>
      <c r="C45" s="41" t="s">
        <v>3</v>
      </c>
      <c r="D45" s="41" t="s">
        <v>24</v>
      </c>
      <c r="E45" s="41" t="s">
        <v>5</v>
      </c>
      <c r="F45" s="41" t="s">
        <v>6</v>
      </c>
      <c r="G45" s="41" t="s">
        <v>7</v>
      </c>
      <c r="H45" s="41" t="s">
        <v>21</v>
      </c>
    </row>
    <row r="46" spans="1:9" ht="15.75" thickBot="1">
      <c r="A46" s="100" t="s">
        <v>95</v>
      </c>
      <c r="B46" s="101"/>
      <c r="C46" s="102"/>
      <c r="D46" s="102"/>
      <c r="E46" s="102"/>
      <c r="F46" s="102"/>
      <c r="G46" s="102"/>
      <c r="H46" s="103"/>
    </row>
    <row r="47" spans="1:9" ht="15.75" thickBot="1">
      <c r="A47" s="81" t="s">
        <v>94</v>
      </c>
      <c r="B47" s="50" t="s">
        <v>88</v>
      </c>
      <c r="C47" s="36" t="s">
        <v>86</v>
      </c>
      <c r="D47" s="71"/>
      <c r="E47" s="71">
        <v>1</v>
      </c>
      <c r="F47" s="78" t="s">
        <v>90</v>
      </c>
      <c r="G47" s="67" t="s">
        <v>88</v>
      </c>
      <c r="H47" s="76">
        <v>1000</v>
      </c>
    </row>
    <row r="48" spans="1:9" ht="15.75" thickBot="1">
      <c r="A48" s="81" t="s">
        <v>89</v>
      </c>
      <c r="B48" s="50" t="s">
        <v>88</v>
      </c>
      <c r="C48" s="36" t="s">
        <v>86</v>
      </c>
      <c r="D48" s="39"/>
      <c r="E48" s="39">
        <v>1</v>
      </c>
      <c r="F48" s="79" t="s">
        <v>91</v>
      </c>
      <c r="G48" s="67" t="s">
        <v>88</v>
      </c>
      <c r="H48" s="77">
        <v>1000</v>
      </c>
    </row>
    <row r="49" spans="1:8">
      <c r="A49" s="82" t="s">
        <v>89</v>
      </c>
      <c r="B49" s="71" t="s">
        <v>88</v>
      </c>
      <c r="C49" s="72" t="s">
        <v>86</v>
      </c>
      <c r="D49" s="39"/>
      <c r="E49" s="39">
        <v>1</v>
      </c>
      <c r="F49" s="79" t="s">
        <v>92</v>
      </c>
      <c r="G49" s="67" t="s">
        <v>88</v>
      </c>
      <c r="H49" s="77">
        <v>1000</v>
      </c>
    </row>
    <row r="50" spans="1:8" ht="15.75" thickBot="1">
      <c r="A50" s="73"/>
      <c r="B50" s="74"/>
      <c r="C50" s="75"/>
      <c r="D50" s="70" t="s">
        <v>10</v>
      </c>
      <c r="E50" s="48">
        <v>3</v>
      </c>
      <c r="F50" s="40"/>
      <c r="G50" s="42"/>
      <c r="H50" s="52">
        <v>3000</v>
      </c>
    </row>
    <row r="53" spans="1:8" ht="15.75">
      <c r="A53" s="96" t="s">
        <v>99</v>
      </c>
    </row>
    <row r="54" spans="1:8">
      <c r="A54" s="95" t="s">
        <v>100</v>
      </c>
    </row>
  </sheetData>
  <mergeCells count="10">
    <mergeCell ref="A44:H44"/>
    <mergeCell ref="A46:B46"/>
    <mergeCell ref="C46:H46"/>
    <mergeCell ref="A1:J1"/>
    <mergeCell ref="A3:J3"/>
    <mergeCell ref="A27:H27"/>
    <mergeCell ref="B29:H29"/>
    <mergeCell ref="A38:H38"/>
    <mergeCell ref="A40:B40"/>
    <mergeCell ref="C40:H40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JAN-22</vt:lpstr>
      <vt:lpstr>FEV-22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</dc:creator>
  <cp:lastModifiedBy>Umberto</cp:lastModifiedBy>
  <cp:lastPrinted>2021-05-11T14:21:24Z</cp:lastPrinted>
  <dcterms:created xsi:type="dcterms:W3CDTF">2021-01-21T14:46:34Z</dcterms:created>
  <dcterms:modified xsi:type="dcterms:W3CDTF">2022-02-17T13:18:41Z</dcterms:modified>
</cp:coreProperties>
</file>