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\Desktop\LAI RENATA\"/>
    </mc:Choice>
  </mc:AlternateContent>
  <bookViews>
    <workbookView xWindow="0" yWindow="0" windowWidth="20490" windowHeight="7755"/>
  </bookViews>
  <sheets>
    <sheet name="JAN 21" sheetId="4" r:id="rId1"/>
  </sheets>
  <calcPr calcId="152511"/>
</workbook>
</file>

<file path=xl/calcChain.xml><?xml version="1.0" encoding="utf-8"?>
<calcChain xmlns="http://schemas.openxmlformats.org/spreadsheetml/2006/main">
  <c r="V72" i="4" l="1"/>
  <c r="W72" i="4" s="1"/>
  <c r="V73" i="4"/>
  <c r="W73" i="4" s="1"/>
  <c r="V74" i="4"/>
  <c r="W74" i="4" s="1"/>
  <c r="V75" i="4"/>
  <c r="W75" i="4" s="1"/>
  <c r="V76" i="4"/>
  <c r="W76" i="4" s="1"/>
  <c r="V67" i="4"/>
  <c r="W67" i="4" s="1"/>
  <c r="V68" i="4"/>
  <c r="W68" i="4" s="1"/>
  <c r="V69" i="4"/>
  <c r="W69" i="4" s="1"/>
  <c r="V70" i="4"/>
  <c r="W70" i="4" s="1"/>
  <c r="V71" i="4"/>
  <c r="W71" i="4" s="1"/>
  <c r="W62" i="4"/>
  <c r="W66" i="4"/>
  <c r="V62" i="4"/>
  <c r="V63" i="4"/>
  <c r="W63" i="4" s="1"/>
  <c r="V64" i="4"/>
  <c r="W64" i="4" s="1"/>
  <c r="V65" i="4"/>
  <c r="W65" i="4" s="1"/>
  <c r="V66" i="4"/>
  <c r="W59" i="4"/>
  <c r="V57" i="4"/>
  <c r="W57" i="4" s="1"/>
  <c r="V58" i="4"/>
  <c r="W58" i="4" s="1"/>
  <c r="V59" i="4"/>
  <c r="V60" i="4"/>
  <c r="W60" i="4" s="1"/>
  <c r="V61" i="4"/>
  <c r="W61" i="4" s="1"/>
  <c r="W52" i="4"/>
  <c r="V52" i="4"/>
  <c r="V53" i="4"/>
  <c r="W53" i="4" s="1"/>
  <c r="V54" i="4"/>
  <c r="W54" i="4" s="1"/>
  <c r="V55" i="4"/>
  <c r="W55" i="4" s="1"/>
  <c r="V56" i="4"/>
  <c r="W56" i="4" s="1"/>
  <c r="W50" i="4"/>
  <c r="W51" i="4"/>
  <c r="V50" i="4"/>
  <c r="V51" i="4"/>
  <c r="W48" i="4"/>
  <c r="V42" i="4"/>
  <c r="W42" i="4" s="1"/>
  <c r="V43" i="4"/>
  <c r="W43" i="4" s="1"/>
  <c r="V44" i="4"/>
  <c r="W44" i="4" s="1"/>
  <c r="V45" i="4"/>
  <c r="W45" i="4" s="1"/>
  <c r="V46" i="4"/>
  <c r="W46" i="4" s="1"/>
  <c r="V47" i="4"/>
  <c r="W47" i="4" s="1"/>
  <c r="V48" i="4"/>
  <c r="V49" i="4"/>
  <c r="W49" i="4" s="1"/>
  <c r="V37" i="4"/>
  <c r="W37" i="4" s="1"/>
  <c r="V38" i="4"/>
  <c r="W38" i="4" s="1"/>
  <c r="V39" i="4"/>
  <c r="W39" i="4" s="1"/>
  <c r="V40" i="4"/>
  <c r="W40" i="4" s="1"/>
  <c r="V41" i="4"/>
  <c r="W41" i="4" s="1"/>
  <c r="W30" i="4"/>
  <c r="V28" i="4"/>
  <c r="W28" i="4" s="1"/>
  <c r="V29" i="4"/>
  <c r="W29" i="4" s="1"/>
  <c r="V30" i="4"/>
  <c r="V31" i="4"/>
  <c r="W31" i="4" s="1"/>
  <c r="V32" i="4"/>
  <c r="W32" i="4" s="1"/>
  <c r="V33" i="4"/>
  <c r="W33" i="4" s="1"/>
  <c r="V34" i="4"/>
  <c r="W34" i="4" s="1"/>
  <c r="V35" i="4"/>
  <c r="W35" i="4" s="1"/>
  <c r="V36" i="4"/>
  <c r="W36" i="4" s="1"/>
  <c r="V12" i="4"/>
  <c r="W12" i="4" s="1"/>
  <c r="V13" i="4"/>
  <c r="W13" i="4" s="1"/>
  <c r="V14" i="4"/>
  <c r="W14" i="4" s="1"/>
  <c r="V15" i="4"/>
  <c r="W15" i="4" s="1"/>
  <c r="V16" i="4"/>
  <c r="W16" i="4"/>
  <c r="V17" i="4"/>
  <c r="W17" i="4" s="1"/>
  <c r="V18" i="4"/>
  <c r="W18" i="4" s="1"/>
  <c r="V19" i="4"/>
  <c r="W19" i="4"/>
  <c r="V20" i="4"/>
  <c r="W20" i="4" s="1"/>
  <c r="V21" i="4"/>
  <c r="W21" i="4"/>
  <c r="V22" i="4"/>
  <c r="W22" i="4" s="1"/>
  <c r="V23" i="4"/>
  <c r="W23" i="4"/>
  <c r="V24" i="4"/>
  <c r="W24" i="4" s="1"/>
  <c r="V25" i="4"/>
  <c r="W25" i="4" s="1"/>
  <c r="V26" i="4"/>
  <c r="W26" i="4" s="1"/>
  <c r="V27" i="4"/>
  <c r="W27" i="4"/>
  <c r="V11" i="4"/>
  <c r="W11" i="4" s="1"/>
  <c r="V77" i="4" l="1"/>
  <c r="W77" i="4" s="1"/>
  <c r="V84" i="4" l="1"/>
  <c r="W84" i="4" s="1"/>
  <c r="V83" i="4"/>
  <c r="W83" i="4" s="1"/>
  <c r="V82" i="4"/>
  <c r="W82" i="4" s="1"/>
  <c r="V80" i="4" l="1"/>
  <c r="W80" i="4" s="1"/>
  <c r="V79" i="4"/>
  <c r="W79" i="4" s="1"/>
  <c r="V81" i="4" l="1"/>
  <c r="W81" i="4" s="1"/>
  <c r="V78" i="4"/>
  <c r="W78" i="4" s="1"/>
  <c r="V10" i="4"/>
  <c r="W10" i="4" s="1"/>
  <c r="V9" i="4" l="1"/>
  <c r="W9" i="4" s="1"/>
  <c r="V8" i="4"/>
  <c r="W8" i="4" s="1"/>
  <c r="V7" i="4"/>
  <c r="W7" i="4" s="1"/>
</calcChain>
</file>

<file path=xl/sharedStrings.xml><?xml version="1.0" encoding="utf-8"?>
<sst xmlns="http://schemas.openxmlformats.org/spreadsheetml/2006/main" count="894" uniqueCount="80">
  <si>
    <t>MÊS REFERÊNCIA:</t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</si>
  <si>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</si>
  <si>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</si>
  <si>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</si>
  <si>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</si>
  <si>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</si>
  <si>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</si>
  <si>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</si>
  <si>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</si>
  <si>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</si>
  <si>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</si>
  <si>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</si>
  <si>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</si>
  <si>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</si>
  <si>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</si>
  <si>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</si>
  <si>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</si>
  <si>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</si>
  <si>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</si>
  <si>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</si>
  <si>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</si>
  <si>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</si>
  <si>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</si>
  <si>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</si>
  <si>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</si>
  <si>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</si>
  <si>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</si>
  <si>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</si>
  <si>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</si>
  <si>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</si>
  <si>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</si>
  <si>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SECRETÁRIA</t>
  </si>
  <si>
    <t>PE</t>
  </si>
  <si>
    <t>-</t>
  </si>
  <si>
    <t>EPTI</t>
  </si>
  <si>
    <t>FERNANDO ROCHA</t>
  </si>
  <si>
    <t>EDSON GOMES</t>
  </si>
  <si>
    <t>CLAUDINEIDE BARROS</t>
  </si>
  <si>
    <t>2011081-2</t>
  </si>
  <si>
    <t>2011112-6</t>
  </si>
  <si>
    <t>2011109-6</t>
  </si>
  <si>
    <t>COORDENADOR DE VISTORIA</t>
  </si>
  <si>
    <t>SECRETÁRIO</t>
  </si>
  <si>
    <t>FISCALIZAÇÃO</t>
  </si>
  <si>
    <t>NACIONAL</t>
  </si>
  <si>
    <t>RECIFE</t>
  </si>
  <si>
    <t>MAURO CHAVES</t>
  </si>
  <si>
    <t>2011104-5</t>
  </si>
  <si>
    <t>DIRETOR DE PLANEJAMENTO</t>
  </si>
  <si>
    <t>FISCALIZAÇÃO ENGENHARIA</t>
  </si>
  <si>
    <t>FISCALIZAÇÃO/FISC ENGENHARIA</t>
  </si>
  <si>
    <t>AERCIO BARROS</t>
  </si>
  <si>
    <t>2011020-0</t>
  </si>
  <si>
    <t>PRISCILA RAMOS</t>
  </si>
  <si>
    <t>2011134-4</t>
  </si>
  <si>
    <t>IVANIA TAVARES</t>
  </si>
  <si>
    <t>2011131-2</t>
  </si>
  <si>
    <t>FABIANA BRITTO</t>
  </si>
  <si>
    <t>2011128-2</t>
  </si>
  <si>
    <t>CARUARU/SANTA CRUZ</t>
  </si>
  <si>
    <t>SALGUEIRO/BETÂNIA</t>
  </si>
  <si>
    <t>FISCALIZAÇÃO/ADESIVAÇÃO</t>
  </si>
  <si>
    <t>AGENTE DE FISCALIZAÇÃO</t>
  </si>
  <si>
    <t>COORD DE TI</t>
  </si>
  <si>
    <t>ASS TECNICA</t>
  </si>
  <si>
    <t>COOR INSTITUCIOMAL</t>
  </si>
  <si>
    <t>BARREIROS /TAMANDARE</t>
  </si>
  <si>
    <t>IPOJUCA/CABO /JOAQUIM NABUCO</t>
  </si>
  <si>
    <t>CARPINA/ARAÇOIABA</t>
  </si>
  <si>
    <t>CARUARU/TORITAMA</t>
  </si>
  <si>
    <t>CAMARAJIBE/CARPINA</t>
  </si>
  <si>
    <t xml:space="preserve">GRAVATA/CHÃ GRANDE </t>
  </si>
  <si>
    <t>RIACHO DAS ALMAS/ FREI /TORITAMA /SURUBIM</t>
  </si>
  <si>
    <t>ABREU E LIMA/GOIANA/CONDADO</t>
  </si>
  <si>
    <t>PAUDALHO/CARPINA/SURUBIM</t>
  </si>
  <si>
    <t>SÃO CAETANO</t>
  </si>
  <si>
    <t>SERTÂNIA</t>
  </si>
  <si>
    <t>SÃO CAETANO/CUSTODIA</t>
  </si>
  <si>
    <t>VITORIA/POMBOS</t>
  </si>
  <si>
    <t>IGARASSU/ARAÇOIABA/CARPINA/SURUBIM/GRAVATA/PASSIRA/FEIRA NOVA/GLORIA GOITA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</si>
</sst>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/yyyy"/>
    <numFmt numFmtId="165" formatCode="&quot;R$&quot;#,##0.00"/>
    <numFmt numFmtId="166" formatCode="&quot;R$&quot;\ #,##0.00"/>
  </numFmts>
  <fonts count="13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9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Roboto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222222"/>
      <name val="Helvetica"/>
    </font>
    <font>
      <sz val="8"/>
      <color rgb="FF222222"/>
      <name val="Arial"/>
      <family val="2"/>
    </font>
    <font>
      <sz val="8"/>
      <color rgb="FF000000"/>
      <name val="Roboto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0" xfId="0" applyFont="1"/>
    <xf numFmtId="0" fontId="1" fillId="2" borderId="3" xfId="0" applyFont="1" applyFill="1" applyBorder="1"/>
    <xf numFmtId="164" fontId="5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/>
    <xf numFmtId="0" fontId="7" fillId="2" borderId="1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165" fontId="7" fillId="2" borderId="12" xfId="0" applyNumberFormat="1" applyFont="1" applyFill="1" applyBorder="1" applyAlignment="1">
      <alignment vertical="top"/>
    </xf>
    <xf numFmtId="0" fontId="7" fillId="2" borderId="12" xfId="0" applyFont="1" applyFill="1" applyBorder="1" applyAlignment="1">
      <alignment horizontal="right" vertical="top"/>
    </xf>
    <xf numFmtId="165" fontId="7" fillId="2" borderId="3" xfId="0" applyNumberFormat="1" applyFont="1" applyFill="1" applyBorder="1" applyAlignment="1">
      <alignment horizontal="right" vertical="top"/>
    </xf>
    <xf numFmtId="0" fontId="7" fillId="2" borderId="3" xfId="0" applyFont="1" applyFill="1" applyBorder="1" applyAlignment="1">
      <alignment vertical="top"/>
    </xf>
    <xf numFmtId="165" fontId="7" fillId="2" borderId="3" xfId="0" applyNumberFormat="1" applyFont="1" applyFill="1" applyBorder="1" applyAlignment="1">
      <alignment vertical="top"/>
    </xf>
    <xf numFmtId="165" fontId="7" fillId="2" borderId="13" xfId="0" applyNumberFormat="1" applyFont="1" applyFill="1" applyBorder="1" applyAlignment="1">
      <alignment vertical="top"/>
    </xf>
    <xf numFmtId="165" fontId="7" fillId="2" borderId="15" xfId="0" applyNumberFormat="1" applyFont="1" applyFill="1" applyBorder="1" applyAlignment="1">
      <alignment vertical="top"/>
    </xf>
    <xf numFmtId="14" fontId="9" fillId="2" borderId="13" xfId="0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/>
    </xf>
    <xf numFmtId="0" fontId="6" fillId="4" borderId="0" xfId="0" applyFont="1" applyFill="1" applyAlignment="1"/>
    <xf numFmtId="0" fontId="1" fillId="4" borderId="1" xfId="0" applyFont="1" applyFill="1" applyBorder="1"/>
    <xf numFmtId="0" fontId="1" fillId="5" borderId="2" xfId="0" applyFont="1" applyFill="1" applyBorder="1"/>
    <xf numFmtId="0" fontId="1" fillId="2" borderId="16" xfId="0" applyFont="1" applyFill="1" applyBorder="1"/>
    <xf numFmtId="166" fontId="7" fillId="2" borderId="3" xfId="0" applyNumberFormat="1" applyFont="1" applyFill="1" applyBorder="1" applyAlignment="1">
      <alignment horizontal="right" vertical="top"/>
    </xf>
    <xf numFmtId="166" fontId="7" fillId="2" borderId="3" xfId="1" applyNumberFormat="1" applyFont="1" applyFill="1" applyBorder="1" applyAlignment="1">
      <alignment horizontal="right" vertical="top"/>
    </xf>
    <xf numFmtId="0" fontId="7" fillId="2" borderId="14" xfId="0" applyFont="1" applyFill="1" applyBorder="1" applyAlignment="1">
      <alignment horizontal="center" vertical="top"/>
    </xf>
    <xf numFmtId="165" fontId="7" fillId="2" borderId="14" xfId="0" applyNumberFormat="1" applyFont="1" applyFill="1" applyBorder="1" applyAlignment="1">
      <alignment horizontal="right" vertical="top"/>
    </xf>
    <xf numFmtId="0" fontId="7" fillId="2" borderId="14" xfId="0" applyFont="1" applyFill="1" applyBorder="1" applyAlignment="1">
      <alignment vertical="top"/>
    </xf>
    <xf numFmtId="165" fontId="7" fillId="2" borderId="14" xfId="0" applyNumberFormat="1" applyFont="1" applyFill="1" applyBorder="1" applyAlignment="1">
      <alignment vertical="top"/>
    </xf>
    <xf numFmtId="0" fontId="9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right" vertical="top"/>
    </xf>
    <xf numFmtId="166" fontId="9" fillId="2" borderId="13" xfId="1" applyNumberFormat="1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center" vertical="top"/>
    </xf>
    <xf numFmtId="166" fontId="7" fillId="2" borderId="14" xfId="1" applyNumberFormat="1" applyFont="1" applyFill="1" applyBorder="1" applyAlignment="1">
      <alignment horizontal="right" vertical="top"/>
    </xf>
    <xf numFmtId="166" fontId="7" fillId="2" borderId="14" xfId="0" applyNumberFormat="1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9" fillId="5" borderId="14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/>
    </xf>
    <xf numFmtId="165" fontId="3" fillId="3" borderId="4" xfId="0" applyNumberFormat="1" applyFont="1" applyFill="1" applyBorder="1" applyAlignment="1">
      <alignment horizontal="center"/>
    </xf>
    <xf numFmtId="0" fontId="4" fillId="0" borderId="5" xfId="0" applyFont="1" applyBorder="1"/>
    <xf numFmtId="0" fontId="3" fillId="3" borderId="8" xfId="0" applyFont="1" applyFill="1" applyBorder="1" applyAlignment="1">
      <alignment horizontal="center"/>
    </xf>
    <xf numFmtId="0" fontId="4" fillId="0" borderId="12" xfId="0" applyFont="1" applyBorder="1"/>
    <xf numFmtId="165" fontId="3" fillId="3" borderId="8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10" xfId="0" applyFont="1" applyBorder="1"/>
    <xf numFmtId="0" fontId="3" fillId="3" borderId="4" xfId="0" applyFont="1" applyFill="1" applyBorder="1"/>
    <xf numFmtId="0" fontId="3" fillId="3" borderId="6" xfId="0" applyFont="1" applyFill="1" applyBorder="1" applyAlignment="1">
      <alignment horizontal="center"/>
    </xf>
    <xf numFmtId="0" fontId="4" fillId="0" borderId="7" xfId="0" applyFont="1" applyBorder="1"/>
    <xf numFmtId="0" fontId="3" fillId="3" borderId="9" xfId="0" applyFont="1" applyFill="1" applyBorder="1" applyAlignment="1">
      <alignment horizontal="center"/>
    </xf>
    <xf numFmtId="0" fontId="4" fillId="0" borderId="11" xfId="0" applyFont="1" applyBorder="1"/>
    <xf numFmtId="0" fontId="3" fillId="3" borderId="8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6"/>
  <sheetViews>
    <sheetView showGridLines="0" tabSelected="1" zoomScale="90" zoomScaleNormal="90" workbookViewId="0">
      <selection activeCell="A81" sqref="A81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  <col min="11" max="11" width="16" customWidth="1"/>
  </cols>
  <sheetData>
    <row r="1" spans="1:26" ht="15.75" customHeight="1">
      <c r="A1" s="1"/>
      <c r="B1" s="1"/>
      <c r="C1" s="14"/>
      <c r="D1" s="1"/>
      <c r="E1" s="1"/>
      <c r="F1" s="1"/>
      <c r="G1" s="1"/>
      <c r="H1" s="1"/>
      <c r="I1" s="1"/>
      <c r="J1" s="1"/>
      <c r="L1" s="33"/>
      <c r="M1" s="34"/>
      <c r="N1" s="34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5"/>
      <c r="N2" s="35"/>
      <c r="O2" s="36"/>
      <c r="P2" s="2"/>
      <c r="Q2" s="2"/>
      <c r="R2" s="2"/>
      <c r="S2" s="2"/>
      <c r="T2" s="2"/>
      <c r="U2" s="4"/>
      <c r="V2" s="61" t="s">
        <v>0</v>
      </c>
      <c r="W2" s="55"/>
      <c r="X2" s="5">
        <v>44197</v>
      </c>
      <c r="Y2" s="3"/>
      <c r="Z2" s="3"/>
    </row>
    <row r="3" spans="1:26" ht="15.75" customHeight="1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55"/>
      <c r="Y3" s="3"/>
      <c r="Z3" s="3"/>
    </row>
    <row r="4" spans="1:26" ht="15.75" customHeight="1">
      <c r="A4" s="62" t="s">
        <v>2</v>
      </c>
      <c r="B4" s="55"/>
      <c r="C4" s="59" t="s">
        <v>3</v>
      </c>
      <c r="D4" s="63"/>
      <c r="E4" s="55"/>
      <c r="F4" s="59" t="s">
        <v>4</v>
      </c>
      <c r="G4" s="63"/>
      <c r="H4" s="63"/>
      <c r="I4" s="63"/>
      <c r="J4" s="63"/>
      <c r="K4" s="63"/>
      <c r="L4" s="63"/>
      <c r="M4" s="55"/>
      <c r="N4" s="59" t="s">
        <v>5</v>
      </c>
      <c r="O4" s="63"/>
      <c r="P4" s="55"/>
      <c r="Q4" s="59" t="s">
        <v>6</v>
      </c>
      <c r="R4" s="63"/>
      <c r="S4" s="63"/>
      <c r="T4" s="63"/>
      <c r="U4" s="63"/>
      <c r="V4" s="55"/>
      <c r="W4" s="56" t="s">
        <v>7</v>
      </c>
      <c r="X4" s="56" t="s">
        <v>8</v>
      </c>
      <c r="Y4" s="3"/>
      <c r="Z4" s="3"/>
    </row>
    <row r="5" spans="1:26" ht="15.75" customHeight="1">
      <c r="A5" s="64" t="s">
        <v>9</v>
      </c>
      <c r="B5" s="56" t="s">
        <v>10</v>
      </c>
      <c r="C5" s="66" t="s">
        <v>11</v>
      </c>
      <c r="D5" s="56" t="s">
        <v>12</v>
      </c>
      <c r="E5" s="56" t="s">
        <v>13</v>
      </c>
      <c r="F5" s="56" t="s">
        <v>14</v>
      </c>
      <c r="G5" s="56" t="s">
        <v>15</v>
      </c>
      <c r="H5" s="59" t="s">
        <v>16</v>
      </c>
      <c r="I5" s="55"/>
      <c r="J5" s="54" t="s">
        <v>17</v>
      </c>
      <c r="K5" s="55"/>
      <c r="L5" s="56" t="s">
        <v>18</v>
      </c>
      <c r="M5" s="56" t="s">
        <v>19</v>
      </c>
      <c r="N5" s="58" t="s">
        <v>20</v>
      </c>
      <c r="O5" s="58" t="s">
        <v>21</v>
      </c>
      <c r="P5" s="58" t="s">
        <v>22</v>
      </c>
      <c r="Q5" s="54" t="s">
        <v>23</v>
      </c>
      <c r="R5" s="55"/>
      <c r="S5" s="54" t="s">
        <v>24</v>
      </c>
      <c r="T5" s="55"/>
      <c r="U5" s="56" t="s">
        <v>25</v>
      </c>
      <c r="V5" s="58" t="s">
        <v>22</v>
      </c>
      <c r="W5" s="60"/>
      <c r="X5" s="60"/>
      <c r="Y5" s="3"/>
      <c r="Z5" s="3"/>
    </row>
    <row r="6" spans="1:26" ht="15.75" customHeight="1">
      <c r="A6" s="65"/>
      <c r="B6" s="57"/>
      <c r="C6" s="57"/>
      <c r="D6" s="57"/>
      <c r="E6" s="57"/>
      <c r="F6" s="57"/>
      <c r="G6" s="57"/>
      <c r="H6" s="6" t="s">
        <v>26</v>
      </c>
      <c r="I6" s="6" t="s">
        <v>27</v>
      </c>
      <c r="J6" s="6" t="s">
        <v>26</v>
      </c>
      <c r="K6" s="7" t="s">
        <v>28</v>
      </c>
      <c r="L6" s="57"/>
      <c r="M6" s="57"/>
      <c r="N6" s="57"/>
      <c r="O6" s="57"/>
      <c r="P6" s="57"/>
      <c r="Q6" s="32" t="s">
        <v>29</v>
      </c>
      <c r="R6" s="8" t="s">
        <v>30</v>
      </c>
      <c r="S6" s="9" t="s">
        <v>29</v>
      </c>
      <c r="T6" s="10" t="s">
        <v>30</v>
      </c>
      <c r="U6" s="57"/>
      <c r="V6" s="57"/>
      <c r="W6" s="57"/>
      <c r="X6" s="57"/>
      <c r="Y6" s="3"/>
      <c r="Z6" s="3"/>
    </row>
    <row r="7" spans="1:26" ht="24" customHeight="1">
      <c r="A7" s="17" t="s">
        <v>34</v>
      </c>
      <c r="B7" s="17" t="s">
        <v>34</v>
      </c>
      <c r="C7" s="18" t="s">
        <v>35</v>
      </c>
      <c r="D7" s="19" t="s">
        <v>38</v>
      </c>
      <c r="E7" s="19" t="s">
        <v>42</v>
      </c>
      <c r="F7" s="19" t="s">
        <v>43</v>
      </c>
      <c r="G7" s="19" t="s">
        <v>44</v>
      </c>
      <c r="H7" s="19" t="s">
        <v>32</v>
      </c>
      <c r="I7" s="19" t="s">
        <v>45</v>
      </c>
      <c r="J7" s="19" t="s">
        <v>32</v>
      </c>
      <c r="K7" s="19" t="s">
        <v>66</v>
      </c>
      <c r="L7" s="30">
        <v>44183</v>
      </c>
      <c r="M7" s="30">
        <v>44183</v>
      </c>
      <c r="N7" s="18"/>
      <c r="O7" s="18"/>
      <c r="P7" s="18"/>
      <c r="Q7" s="49">
        <v>1</v>
      </c>
      <c r="R7" s="19">
        <v>54.01</v>
      </c>
      <c r="S7" s="19"/>
      <c r="T7" s="18"/>
      <c r="U7" s="19"/>
      <c r="V7" s="45">
        <f t="shared" ref="V7:V77" si="0">Q7*R7+S7*T7</f>
        <v>54.01</v>
      </c>
      <c r="W7" s="45">
        <f t="shared" ref="W7:W77" si="1">V7+N7</f>
        <v>54.01</v>
      </c>
      <c r="X7" s="18" t="s">
        <v>33</v>
      </c>
      <c r="Y7" s="3"/>
      <c r="Z7" s="3"/>
    </row>
    <row r="8" spans="1:26" ht="15.75" customHeight="1">
      <c r="A8" s="17" t="s">
        <v>34</v>
      </c>
      <c r="B8" s="17" t="s">
        <v>34</v>
      </c>
      <c r="C8" s="20" t="s">
        <v>36</v>
      </c>
      <c r="D8" s="21" t="s">
        <v>39</v>
      </c>
      <c r="E8" s="15" t="s">
        <v>41</v>
      </c>
      <c r="F8" s="19" t="s">
        <v>50</v>
      </c>
      <c r="G8" s="19" t="s">
        <v>44</v>
      </c>
      <c r="H8" s="19" t="s">
        <v>32</v>
      </c>
      <c r="I8" s="19" t="s">
        <v>45</v>
      </c>
      <c r="J8" s="19" t="s">
        <v>32</v>
      </c>
      <c r="K8" s="19" t="s">
        <v>66</v>
      </c>
      <c r="L8" s="30">
        <v>44183</v>
      </c>
      <c r="M8" s="30">
        <v>44183</v>
      </c>
      <c r="N8" s="23"/>
      <c r="O8" s="23"/>
      <c r="P8" s="23"/>
      <c r="Q8" s="49">
        <v>1</v>
      </c>
      <c r="R8" s="19">
        <v>54.01</v>
      </c>
      <c r="S8" s="31"/>
      <c r="T8" s="25"/>
      <c r="U8" s="19"/>
      <c r="V8" s="45">
        <f t="shared" si="0"/>
        <v>54.01</v>
      </c>
      <c r="W8" s="45">
        <f t="shared" si="1"/>
        <v>54.01</v>
      </c>
      <c r="X8" s="26"/>
      <c r="Y8" s="3"/>
      <c r="Z8" s="3"/>
    </row>
    <row r="9" spans="1:26" ht="15.75" customHeight="1">
      <c r="A9" s="17" t="s">
        <v>34</v>
      </c>
      <c r="B9" s="17" t="s">
        <v>34</v>
      </c>
      <c r="C9" s="20" t="s">
        <v>37</v>
      </c>
      <c r="D9" s="21" t="s">
        <v>40</v>
      </c>
      <c r="E9" s="16" t="s">
        <v>31</v>
      </c>
      <c r="F9" s="19" t="s">
        <v>43</v>
      </c>
      <c r="G9" s="19" t="s">
        <v>44</v>
      </c>
      <c r="H9" s="19" t="s">
        <v>32</v>
      </c>
      <c r="I9" s="19" t="s">
        <v>45</v>
      </c>
      <c r="J9" s="19" t="s">
        <v>32</v>
      </c>
      <c r="K9" s="19" t="s">
        <v>66</v>
      </c>
      <c r="L9" s="30">
        <v>44183</v>
      </c>
      <c r="M9" s="30">
        <v>44183</v>
      </c>
      <c r="N9" s="27"/>
      <c r="O9" s="27"/>
      <c r="P9" s="27"/>
      <c r="Q9" s="49">
        <v>1</v>
      </c>
      <c r="R9" s="19">
        <v>54.01</v>
      </c>
      <c r="S9" s="31"/>
      <c r="T9" s="25"/>
      <c r="U9" s="19"/>
      <c r="V9" s="45">
        <f t="shared" si="0"/>
        <v>54.01</v>
      </c>
      <c r="W9" s="45">
        <f t="shared" si="1"/>
        <v>54.01</v>
      </c>
      <c r="X9" s="26"/>
      <c r="Y9" s="3"/>
      <c r="Z9" s="3"/>
    </row>
    <row r="10" spans="1:26" ht="24" customHeight="1">
      <c r="A10" s="17" t="s">
        <v>34</v>
      </c>
      <c r="B10" s="17" t="s">
        <v>34</v>
      </c>
      <c r="C10" s="20" t="s">
        <v>46</v>
      </c>
      <c r="D10" s="21" t="s">
        <v>47</v>
      </c>
      <c r="E10" s="16" t="s">
        <v>48</v>
      </c>
      <c r="F10" s="19" t="s">
        <v>49</v>
      </c>
      <c r="G10" s="19" t="s">
        <v>44</v>
      </c>
      <c r="H10" s="19" t="s">
        <v>32</v>
      </c>
      <c r="I10" s="19" t="s">
        <v>45</v>
      </c>
      <c r="J10" s="19" t="s">
        <v>32</v>
      </c>
      <c r="K10" s="19" t="s">
        <v>66</v>
      </c>
      <c r="L10" s="30">
        <v>44183</v>
      </c>
      <c r="M10" s="30">
        <v>44183</v>
      </c>
      <c r="N10" s="29"/>
      <c r="O10" s="30"/>
      <c r="P10" s="29"/>
      <c r="Q10" s="50">
        <v>1</v>
      </c>
      <c r="R10" s="19">
        <v>54.01</v>
      </c>
      <c r="S10" s="24"/>
      <c r="T10" s="25"/>
      <c r="U10" s="22"/>
      <c r="V10" s="38">
        <f t="shared" si="0"/>
        <v>54.01</v>
      </c>
      <c r="W10" s="37">
        <f t="shared" si="1"/>
        <v>54.01</v>
      </c>
      <c r="X10" s="26"/>
      <c r="Y10" s="3"/>
      <c r="Z10" s="3"/>
    </row>
    <row r="11" spans="1:26" ht="24" customHeight="1">
      <c r="A11" s="46" t="s">
        <v>34</v>
      </c>
      <c r="B11" s="17" t="s">
        <v>34</v>
      </c>
      <c r="C11" s="20" t="s">
        <v>51</v>
      </c>
      <c r="D11" s="21" t="s">
        <v>52</v>
      </c>
      <c r="E11" s="16" t="s">
        <v>62</v>
      </c>
      <c r="F11" s="19" t="s">
        <v>61</v>
      </c>
      <c r="G11" s="19" t="s">
        <v>44</v>
      </c>
      <c r="H11" s="19" t="s">
        <v>32</v>
      </c>
      <c r="I11" s="19" t="s">
        <v>45</v>
      </c>
      <c r="J11" s="19" t="s">
        <v>32</v>
      </c>
      <c r="K11" s="19" t="s">
        <v>66</v>
      </c>
      <c r="L11" s="30">
        <v>44183</v>
      </c>
      <c r="M11" s="30">
        <v>44183</v>
      </c>
      <c r="N11" s="29"/>
      <c r="O11" s="29"/>
      <c r="P11" s="29"/>
      <c r="Q11" s="51">
        <v>1</v>
      </c>
      <c r="R11" s="19">
        <v>54.01</v>
      </c>
      <c r="S11" s="44"/>
      <c r="T11" s="40"/>
      <c r="U11" s="39"/>
      <c r="V11" s="47">
        <f t="shared" si="0"/>
        <v>54.01</v>
      </c>
      <c r="W11" s="48">
        <f t="shared" si="1"/>
        <v>54.01</v>
      </c>
      <c r="X11" s="41"/>
      <c r="Y11" s="3"/>
      <c r="Z11" s="3"/>
    </row>
    <row r="12" spans="1:26" ht="24" customHeight="1">
      <c r="A12" s="17" t="s">
        <v>34</v>
      </c>
      <c r="B12" s="17" t="s">
        <v>34</v>
      </c>
      <c r="C12" s="18" t="s">
        <v>35</v>
      </c>
      <c r="D12" s="19" t="s">
        <v>38</v>
      </c>
      <c r="E12" s="19" t="s">
        <v>42</v>
      </c>
      <c r="F12" s="19" t="s">
        <v>43</v>
      </c>
      <c r="G12" s="19" t="s">
        <v>44</v>
      </c>
      <c r="H12" s="19" t="s">
        <v>32</v>
      </c>
      <c r="I12" s="19" t="s">
        <v>45</v>
      </c>
      <c r="J12" s="19" t="s">
        <v>32</v>
      </c>
      <c r="K12" s="19" t="s">
        <v>67</v>
      </c>
      <c r="L12" s="30">
        <v>44202</v>
      </c>
      <c r="M12" s="30">
        <v>44202</v>
      </c>
      <c r="N12" s="18"/>
      <c r="O12" s="18"/>
      <c r="P12" s="18"/>
      <c r="Q12" s="49">
        <v>1</v>
      </c>
      <c r="R12" s="19">
        <v>54.01</v>
      </c>
      <c r="S12" s="44"/>
      <c r="T12" s="40"/>
      <c r="U12" s="39"/>
      <c r="V12" s="38">
        <f t="shared" si="0"/>
        <v>54.01</v>
      </c>
      <c r="W12" s="37">
        <f t="shared" si="1"/>
        <v>54.01</v>
      </c>
      <c r="X12" s="41"/>
      <c r="Y12" s="3"/>
      <c r="Z12" s="3"/>
    </row>
    <row r="13" spans="1:26" ht="24" customHeight="1">
      <c r="A13" s="17" t="s">
        <v>34</v>
      </c>
      <c r="B13" s="17" t="s">
        <v>34</v>
      </c>
      <c r="C13" s="20" t="s">
        <v>36</v>
      </c>
      <c r="D13" s="21" t="s">
        <v>39</v>
      </c>
      <c r="E13" s="15" t="s">
        <v>41</v>
      </c>
      <c r="F13" s="19" t="s">
        <v>50</v>
      </c>
      <c r="G13" s="19" t="s">
        <v>44</v>
      </c>
      <c r="H13" s="19" t="s">
        <v>32</v>
      </c>
      <c r="I13" s="19" t="s">
        <v>45</v>
      </c>
      <c r="J13" s="19" t="s">
        <v>32</v>
      </c>
      <c r="K13" s="19" t="s">
        <v>67</v>
      </c>
      <c r="L13" s="30">
        <v>44202</v>
      </c>
      <c r="M13" s="30">
        <v>44202</v>
      </c>
      <c r="N13" s="23"/>
      <c r="O13" s="23"/>
      <c r="P13" s="23"/>
      <c r="Q13" s="49">
        <v>1</v>
      </c>
      <c r="R13" s="19">
        <v>54.01</v>
      </c>
      <c r="S13" s="44"/>
      <c r="T13" s="40"/>
      <c r="U13" s="39"/>
      <c r="V13" s="38">
        <f t="shared" si="0"/>
        <v>54.01</v>
      </c>
      <c r="W13" s="37">
        <f t="shared" si="1"/>
        <v>54.01</v>
      </c>
      <c r="X13" s="41"/>
      <c r="Y13" s="3"/>
      <c r="Z13" s="3"/>
    </row>
    <row r="14" spans="1:26" ht="24" customHeight="1">
      <c r="A14" s="17" t="s">
        <v>34</v>
      </c>
      <c r="B14" s="17" t="s">
        <v>34</v>
      </c>
      <c r="C14" s="20" t="s">
        <v>37</v>
      </c>
      <c r="D14" s="21" t="s">
        <v>40</v>
      </c>
      <c r="E14" s="16" t="s">
        <v>31</v>
      </c>
      <c r="F14" s="19" t="s">
        <v>43</v>
      </c>
      <c r="G14" s="19" t="s">
        <v>44</v>
      </c>
      <c r="H14" s="19" t="s">
        <v>32</v>
      </c>
      <c r="I14" s="19" t="s">
        <v>45</v>
      </c>
      <c r="J14" s="19" t="s">
        <v>32</v>
      </c>
      <c r="K14" s="19" t="s">
        <v>67</v>
      </c>
      <c r="L14" s="30">
        <v>44202</v>
      </c>
      <c r="M14" s="30">
        <v>44202</v>
      </c>
      <c r="N14" s="27"/>
      <c r="O14" s="27"/>
      <c r="P14" s="27"/>
      <c r="Q14" s="49">
        <v>1</v>
      </c>
      <c r="R14" s="19">
        <v>54.01</v>
      </c>
      <c r="S14" s="44"/>
      <c r="T14" s="40"/>
      <c r="U14" s="39"/>
      <c r="V14" s="38">
        <f t="shared" si="0"/>
        <v>54.01</v>
      </c>
      <c r="W14" s="37">
        <f t="shared" si="1"/>
        <v>54.01</v>
      </c>
      <c r="X14" s="41"/>
      <c r="Y14" s="3"/>
      <c r="Z14" s="3"/>
    </row>
    <row r="15" spans="1:26" ht="24" customHeight="1">
      <c r="A15" s="17" t="s">
        <v>34</v>
      </c>
      <c r="B15" s="17" t="s">
        <v>34</v>
      </c>
      <c r="C15" s="20" t="s">
        <v>46</v>
      </c>
      <c r="D15" s="21" t="s">
        <v>47</v>
      </c>
      <c r="E15" s="16" t="s">
        <v>48</v>
      </c>
      <c r="F15" s="19" t="s">
        <v>49</v>
      </c>
      <c r="G15" s="19" t="s">
        <v>44</v>
      </c>
      <c r="H15" s="19" t="s">
        <v>32</v>
      </c>
      <c r="I15" s="19" t="s">
        <v>45</v>
      </c>
      <c r="J15" s="19" t="s">
        <v>32</v>
      </c>
      <c r="K15" s="19" t="s">
        <v>67</v>
      </c>
      <c r="L15" s="30">
        <v>44202</v>
      </c>
      <c r="M15" s="30">
        <v>44202</v>
      </c>
      <c r="N15" s="29"/>
      <c r="O15" s="29"/>
      <c r="P15" s="29"/>
      <c r="Q15" s="50">
        <v>1</v>
      </c>
      <c r="R15" s="19">
        <v>54.01</v>
      </c>
      <c r="S15" s="44"/>
      <c r="T15" s="40"/>
      <c r="U15" s="39"/>
      <c r="V15" s="38">
        <f t="shared" si="0"/>
        <v>54.01</v>
      </c>
      <c r="W15" s="37">
        <f t="shared" si="1"/>
        <v>54.01</v>
      </c>
      <c r="X15" s="41"/>
      <c r="Y15" s="3"/>
      <c r="Z15" s="3"/>
    </row>
    <row r="16" spans="1:26" ht="24" customHeight="1">
      <c r="A16" s="17" t="s">
        <v>34</v>
      </c>
      <c r="B16" s="17" t="s">
        <v>34</v>
      </c>
      <c r="C16" s="20" t="s">
        <v>51</v>
      </c>
      <c r="D16" s="21" t="s">
        <v>52</v>
      </c>
      <c r="E16" s="16" t="s">
        <v>62</v>
      </c>
      <c r="F16" s="19" t="s">
        <v>61</v>
      </c>
      <c r="G16" s="19" t="s">
        <v>44</v>
      </c>
      <c r="H16" s="19" t="s">
        <v>32</v>
      </c>
      <c r="I16" s="19" t="s">
        <v>45</v>
      </c>
      <c r="J16" s="19" t="s">
        <v>32</v>
      </c>
      <c r="K16" s="19" t="s">
        <v>67</v>
      </c>
      <c r="L16" s="30">
        <v>44202</v>
      </c>
      <c r="M16" s="30">
        <v>44202</v>
      </c>
      <c r="N16" s="29"/>
      <c r="O16" s="29"/>
      <c r="P16" s="29"/>
      <c r="Q16" s="51">
        <v>1</v>
      </c>
      <c r="R16" s="19">
        <v>54.01</v>
      </c>
      <c r="S16" s="44"/>
      <c r="T16" s="40"/>
      <c r="U16" s="39"/>
      <c r="V16" s="38">
        <f t="shared" si="0"/>
        <v>54.01</v>
      </c>
      <c r="W16" s="37">
        <f t="shared" si="1"/>
        <v>54.01</v>
      </c>
      <c r="X16" s="41"/>
      <c r="Y16" s="3"/>
      <c r="Z16" s="3"/>
    </row>
    <row r="17" spans="1:26" ht="24" customHeight="1">
      <c r="A17" s="17" t="s">
        <v>34</v>
      </c>
      <c r="B17" s="17" t="s">
        <v>34</v>
      </c>
      <c r="C17" s="18" t="s">
        <v>35</v>
      </c>
      <c r="D17" s="19" t="s">
        <v>38</v>
      </c>
      <c r="E17" s="19" t="s">
        <v>42</v>
      </c>
      <c r="F17" s="19" t="s">
        <v>43</v>
      </c>
      <c r="G17" s="19" t="s">
        <v>44</v>
      </c>
      <c r="H17" s="19" t="s">
        <v>32</v>
      </c>
      <c r="I17" s="19" t="s">
        <v>45</v>
      </c>
      <c r="J17" s="19" t="s">
        <v>32</v>
      </c>
      <c r="K17" s="19" t="s">
        <v>68</v>
      </c>
      <c r="L17" s="30">
        <v>44202</v>
      </c>
      <c r="M17" s="30">
        <v>44202</v>
      </c>
      <c r="N17" s="18"/>
      <c r="O17" s="18"/>
      <c r="P17" s="18"/>
      <c r="Q17" s="49">
        <v>1</v>
      </c>
      <c r="R17" s="19">
        <v>54.01</v>
      </c>
      <c r="S17" s="44"/>
      <c r="T17" s="40"/>
      <c r="U17" s="39"/>
      <c r="V17" s="38">
        <f t="shared" si="0"/>
        <v>54.01</v>
      </c>
      <c r="W17" s="37">
        <f t="shared" si="1"/>
        <v>54.01</v>
      </c>
      <c r="X17" s="41"/>
      <c r="Y17" s="3"/>
      <c r="Z17" s="3"/>
    </row>
    <row r="18" spans="1:26" ht="24" customHeight="1">
      <c r="A18" s="17" t="s">
        <v>34</v>
      </c>
      <c r="B18" s="17" t="s">
        <v>34</v>
      </c>
      <c r="C18" s="20" t="s">
        <v>36</v>
      </c>
      <c r="D18" s="21" t="s">
        <v>39</v>
      </c>
      <c r="E18" s="15" t="s">
        <v>41</v>
      </c>
      <c r="F18" s="19" t="s">
        <v>50</v>
      </c>
      <c r="G18" s="19" t="s">
        <v>44</v>
      </c>
      <c r="H18" s="19" t="s">
        <v>32</v>
      </c>
      <c r="I18" s="19" t="s">
        <v>45</v>
      </c>
      <c r="J18" s="19" t="s">
        <v>32</v>
      </c>
      <c r="K18" s="19" t="s">
        <v>68</v>
      </c>
      <c r="L18" s="30">
        <v>44202</v>
      </c>
      <c r="M18" s="30">
        <v>44202</v>
      </c>
      <c r="N18" s="23"/>
      <c r="O18" s="23"/>
      <c r="P18" s="23"/>
      <c r="Q18" s="49">
        <v>1</v>
      </c>
      <c r="R18" s="19">
        <v>54.01</v>
      </c>
      <c r="S18" s="44"/>
      <c r="T18" s="40"/>
      <c r="U18" s="39"/>
      <c r="V18" s="38">
        <f t="shared" si="0"/>
        <v>54.01</v>
      </c>
      <c r="W18" s="37">
        <f t="shared" si="1"/>
        <v>54.01</v>
      </c>
      <c r="X18" s="41"/>
      <c r="Y18" s="3"/>
      <c r="Z18" s="3"/>
    </row>
    <row r="19" spans="1:26" ht="24" customHeight="1">
      <c r="A19" s="17" t="s">
        <v>34</v>
      </c>
      <c r="B19" s="17" t="s">
        <v>34</v>
      </c>
      <c r="C19" s="20" t="s">
        <v>37</v>
      </c>
      <c r="D19" s="21" t="s">
        <v>40</v>
      </c>
      <c r="E19" s="16" t="s">
        <v>31</v>
      </c>
      <c r="F19" s="19" t="s">
        <v>43</v>
      </c>
      <c r="G19" s="19" t="s">
        <v>44</v>
      </c>
      <c r="H19" s="19" t="s">
        <v>32</v>
      </c>
      <c r="I19" s="19" t="s">
        <v>45</v>
      </c>
      <c r="J19" s="19" t="s">
        <v>32</v>
      </c>
      <c r="K19" s="19" t="s">
        <v>68</v>
      </c>
      <c r="L19" s="30">
        <v>44202</v>
      </c>
      <c r="M19" s="30">
        <v>44202</v>
      </c>
      <c r="N19" s="27"/>
      <c r="O19" s="27"/>
      <c r="P19" s="27"/>
      <c r="Q19" s="49">
        <v>1</v>
      </c>
      <c r="R19" s="19">
        <v>54.01</v>
      </c>
      <c r="S19" s="44"/>
      <c r="T19" s="40"/>
      <c r="U19" s="39"/>
      <c r="V19" s="38">
        <f t="shared" si="0"/>
        <v>54.01</v>
      </c>
      <c r="W19" s="37">
        <f t="shared" si="1"/>
        <v>54.01</v>
      </c>
      <c r="X19" s="41"/>
      <c r="Y19" s="3"/>
      <c r="Z19" s="3"/>
    </row>
    <row r="20" spans="1:26" ht="24" customHeight="1">
      <c r="A20" s="17" t="s">
        <v>34</v>
      </c>
      <c r="B20" s="17" t="s">
        <v>34</v>
      </c>
      <c r="C20" s="20" t="s">
        <v>46</v>
      </c>
      <c r="D20" s="21" t="s">
        <v>47</v>
      </c>
      <c r="E20" s="16" t="s">
        <v>48</v>
      </c>
      <c r="F20" s="19" t="s">
        <v>49</v>
      </c>
      <c r="G20" s="19" t="s">
        <v>44</v>
      </c>
      <c r="H20" s="19" t="s">
        <v>32</v>
      </c>
      <c r="I20" s="19" t="s">
        <v>45</v>
      </c>
      <c r="J20" s="19" t="s">
        <v>32</v>
      </c>
      <c r="K20" s="19" t="s">
        <v>68</v>
      </c>
      <c r="L20" s="30">
        <v>44202</v>
      </c>
      <c r="M20" s="30">
        <v>44202</v>
      </c>
      <c r="N20" s="29"/>
      <c r="O20" s="29"/>
      <c r="P20" s="29"/>
      <c r="Q20" s="50">
        <v>1</v>
      </c>
      <c r="R20" s="19">
        <v>54.01</v>
      </c>
      <c r="S20" s="44"/>
      <c r="T20" s="40"/>
      <c r="U20" s="39"/>
      <c r="V20" s="38">
        <f t="shared" si="0"/>
        <v>54.01</v>
      </c>
      <c r="W20" s="37">
        <f t="shared" si="1"/>
        <v>54.01</v>
      </c>
      <c r="X20" s="41"/>
      <c r="Y20" s="3"/>
      <c r="Z20" s="3"/>
    </row>
    <row r="21" spans="1:26" ht="24" customHeight="1">
      <c r="A21" s="17" t="s">
        <v>34</v>
      </c>
      <c r="B21" s="17" t="s">
        <v>34</v>
      </c>
      <c r="C21" s="20" t="s">
        <v>51</v>
      </c>
      <c r="D21" s="21" t="s">
        <v>52</v>
      </c>
      <c r="E21" s="16" t="s">
        <v>62</v>
      </c>
      <c r="F21" s="19" t="s">
        <v>61</v>
      </c>
      <c r="G21" s="19" t="s">
        <v>44</v>
      </c>
      <c r="H21" s="19" t="s">
        <v>32</v>
      </c>
      <c r="I21" s="19" t="s">
        <v>45</v>
      </c>
      <c r="J21" s="19" t="s">
        <v>32</v>
      </c>
      <c r="K21" s="19" t="s">
        <v>68</v>
      </c>
      <c r="L21" s="30">
        <v>44202</v>
      </c>
      <c r="M21" s="30">
        <v>44202</v>
      </c>
      <c r="N21" s="29"/>
      <c r="O21" s="29"/>
      <c r="P21" s="29"/>
      <c r="Q21" s="50">
        <v>1</v>
      </c>
      <c r="R21" s="19">
        <v>54.01</v>
      </c>
      <c r="S21" s="44"/>
      <c r="T21" s="40"/>
      <c r="U21" s="39"/>
      <c r="V21" s="38">
        <f t="shared" si="0"/>
        <v>54.01</v>
      </c>
      <c r="W21" s="37">
        <f t="shared" si="1"/>
        <v>54.01</v>
      </c>
      <c r="X21" s="41"/>
      <c r="Y21" s="3"/>
      <c r="Z21" s="3"/>
    </row>
    <row r="22" spans="1:26" ht="24" customHeight="1">
      <c r="A22" s="17" t="s">
        <v>34</v>
      </c>
      <c r="B22" s="17" t="s">
        <v>34</v>
      </c>
      <c r="C22" s="20" t="s">
        <v>51</v>
      </c>
      <c r="D22" s="21" t="s">
        <v>52</v>
      </c>
      <c r="E22" s="16" t="s">
        <v>62</v>
      </c>
      <c r="F22" s="19" t="s">
        <v>61</v>
      </c>
      <c r="G22" s="19" t="s">
        <v>44</v>
      </c>
      <c r="H22" s="19" t="s">
        <v>32</v>
      </c>
      <c r="I22" s="19" t="s">
        <v>45</v>
      </c>
      <c r="J22" s="19" t="s">
        <v>32</v>
      </c>
      <c r="K22" s="19" t="s">
        <v>69</v>
      </c>
      <c r="L22" s="30">
        <v>44205</v>
      </c>
      <c r="M22" s="30">
        <v>44205</v>
      </c>
      <c r="N22" s="29"/>
      <c r="O22" s="29"/>
      <c r="P22" s="29"/>
      <c r="Q22" s="50">
        <v>1</v>
      </c>
      <c r="R22" s="19">
        <v>54.01</v>
      </c>
      <c r="S22" s="44"/>
      <c r="T22" s="40"/>
      <c r="U22" s="39"/>
      <c r="V22" s="38">
        <f t="shared" si="0"/>
        <v>54.01</v>
      </c>
      <c r="W22" s="37">
        <f t="shared" si="1"/>
        <v>54.01</v>
      </c>
      <c r="X22" s="41"/>
      <c r="Y22" s="3"/>
      <c r="Z22" s="3"/>
    </row>
    <row r="23" spans="1:26" ht="24" customHeight="1">
      <c r="A23" s="17" t="s">
        <v>34</v>
      </c>
      <c r="B23" s="17" t="s">
        <v>34</v>
      </c>
      <c r="C23" s="18" t="s">
        <v>35</v>
      </c>
      <c r="D23" s="19" t="s">
        <v>38</v>
      </c>
      <c r="E23" s="19" t="s">
        <v>42</v>
      </c>
      <c r="F23" s="19" t="s">
        <v>43</v>
      </c>
      <c r="G23" s="19" t="s">
        <v>44</v>
      </c>
      <c r="H23" s="19" t="s">
        <v>32</v>
      </c>
      <c r="I23" s="19" t="s">
        <v>45</v>
      </c>
      <c r="J23" s="19" t="s">
        <v>32</v>
      </c>
      <c r="K23" s="19" t="s">
        <v>69</v>
      </c>
      <c r="L23" s="30">
        <v>44205</v>
      </c>
      <c r="M23" s="30">
        <v>44205</v>
      </c>
      <c r="N23" s="29"/>
      <c r="O23" s="29"/>
      <c r="P23" s="29"/>
      <c r="Q23" s="50">
        <v>1</v>
      </c>
      <c r="R23" s="19">
        <v>54.01</v>
      </c>
      <c r="S23" s="44"/>
      <c r="T23" s="40"/>
      <c r="U23" s="39"/>
      <c r="V23" s="38">
        <f t="shared" si="0"/>
        <v>54.01</v>
      </c>
      <c r="W23" s="37">
        <f t="shared" si="1"/>
        <v>54.01</v>
      </c>
      <c r="X23" s="41"/>
      <c r="Y23" s="3"/>
      <c r="Z23" s="3"/>
    </row>
    <row r="24" spans="1:26" ht="24" customHeight="1">
      <c r="A24" s="17" t="s">
        <v>34</v>
      </c>
      <c r="B24" s="17" t="s">
        <v>34</v>
      </c>
      <c r="C24" s="20" t="s">
        <v>36</v>
      </c>
      <c r="D24" s="21" t="s">
        <v>39</v>
      </c>
      <c r="E24" s="15" t="s">
        <v>41</v>
      </c>
      <c r="F24" s="19" t="s">
        <v>50</v>
      </c>
      <c r="G24" s="19" t="s">
        <v>44</v>
      </c>
      <c r="H24" s="19" t="s">
        <v>32</v>
      </c>
      <c r="I24" s="19" t="s">
        <v>45</v>
      </c>
      <c r="J24" s="19" t="s">
        <v>32</v>
      </c>
      <c r="K24" s="19" t="s">
        <v>69</v>
      </c>
      <c r="L24" s="30">
        <v>44205</v>
      </c>
      <c r="M24" s="30">
        <v>44205</v>
      </c>
      <c r="N24" s="29"/>
      <c r="O24" s="29"/>
      <c r="P24" s="29"/>
      <c r="Q24" s="50">
        <v>1</v>
      </c>
      <c r="R24" s="19">
        <v>54.01</v>
      </c>
      <c r="S24" s="44"/>
      <c r="T24" s="40"/>
      <c r="U24" s="39"/>
      <c r="V24" s="38">
        <f t="shared" si="0"/>
        <v>54.01</v>
      </c>
      <c r="W24" s="37">
        <f t="shared" si="1"/>
        <v>54.01</v>
      </c>
      <c r="X24" s="41"/>
      <c r="Y24" s="3"/>
      <c r="Z24" s="3"/>
    </row>
    <row r="25" spans="1:26" ht="24" customHeight="1">
      <c r="A25" s="17" t="s">
        <v>34</v>
      </c>
      <c r="B25" s="17" t="s">
        <v>34</v>
      </c>
      <c r="C25" s="20" t="s">
        <v>37</v>
      </c>
      <c r="D25" s="21" t="s">
        <v>40</v>
      </c>
      <c r="E25" s="16" t="s">
        <v>31</v>
      </c>
      <c r="F25" s="19" t="s">
        <v>43</v>
      </c>
      <c r="G25" s="19" t="s">
        <v>44</v>
      </c>
      <c r="H25" s="19" t="s">
        <v>32</v>
      </c>
      <c r="I25" s="19" t="s">
        <v>45</v>
      </c>
      <c r="J25" s="19" t="s">
        <v>32</v>
      </c>
      <c r="K25" s="19" t="s">
        <v>69</v>
      </c>
      <c r="L25" s="30">
        <v>44205</v>
      </c>
      <c r="M25" s="30">
        <v>44205</v>
      </c>
      <c r="N25" s="29"/>
      <c r="O25" s="29"/>
      <c r="P25" s="29"/>
      <c r="Q25" s="50">
        <v>1</v>
      </c>
      <c r="R25" s="19">
        <v>54.01</v>
      </c>
      <c r="S25" s="44"/>
      <c r="T25" s="40"/>
      <c r="U25" s="39"/>
      <c r="V25" s="38">
        <f t="shared" si="0"/>
        <v>54.01</v>
      </c>
      <c r="W25" s="37">
        <f t="shared" si="1"/>
        <v>54.01</v>
      </c>
      <c r="X25" s="41"/>
      <c r="Y25" s="3"/>
      <c r="Z25" s="3"/>
    </row>
    <row r="26" spans="1:26" ht="24" customHeight="1">
      <c r="A26" s="17" t="s">
        <v>34</v>
      </c>
      <c r="B26" s="17" t="s">
        <v>34</v>
      </c>
      <c r="C26" s="20" t="s">
        <v>46</v>
      </c>
      <c r="D26" s="21" t="s">
        <v>47</v>
      </c>
      <c r="E26" s="16" t="s">
        <v>48</v>
      </c>
      <c r="F26" s="19" t="s">
        <v>49</v>
      </c>
      <c r="G26" s="19" t="s">
        <v>44</v>
      </c>
      <c r="H26" s="19" t="s">
        <v>32</v>
      </c>
      <c r="I26" s="19" t="s">
        <v>45</v>
      </c>
      <c r="J26" s="19" t="s">
        <v>32</v>
      </c>
      <c r="K26" s="19" t="s">
        <v>69</v>
      </c>
      <c r="L26" s="30">
        <v>44205</v>
      </c>
      <c r="M26" s="30">
        <v>44205</v>
      </c>
      <c r="N26" s="29"/>
      <c r="O26" s="29"/>
      <c r="P26" s="29"/>
      <c r="Q26" s="50">
        <v>1</v>
      </c>
      <c r="R26" s="19">
        <v>54.01</v>
      </c>
      <c r="S26" s="44"/>
      <c r="T26" s="40"/>
      <c r="U26" s="39"/>
      <c r="V26" s="38">
        <f t="shared" si="0"/>
        <v>54.01</v>
      </c>
      <c r="W26" s="37">
        <f t="shared" si="1"/>
        <v>54.01</v>
      </c>
      <c r="X26" s="41"/>
      <c r="Y26" s="3"/>
      <c r="Z26" s="3"/>
    </row>
    <row r="27" spans="1:26" ht="24" customHeight="1">
      <c r="A27" s="17" t="s">
        <v>34</v>
      </c>
      <c r="B27" s="17" t="s">
        <v>34</v>
      </c>
      <c r="C27" s="20" t="s">
        <v>51</v>
      </c>
      <c r="D27" s="21" t="s">
        <v>52</v>
      </c>
      <c r="E27" s="16" t="s">
        <v>62</v>
      </c>
      <c r="F27" s="19" t="s">
        <v>61</v>
      </c>
      <c r="G27" s="19" t="s">
        <v>44</v>
      </c>
      <c r="H27" s="19" t="s">
        <v>32</v>
      </c>
      <c r="I27" s="19" t="s">
        <v>45</v>
      </c>
      <c r="J27" s="19" t="s">
        <v>32</v>
      </c>
      <c r="K27" s="19" t="s">
        <v>70</v>
      </c>
      <c r="L27" s="30">
        <v>44209</v>
      </c>
      <c r="M27" s="30">
        <v>44209</v>
      </c>
      <c r="N27" s="29"/>
      <c r="O27" s="29"/>
      <c r="P27" s="29"/>
      <c r="Q27" s="50">
        <v>1</v>
      </c>
      <c r="R27" s="19">
        <v>54.01</v>
      </c>
      <c r="S27" s="44"/>
      <c r="T27" s="40"/>
      <c r="U27" s="39"/>
      <c r="V27" s="38">
        <f t="shared" si="0"/>
        <v>54.01</v>
      </c>
      <c r="W27" s="37">
        <f t="shared" si="1"/>
        <v>54.01</v>
      </c>
      <c r="X27" s="41"/>
      <c r="Y27" s="3"/>
      <c r="Z27" s="3"/>
    </row>
    <row r="28" spans="1:26" ht="24" customHeight="1">
      <c r="A28" s="17" t="s">
        <v>34</v>
      </c>
      <c r="B28" s="17" t="s">
        <v>34</v>
      </c>
      <c r="C28" s="18" t="s">
        <v>35</v>
      </c>
      <c r="D28" s="19" t="s">
        <v>38</v>
      </c>
      <c r="E28" s="19" t="s">
        <v>42</v>
      </c>
      <c r="F28" s="19" t="s">
        <v>43</v>
      </c>
      <c r="G28" s="19" t="s">
        <v>44</v>
      </c>
      <c r="H28" s="19" t="s">
        <v>32</v>
      </c>
      <c r="I28" s="19" t="s">
        <v>45</v>
      </c>
      <c r="J28" s="19" t="s">
        <v>32</v>
      </c>
      <c r="K28" s="19" t="s">
        <v>70</v>
      </c>
      <c r="L28" s="30">
        <v>44209</v>
      </c>
      <c r="M28" s="30">
        <v>44209</v>
      </c>
      <c r="N28" s="29"/>
      <c r="O28" s="29"/>
      <c r="P28" s="29"/>
      <c r="Q28" s="50">
        <v>1</v>
      </c>
      <c r="R28" s="19">
        <v>54.01</v>
      </c>
      <c r="S28" s="44"/>
      <c r="T28" s="40"/>
      <c r="U28" s="39"/>
      <c r="V28" s="38">
        <f t="shared" si="0"/>
        <v>54.01</v>
      </c>
      <c r="W28" s="37">
        <f t="shared" si="1"/>
        <v>54.01</v>
      </c>
      <c r="X28" s="41"/>
      <c r="Y28" s="3"/>
      <c r="Z28" s="3"/>
    </row>
    <row r="29" spans="1:26" ht="24" customHeight="1">
      <c r="A29" s="17" t="s">
        <v>34</v>
      </c>
      <c r="B29" s="17" t="s">
        <v>34</v>
      </c>
      <c r="C29" s="20" t="s">
        <v>36</v>
      </c>
      <c r="D29" s="21" t="s">
        <v>39</v>
      </c>
      <c r="E29" s="15" t="s">
        <v>41</v>
      </c>
      <c r="F29" s="19" t="s">
        <v>50</v>
      </c>
      <c r="G29" s="19" t="s">
        <v>44</v>
      </c>
      <c r="H29" s="19" t="s">
        <v>32</v>
      </c>
      <c r="I29" s="19" t="s">
        <v>45</v>
      </c>
      <c r="J29" s="19" t="s">
        <v>32</v>
      </c>
      <c r="K29" s="19" t="s">
        <v>70</v>
      </c>
      <c r="L29" s="30">
        <v>44209</v>
      </c>
      <c r="M29" s="30">
        <v>44209</v>
      </c>
      <c r="N29" s="29"/>
      <c r="O29" s="29"/>
      <c r="P29" s="29"/>
      <c r="Q29" s="50">
        <v>1</v>
      </c>
      <c r="R29" s="19">
        <v>54.01</v>
      </c>
      <c r="S29" s="44"/>
      <c r="T29" s="40"/>
      <c r="U29" s="39"/>
      <c r="V29" s="38">
        <f t="shared" si="0"/>
        <v>54.01</v>
      </c>
      <c r="W29" s="37">
        <f t="shared" si="1"/>
        <v>54.01</v>
      </c>
      <c r="X29" s="41"/>
      <c r="Y29" s="3"/>
      <c r="Z29" s="3"/>
    </row>
    <row r="30" spans="1:26" ht="24" customHeight="1">
      <c r="A30" s="17" t="s">
        <v>34</v>
      </c>
      <c r="B30" s="17" t="s">
        <v>34</v>
      </c>
      <c r="C30" s="20" t="s">
        <v>37</v>
      </c>
      <c r="D30" s="21" t="s">
        <v>40</v>
      </c>
      <c r="E30" s="16" t="s">
        <v>31</v>
      </c>
      <c r="F30" s="19" t="s">
        <v>43</v>
      </c>
      <c r="G30" s="19" t="s">
        <v>44</v>
      </c>
      <c r="H30" s="19" t="s">
        <v>32</v>
      </c>
      <c r="I30" s="19" t="s">
        <v>45</v>
      </c>
      <c r="J30" s="19" t="s">
        <v>32</v>
      </c>
      <c r="K30" s="19" t="s">
        <v>70</v>
      </c>
      <c r="L30" s="30">
        <v>44209</v>
      </c>
      <c r="M30" s="30">
        <v>44209</v>
      </c>
      <c r="N30" s="29"/>
      <c r="O30" s="29"/>
      <c r="P30" s="29"/>
      <c r="Q30" s="50">
        <v>1</v>
      </c>
      <c r="R30" s="19">
        <v>54.01</v>
      </c>
      <c r="S30" s="44"/>
      <c r="T30" s="40"/>
      <c r="U30" s="39"/>
      <c r="V30" s="38">
        <f t="shared" si="0"/>
        <v>54.01</v>
      </c>
      <c r="W30" s="37">
        <f t="shared" si="1"/>
        <v>54.01</v>
      </c>
      <c r="X30" s="41"/>
      <c r="Y30" s="3"/>
      <c r="Z30" s="3"/>
    </row>
    <row r="31" spans="1:26" ht="24" customHeight="1">
      <c r="A31" s="17" t="s">
        <v>34</v>
      </c>
      <c r="B31" s="17" t="s">
        <v>34</v>
      </c>
      <c r="C31" s="20" t="s">
        <v>46</v>
      </c>
      <c r="D31" s="21" t="s">
        <v>47</v>
      </c>
      <c r="E31" s="16" t="s">
        <v>48</v>
      </c>
      <c r="F31" s="19" t="s">
        <v>49</v>
      </c>
      <c r="G31" s="19" t="s">
        <v>44</v>
      </c>
      <c r="H31" s="19" t="s">
        <v>32</v>
      </c>
      <c r="I31" s="19" t="s">
        <v>45</v>
      </c>
      <c r="J31" s="19" t="s">
        <v>32</v>
      </c>
      <c r="K31" s="19" t="s">
        <v>70</v>
      </c>
      <c r="L31" s="30">
        <v>44209</v>
      </c>
      <c r="M31" s="30">
        <v>44209</v>
      </c>
      <c r="N31" s="29"/>
      <c r="O31" s="29"/>
      <c r="P31" s="29"/>
      <c r="Q31" s="50">
        <v>1</v>
      </c>
      <c r="R31" s="19">
        <v>54.01</v>
      </c>
      <c r="S31" s="44"/>
      <c r="T31" s="40"/>
      <c r="U31" s="39"/>
      <c r="V31" s="38">
        <f t="shared" si="0"/>
        <v>54.01</v>
      </c>
      <c r="W31" s="37">
        <f t="shared" si="1"/>
        <v>54.01</v>
      </c>
      <c r="X31" s="41"/>
      <c r="Y31" s="3"/>
      <c r="Z31" s="3"/>
    </row>
    <row r="32" spans="1:26" ht="24" customHeight="1">
      <c r="A32" s="17" t="s">
        <v>34</v>
      </c>
      <c r="B32" s="17" t="s">
        <v>34</v>
      </c>
      <c r="C32" s="20" t="s">
        <v>51</v>
      </c>
      <c r="D32" s="21" t="s">
        <v>52</v>
      </c>
      <c r="E32" s="16" t="s">
        <v>62</v>
      </c>
      <c r="F32" s="19" t="s">
        <v>61</v>
      </c>
      <c r="G32" s="19" t="s">
        <v>44</v>
      </c>
      <c r="H32" s="19" t="s">
        <v>32</v>
      </c>
      <c r="I32" s="19" t="s">
        <v>45</v>
      </c>
      <c r="J32" s="19" t="s">
        <v>32</v>
      </c>
      <c r="K32" s="19" t="s">
        <v>71</v>
      </c>
      <c r="L32" s="30">
        <v>44211</v>
      </c>
      <c r="M32" s="30">
        <v>44212</v>
      </c>
      <c r="N32" s="29"/>
      <c r="O32" s="29"/>
      <c r="P32" s="29"/>
      <c r="Q32" s="50">
        <v>2</v>
      </c>
      <c r="R32" s="19">
        <v>54.01</v>
      </c>
      <c r="S32" s="44"/>
      <c r="T32" s="40"/>
      <c r="U32" s="39"/>
      <c r="V32" s="38">
        <f t="shared" si="0"/>
        <v>108.02</v>
      </c>
      <c r="W32" s="37">
        <f t="shared" si="1"/>
        <v>108.02</v>
      </c>
      <c r="X32" s="41"/>
      <c r="Y32" s="3"/>
      <c r="Z32" s="3"/>
    </row>
    <row r="33" spans="1:26" ht="24" customHeight="1">
      <c r="A33" s="17" t="s">
        <v>34</v>
      </c>
      <c r="B33" s="17" t="s">
        <v>34</v>
      </c>
      <c r="C33" s="18" t="s">
        <v>35</v>
      </c>
      <c r="D33" s="19" t="s">
        <v>38</v>
      </c>
      <c r="E33" s="19" t="s">
        <v>42</v>
      </c>
      <c r="F33" s="19" t="s">
        <v>43</v>
      </c>
      <c r="G33" s="19" t="s">
        <v>44</v>
      </c>
      <c r="H33" s="19" t="s">
        <v>32</v>
      </c>
      <c r="I33" s="19" t="s">
        <v>45</v>
      </c>
      <c r="J33" s="19" t="s">
        <v>32</v>
      </c>
      <c r="K33" s="19" t="s">
        <v>71</v>
      </c>
      <c r="L33" s="30">
        <v>44211</v>
      </c>
      <c r="M33" s="30">
        <v>44212</v>
      </c>
      <c r="N33" s="29"/>
      <c r="O33" s="29"/>
      <c r="P33" s="29"/>
      <c r="Q33" s="50">
        <v>2</v>
      </c>
      <c r="R33" s="19">
        <v>54.01</v>
      </c>
      <c r="S33" s="44"/>
      <c r="T33" s="40"/>
      <c r="U33" s="39"/>
      <c r="V33" s="38">
        <f t="shared" si="0"/>
        <v>108.02</v>
      </c>
      <c r="W33" s="37">
        <f t="shared" si="1"/>
        <v>108.02</v>
      </c>
      <c r="X33" s="41"/>
      <c r="Y33" s="3"/>
      <c r="Z33" s="3"/>
    </row>
    <row r="34" spans="1:26" ht="24" customHeight="1">
      <c r="A34" s="17" t="s">
        <v>34</v>
      </c>
      <c r="B34" s="17" t="s">
        <v>34</v>
      </c>
      <c r="C34" s="20" t="s">
        <v>36</v>
      </c>
      <c r="D34" s="21" t="s">
        <v>39</v>
      </c>
      <c r="E34" s="15" t="s">
        <v>41</v>
      </c>
      <c r="F34" s="19" t="s">
        <v>50</v>
      </c>
      <c r="G34" s="19" t="s">
        <v>44</v>
      </c>
      <c r="H34" s="19" t="s">
        <v>32</v>
      </c>
      <c r="I34" s="19" t="s">
        <v>45</v>
      </c>
      <c r="J34" s="19" t="s">
        <v>32</v>
      </c>
      <c r="K34" s="19" t="s">
        <v>71</v>
      </c>
      <c r="L34" s="30">
        <v>44211</v>
      </c>
      <c r="M34" s="30">
        <v>44212</v>
      </c>
      <c r="N34" s="29"/>
      <c r="O34" s="29"/>
      <c r="P34" s="29"/>
      <c r="Q34" s="50">
        <v>2</v>
      </c>
      <c r="R34" s="19">
        <v>54.01</v>
      </c>
      <c r="S34" s="44"/>
      <c r="T34" s="40"/>
      <c r="U34" s="39"/>
      <c r="V34" s="38">
        <f t="shared" si="0"/>
        <v>108.02</v>
      </c>
      <c r="W34" s="37">
        <f t="shared" si="1"/>
        <v>108.02</v>
      </c>
      <c r="X34" s="41"/>
      <c r="Y34" s="3"/>
      <c r="Z34" s="3"/>
    </row>
    <row r="35" spans="1:26" ht="24" customHeight="1">
      <c r="A35" s="17" t="s">
        <v>34</v>
      </c>
      <c r="B35" s="17" t="s">
        <v>34</v>
      </c>
      <c r="C35" s="20" t="s">
        <v>37</v>
      </c>
      <c r="D35" s="21" t="s">
        <v>40</v>
      </c>
      <c r="E35" s="16" t="s">
        <v>31</v>
      </c>
      <c r="F35" s="19" t="s">
        <v>43</v>
      </c>
      <c r="G35" s="19" t="s">
        <v>44</v>
      </c>
      <c r="H35" s="19" t="s">
        <v>32</v>
      </c>
      <c r="I35" s="19" t="s">
        <v>45</v>
      </c>
      <c r="J35" s="19" t="s">
        <v>32</v>
      </c>
      <c r="K35" s="19" t="s">
        <v>71</v>
      </c>
      <c r="L35" s="30">
        <v>44211</v>
      </c>
      <c r="M35" s="30">
        <v>44212</v>
      </c>
      <c r="N35" s="29"/>
      <c r="O35" s="29"/>
      <c r="P35" s="29"/>
      <c r="Q35" s="50">
        <v>2</v>
      </c>
      <c r="R35" s="19">
        <v>54.01</v>
      </c>
      <c r="S35" s="44"/>
      <c r="T35" s="40"/>
      <c r="U35" s="39"/>
      <c r="V35" s="38">
        <f t="shared" si="0"/>
        <v>108.02</v>
      </c>
      <c r="W35" s="37">
        <f t="shared" si="1"/>
        <v>108.02</v>
      </c>
      <c r="X35" s="41"/>
      <c r="Y35" s="3"/>
      <c r="Z35" s="3"/>
    </row>
    <row r="36" spans="1:26" ht="24" customHeight="1">
      <c r="A36" s="17" t="s">
        <v>34</v>
      </c>
      <c r="B36" s="17" t="s">
        <v>34</v>
      </c>
      <c r="C36" s="20" t="s">
        <v>46</v>
      </c>
      <c r="D36" s="21" t="s">
        <v>47</v>
      </c>
      <c r="E36" s="16" t="s">
        <v>48</v>
      </c>
      <c r="F36" s="19" t="s">
        <v>49</v>
      </c>
      <c r="G36" s="19" t="s">
        <v>44</v>
      </c>
      <c r="H36" s="19" t="s">
        <v>32</v>
      </c>
      <c r="I36" s="19" t="s">
        <v>45</v>
      </c>
      <c r="J36" s="19" t="s">
        <v>32</v>
      </c>
      <c r="K36" s="19" t="s">
        <v>71</v>
      </c>
      <c r="L36" s="30">
        <v>44211</v>
      </c>
      <c r="M36" s="30">
        <v>44212</v>
      </c>
      <c r="N36" s="29"/>
      <c r="O36" s="29"/>
      <c r="P36" s="29"/>
      <c r="Q36" s="50">
        <v>2</v>
      </c>
      <c r="R36" s="19">
        <v>54.01</v>
      </c>
      <c r="S36" s="44"/>
      <c r="T36" s="40"/>
      <c r="U36" s="39"/>
      <c r="V36" s="38">
        <f t="shared" si="0"/>
        <v>108.02</v>
      </c>
      <c r="W36" s="37">
        <f t="shared" si="1"/>
        <v>108.02</v>
      </c>
      <c r="X36" s="41"/>
      <c r="Y36" s="3"/>
      <c r="Z36" s="3"/>
    </row>
    <row r="37" spans="1:26" ht="24" customHeight="1">
      <c r="A37" s="17" t="s">
        <v>34</v>
      </c>
      <c r="B37" s="17" t="s">
        <v>34</v>
      </c>
      <c r="C37" s="20" t="s">
        <v>51</v>
      </c>
      <c r="D37" s="21" t="s">
        <v>52</v>
      </c>
      <c r="E37" s="16" t="s">
        <v>62</v>
      </c>
      <c r="F37" s="19" t="s">
        <v>61</v>
      </c>
      <c r="G37" s="19" t="s">
        <v>44</v>
      </c>
      <c r="H37" s="19" t="s">
        <v>32</v>
      </c>
      <c r="I37" s="19" t="s">
        <v>45</v>
      </c>
      <c r="J37" s="19" t="s">
        <v>32</v>
      </c>
      <c r="K37" s="19" t="s">
        <v>72</v>
      </c>
      <c r="L37" s="30">
        <v>44212</v>
      </c>
      <c r="M37" s="30">
        <v>44214</v>
      </c>
      <c r="N37" s="29"/>
      <c r="O37" s="29"/>
      <c r="P37" s="29"/>
      <c r="Q37" s="50">
        <v>2</v>
      </c>
      <c r="R37" s="19">
        <v>54.01</v>
      </c>
      <c r="S37" s="44"/>
      <c r="T37" s="40"/>
      <c r="U37" s="39"/>
      <c r="V37" s="38">
        <f t="shared" si="0"/>
        <v>108.02</v>
      </c>
      <c r="W37" s="37">
        <f t="shared" si="1"/>
        <v>108.02</v>
      </c>
      <c r="X37" s="41"/>
      <c r="Y37" s="3"/>
      <c r="Z37" s="3"/>
    </row>
    <row r="38" spans="1:26" ht="24" customHeight="1">
      <c r="A38" s="17" t="s">
        <v>34</v>
      </c>
      <c r="B38" s="17" t="s">
        <v>34</v>
      </c>
      <c r="C38" s="18" t="s">
        <v>35</v>
      </c>
      <c r="D38" s="19" t="s">
        <v>38</v>
      </c>
      <c r="E38" s="19" t="s">
        <v>42</v>
      </c>
      <c r="F38" s="19" t="s">
        <v>43</v>
      </c>
      <c r="G38" s="19" t="s">
        <v>44</v>
      </c>
      <c r="H38" s="19" t="s">
        <v>32</v>
      </c>
      <c r="I38" s="19" t="s">
        <v>45</v>
      </c>
      <c r="J38" s="19" t="s">
        <v>32</v>
      </c>
      <c r="K38" s="19" t="s">
        <v>72</v>
      </c>
      <c r="L38" s="30">
        <v>44212</v>
      </c>
      <c r="M38" s="30">
        <v>44214</v>
      </c>
      <c r="N38" s="29"/>
      <c r="O38" s="29"/>
      <c r="P38" s="29"/>
      <c r="Q38" s="50">
        <v>2</v>
      </c>
      <c r="R38" s="19">
        <v>54.01</v>
      </c>
      <c r="S38" s="44"/>
      <c r="T38" s="40"/>
      <c r="U38" s="39"/>
      <c r="V38" s="38">
        <f t="shared" si="0"/>
        <v>108.02</v>
      </c>
      <c r="W38" s="37">
        <f t="shared" si="1"/>
        <v>108.02</v>
      </c>
      <c r="X38" s="41"/>
      <c r="Y38" s="3"/>
      <c r="Z38" s="3"/>
    </row>
    <row r="39" spans="1:26" ht="24" customHeight="1">
      <c r="A39" s="17" t="s">
        <v>34</v>
      </c>
      <c r="B39" s="17" t="s">
        <v>34</v>
      </c>
      <c r="C39" s="20" t="s">
        <v>36</v>
      </c>
      <c r="D39" s="21" t="s">
        <v>39</v>
      </c>
      <c r="E39" s="15" t="s">
        <v>41</v>
      </c>
      <c r="F39" s="19" t="s">
        <v>50</v>
      </c>
      <c r="G39" s="19" t="s">
        <v>44</v>
      </c>
      <c r="H39" s="19" t="s">
        <v>32</v>
      </c>
      <c r="I39" s="19" t="s">
        <v>45</v>
      </c>
      <c r="J39" s="19" t="s">
        <v>32</v>
      </c>
      <c r="K39" s="19" t="s">
        <v>72</v>
      </c>
      <c r="L39" s="30">
        <v>44212</v>
      </c>
      <c r="M39" s="30">
        <v>44214</v>
      </c>
      <c r="N39" s="29"/>
      <c r="O39" s="29"/>
      <c r="P39" s="29"/>
      <c r="Q39" s="50">
        <v>2</v>
      </c>
      <c r="R39" s="19">
        <v>54.01</v>
      </c>
      <c r="S39" s="44"/>
      <c r="T39" s="40"/>
      <c r="U39" s="39"/>
      <c r="V39" s="38">
        <f t="shared" si="0"/>
        <v>108.02</v>
      </c>
      <c r="W39" s="37">
        <f t="shared" si="1"/>
        <v>108.02</v>
      </c>
      <c r="X39" s="41"/>
      <c r="Y39" s="3"/>
      <c r="Z39" s="3"/>
    </row>
    <row r="40" spans="1:26" ht="24" customHeight="1">
      <c r="A40" s="17" t="s">
        <v>34</v>
      </c>
      <c r="B40" s="17" t="s">
        <v>34</v>
      </c>
      <c r="C40" s="20" t="s">
        <v>37</v>
      </c>
      <c r="D40" s="21" t="s">
        <v>40</v>
      </c>
      <c r="E40" s="16" t="s">
        <v>31</v>
      </c>
      <c r="F40" s="19" t="s">
        <v>43</v>
      </c>
      <c r="G40" s="19" t="s">
        <v>44</v>
      </c>
      <c r="H40" s="19" t="s">
        <v>32</v>
      </c>
      <c r="I40" s="19" t="s">
        <v>45</v>
      </c>
      <c r="J40" s="19" t="s">
        <v>32</v>
      </c>
      <c r="K40" s="19" t="s">
        <v>72</v>
      </c>
      <c r="L40" s="30">
        <v>44212</v>
      </c>
      <c r="M40" s="30">
        <v>44214</v>
      </c>
      <c r="N40" s="29"/>
      <c r="O40" s="29"/>
      <c r="P40" s="29"/>
      <c r="Q40" s="50">
        <v>2</v>
      </c>
      <c r="R40" s="19">
        <v>54.01</v>
      </c>
      <c r="S40" s="44"/>
      <c r="T40" s="40"/>
      <c r="U40" s="39"/>
      <c r="V40" s="38">
        <f t="shared" si="0"/>
        <v>108.02</v>
      </c>
      <c r="W40" s="37">
        <f t="shared" si="1"/>
        <v>108.02</v>
      </c>
      <c r="X40" s="41"/>
      <c r="Y40" s="3"/>
      <c r="Z40" s="3"/>
    </row>
    <row r="41" spans="1:26" ht="24" customHeight="1">
      <c r="A41" s="17" t="s">
        <v>34</v>
      </c>
      <c r="B41" s="17" t="s">
        <v>34</v>
      </c>
      <c r="C41" s="20" t="s">
        <v>46</v>
      </c>
      <c r="D41" s="21" t="s">
        <v>47</v>
      </c>
      <c r="E41" s="16" t="s">
        <v>48</v>
      </c>
      <c r="F41" s="19" t="s">
        <v>49</v>
      </c>
      <c r="G41" s="19" t="s">
        <v>44</v>
      </c>
      <c r="H41" s="19" t="s">
        <v>32</v>
      </c>
      <c r="I41" s="19" t="s">
        <v>45</v>
      </c>
      <c r="J41" s="19" t="s">
        <v>32</v>
      </c>
      <c r="K41" s="19" t="s">
        <v>72</v>
      </c>
      <c r="L41" s="30">
        <v>44212</v>
      </c>
      <c r="M41" s="30">
        <v>44214</v>
      </c>
      <c r="N41" s="29"/>
      <c r="O41" s="29"/>
      <c r="P41" s="29"/>
      <c r="Q41" s="50">
        <v>2</v>
      </c>
      <c r="R41" s="19">
        <v>54.01</v>
      </c>
      <c r="S41" s="44"/>
      <c r="T41" s="40"/>
      <c r="U41" s="39"/>
      <c r="V41" s="38">
        <f t="shared" si="0"/>
        <v>108.02</v>
      </c>
      <c r="W41" s="37">
        <f t="shared" si="1"/>
        <v>108.02</v>
      </c>
      <c r="X41" s="41"/>
      <c r="Y41" s="3"/>
      <c r="Z41" s="3"/>
    </row>
    <row r="42" spans="1:26" ht="24" customHeight="1">
      <c r="A42" s="17" t="s">
        <v>34</v>
      </c>
      <c r="B42" s="17" t="s">
        <v>34</v>
      </c>
      <c r="C42" s="20" t="s">
        <v>51</v>
      </c>
      <c r="D42" s="21" t="s">
        <v>52</v>
      </c>
      <c r="E42" s="16" t="s">
        <v>62</v>
      </c>
      <c r="F42" s="19" t="s">
        <v>61</v>
      </c>
      <c r="G42" s="19" t="s">
        <v>44</v>
      </c>
      <c r="H42" s="19" t="s">
        <v>32</v>
      </c>
      <c r="I42" s="19" t="s">
        <v>45</v>
      </c>
      <c r="J42" s="19" t="s">
        <v>32</v>
      </c>
      <c r="K42" s="19" t="s">
        <v>73</v>
      </c>
      <c r="L42" s="30">
        <v>44215</v>
      </c>
      <c r="M42" s="30">
        <v>44215</v>
      </c>
      <c r="N42" s="29"/>
      <c r="O42" s="29"/>
      <c r="P42" s="29"/>
      <c r="Q42" s="50">
        <v>1</v>
      </c>
      <c r="R42" s="19">
        <v>54.01</v>
      </c>
      <c r="S42" s="44"/>
      <c r="T42" s="40"/>
      <c r="U42" s="39"/>
      <c r="V42" s="38">
        <f t="shared" si="0"/>
        <v>54.01</v>
      </c>
      <c r="W42" s="37">
        <f t="shared" si="1"/>
        <v>54.01</v>
      </c>
      <c r="X42" s="41"/>
      <c r="Y42" s="3"/>
      <c r="Z42" s="3"/>
    </row>
    <row r="43" spans="1:26" ht="24" customHeight="1">
      <c r="A43" s="17" t="s">
        <v>34</v>
      </c>
      <c r="B43" s="17" t="s">
        <v>34</v>
      </c>
      <c r="C43" s="18" t="s">
        <v>35</v>
      </c>
      <c r="D43" s="19" t="s">
        <v>38</v>
      </c>
      <c r="E43" s="19" t="s">
        <v>42</v>
      </c>
      <c r="F43" s="19" t="s">
        <v>43</v>
      </c>
      <c r="G43" s="19" t="s">
        <v>44</v>
      </c>
      <c r="H43" s="19" t="s">
        <v>32</v>
      </c>
      <c r="I43" s="19" t="s">
        <v>45</v>
      </c>
      <c r="J43" s="19" t="s">
        <v>32</v>
      </c>
      <c r="K43" s="19" t="s">
        <v>73</v>
      </c>
      <c r="L43" s="30">
        <v>44215</v>
      </c>
      <c r="M43" s="30">
        <v>44215</v>
      </c>
      <c r="N43" s="29"/>
      <c r="O43" s="29"/>
      <c r="P43" s="29"/>
      <c r="Q43" s="50">
        <v>1</v>
      </c>
      <c r="R43" s="19">
        <v>54.01</v>
      </c>
      <c r="S43" s="44"/>
      <c r="T43" s="40"/>
      <c r="U43" s="39"/>
      <c r="V43" s="38">
        <f t="shared" si="0"/>
        <v>54.01</v>
      </c>
      <c r="W43" s="37">
        <f t="shared" si="1"/>
        <v>54.01</v>
      </c>
      <c r="X43" s="41"/>
      <c r="Y43" s="3"/>
      <c r="Z43" s="3"/>
    </row>
    <row r="44" spans="1:26" ht="24" customHeight="1">
      <c r="A44" s="17" t="s">
        <v>34</v>
      </c>
      <c r="B44" s="17" t="s">
        <v>34</v>
      </c>
      <c r="C44" s="20" t="s">
        <v>36</v>
      </c>
      <c r="D44" s="21" t="s">
        <v>39</v>
      </c>
      <c r="E44" s="15" t="s">
        <v>41</v>
      </c>
      <c r="F44" s="19" t="s">
        <v>50</v>
      </c>
      <c r="G44" s="19" t="s">
        <v>44</v>
      </c>
      <c r="H44" s="19" t="s">
        <v>32</v>
      </c>
      <c r="I44" s="19" t="s">
        <v>45</v>
      </c>
      <c r="J44" s="19" t="s">
        <v>32</v>
      </c>
      <c r="K44" s="19" t="s">
        <v>73</v>
      </c>
      <c r="L44" s="30">
        <v>44215</v>
      </c>
      <c r="M44" s="30">
        <v>44215</v>
      </c>
      <c r="N44" s="29"/>
      <c r="O44" s="29"/>
      <c r="P44" s="29"/>
      <c r="Q44" s="50">
        <v>1</v>
      </c>
      <c r="R44" s="19">
        <v>54.01</v>
      </c>
      <c r="S44" s="44"/>
      <c r="T44" s="40"/>
      <c r="U44" s="39"/>
      <c r="V44" s="38">
        <f t="shared" si="0"/>
        <v>54.01</v>
      </c>
      <c r="W44" s="37">
        <f t="shared" si="1"/>
        <v>54.01</v>
      </c>
      <c r="X44" s="41"/>
      <c r="Y44" s="3"/>
      <c r="Z44" s="3"/>
    </row>
    <row r="45" spans="1:26" ht="24" customHeight="1">
      <c r="A45" s="17" t="s">
        <v>34</v>
      </c>
      <c r="B45" s="17" t="s">
        <v>34</v>
      </c>
      <c r="C45" s="20" t="s">
        <v>37</v>
      </c>
      <c r="D45" s="21" t="s">
        <v>40</v>
      </c>
      <c r="E45" s="16" t="s">
        <v>31</v>
      </c>
      <c r="F45" s="19" t="s">
        <v>43</v>
      </c>
      <c r="G45" s="19" t="s">
        <v>44</v>
      </c>
      <c r="H45" s="19" t="s">
        <v>32</v>
      </c>
      <c r="I45" s="19" t="s">
        <v>45</v>
      </c>
      <c r="J45" s="19" t="s">
        <v>32</v>
      </c>
      <c r="K45" s="19" t="s">
        <v>73</v>
      </c>
      <c r="L45" s="30">
        <v>44215</v>
      </c>
      <c r="M45" s="30">
        <v>44215</v>
      </c>
      <c r="N45" s="29"/>
      <c r="O45" s="29"/>
      <c r="P45" s="29"/>
      <c r="Q45" s="50">
        <v>1</v>
      </c>
      <c r="R45" s="19">
        <v>54.01</v>
      </c>
      <c r="S45" s="44"/>
      <c r="T45" s="40"/>
      <c r="U45" s="39"/>
      <c r="V45" s="38">
        <f t="shared" si="0"/>
        <v>54.01</v>
      </c>
      <c r="W45" s="37">
        <f t="shared" si="1"/>
        <v>54.01</v>
      </c>
      <c r="X45" s="41"/>
      <c r="Y45" s="3"/>
      <c r="Z45" s="3"/>
    </row>
    <row r="46" spans="1:26" ht="24" customHeight="1">
      <c r="A46" s="17" t="s">
        <v>34</v>
      </c>
      <c r="B46" s="17" t="s">
        <v>34</v>
      </c>
      <c r="C46" s="20" t="s">
        <v>46</v>
      </c>
      <c r="D46" s="21" t="s">
        <v>47</v>
      </c>
      <c r="E46" s="16" t="s">
        <v>48</v>
      </c>
      <c r="F46" s="19" t="s">
        <v>49</v>
      </c>
      <c r="G46" s="19" t="s">
        <v>44</v>
      </c>
      <c r="H46" s="19" t="s">
        <v>32</v>
      </c>
      <c r="I46" s="19" t="s">
        <v>45</v>
      </c>
      <c r="J46" s="19" t="s">
        <v>32</v>
      </c>
      <c r="K46" s="19" t="s">
        <v>73</v>
      </c>
      <c r="L46" s="30">
        <v>44215</v>
      </c>
      <c r="M46" s="30">
        <v>44215</v>
      </c>
      <c r="N46" s="29"/>
      <c r="O46" s="29"/>
      <c r="P46" s="29"/>
      <c r="Q46" s="50">
        <v>1</v>
      </c>
      <c r="R46" s="19">
        <v>54.01</v>
      </c>
      <c r="S46" s="44"/>
      <c r="T46" s="40"/>
      <c r="U46" s="39"/>
      <c r="V46" s="38">
        <f t="shared" si="0"/>
        <v>54.01</v>
      </c>
      <c r="W46" s="37">
        <f t="shared" si="1"/>
        <v>54.01</v>
      </c>
      <c r="X46" s="41"/>
      <c r="Y46" s="3"/>
      <c r="Z46" s="3"/>
    </row>
    <row r="47" spans="1:26" ht="24" customHeight="1">
      <c r="A47" s="17" t="s">
        <v>34</v>
      </c>
      <c r="B47" s="17" t="s">
        <v>34</v>
      </c>
      <c r="C47" s="20" t="s">
        <v>51</v>
      </c>
      <c r="D47" s="21" t="s">
        <v>52</v>
      </c>
      <c r="E47" s="16" t="s">
        <v>62</v>
      </c>
      <c r="F47" s="19" t="s">
        <v>61</v>
      </c>
      <c r="G47" s="19" t="s">
        <v>44</v>
      </c>
      <c r="H47" s="19" t="s">
        <v>32</v>
      </c>
      <c r="I47" s="19" t="s">
        <v>45</v>
      </c>
      <c r="J47" s="19" t="s">
        <v>32</v>
      </c>
      <c r="K47" s="19" t="s">
        <v>74</v>
      </c>
      <c r="L47" s="30">
        <v>44216</v>
      </c>
      <c r="M47" s="30">
        <v>44216</v>
      </c>
      <c r="N47" s="29"/>
      <c r="O47" s="29"/>
      <c r="P47" s="29"/>
      <c r="Q47" s="50">
        <v>1</v>
      </c>
      <c r="R47" s="19">
        <v>54.01</v>
      </c>
      <c r="S47" s="44"/>
      <c r="T47" s="40"/>
      <c r="U47" s="39"/>
      <c r="V47" s="38">
        <f t="shared" si="0"/>
        <v>54.01</v>
      </c>
      <c r="W47" s="37">
        <f t="shared" si="1"/>
        <v>54.01</v>
      </c>
      <c r="X47" s="41"/>
      <c r="Y47" s="3"/>
      <c r="Z47" s="3"/>
    </row>
    <row r="48" spans="1:26" ht="24" customHeight="1">
      <c r="A48" s="17" t="s">
        <v>34</v>
      </c>
      <c r="B48" s="17" t="s">
        <v>34</v>
      </c>
      <c r="C48" s="18" t="s">
        <v>35</v>
      </c>
      <c r="D48" s="19" t="s">
        <v>38</v>
      </c>
      <c r="E48" s="19" t="s">
        <v>42</v>
      </c>
      <c r="F48" s="19" t="s">
        <v>43</v>
      </c>
      <c r="G48" s="19" t="s">
        <v>44</v>
      </c>
      <c r="H48" s="19" t="s">
        <v>32</v>
      </c>
      <c r="I48" s="19" t="s">
        <v>45</v>
      </c>
      <c r="J48" s="19" t="s">
        <v>32</v>
      </c>
      <c r="K48" s="19" t="s">
        <v>74</v>
      </c>
      <c r="L48" s="30">
        <v>44216</v>
      </c>
      <c r="M48" s="30">
        <v>44216</v>
      </c>
      <c r="N48" s="29"/>
      <c r="O48" s="29"/>
      <c r="P48" s="29"/>
      <c r="Q48" s="50">
        <v>1</v>
      </c>
      <c r="R48" s="19">
        <v>54.01</v>
      </c>
      <c r="S48" s="44"/>
      <c r="T48" s="40"/>
      <c r="U48" s="39"/>
      <c r="V48" s="38">
        <f t="shared" si="0"/>
        <v>54.01</v>
      </c>
      <c r="W48" s="37">
        <f t="shared" si="1"/>
        <v>54.01</v>
      </c>
      <c r="X48" s="41"/>
      <c r="Y48" s="3"/>
      <c r="Z48" s="3"/>
    </row>
    <row r="49" spans="1:26" ht="24" customHeight="1">
      <c r="A49" s="17" t="s">
        <v>34</v>
      </c>
      <c r="B49" s="17" t="s">
        <v>34</v>
      </c>
      <c r="C49" s="20" t="s">
        <v>36</v>
      </c>
      <c r="D49" s="21" t="s">
        <v>39</v>
      </c>
      <c r="E49" s="15" t="s">
        <v>41</v>
      </c>
      <c r="F49" s="19" t="s">
        <v>50</v>
      </c>
      <c r="G49" s="19" t="s">
        <v>44</v>
      </c>
      <c r="H49" s="19" t="s">
        <v>32</v>
      </c>
      <c r="I49" s="19" t="s">
        <v>45</v>
      </c>
      <c r="J49" s="19" t="s">
        <v>32</v>
      </c>
      <c r="K49" s="19" t="s">
        <v>74</v>
      </c>
      <c r="L49" s="30">
        <v>44216</v>
      </c>
      <c r="M49" s="30">
        <v>44216</v>
      </c>
      <c r="N49" s="29"/>
      <c r="O49" s="29"/>
      <c r="P49" s="29"/>
      <c r="Q49" s="50">
        <v>1</v>
      </c>
      <c r="R49" s="19">
        <v>54.01</v>
      </c>
      <c r="S49" s="44"/>
      <c r="T49" s="40"/>
      <c r="U49" s="39"/>
      <c r="V49" s="38">
        <f t="shared" si="0"/>
        <v>54.01</v>
      </c>
      <c r="W49" s="37">
        <f t="shared" si="1"/>
        <v>54.01</v>
      </c>
      <c r="X49" s="41"/>
      <c r="Y49" s="3"/>
      <c r="Z49" s="3"/>
    </row>
    <row r="50" spans="1:26" ht="24" customHeight="1">
      <c r="A50" s="17" t="s">
        <v>34</v>
      </c>
      <c r="B50" s="17" t="s">
        <v>34</v>
      </c>
      <c r="C50" s="20" t="s">
        <v>37</v>
      </c>
      <c r="D50" s="21" t="s">
        <v>40</v>
      </c>
      <c r="E50" s="16" t="s">
        <v>31</v>
      </c>
      <c r="F50" s="19" t="s">
        <v>43</v>
      </c>
      <c r="G50" s="19" t="s">
        <v>44</v>
      </c>
      <c r="H50" s="19" t="s">
        <v>32</v>
      </c>
      <c r="I50" s="19" t="s">
        <v>45</v>
      </c>
      <c r="J50" s="19" t="s">
        <v>32</v>
      </c>
      <c r="K50" s="19" t="s">
        <v>74</v>
      </c>
      <c r="L50" s="30">
        <v>44216</v>
      </c>
      <c r="M50" s="30">
        <v>44216</v>
      </c>
      <c r="N50" s="29"/>
      <c r="O50" s="29"/>
      <c r="P50" s="29"/>
      <c r="Q50" s="50">
        <v>1</v>
      </c>
      <c r="R50" s="19">
        <v>54.01</v>
      </c>
      <c r="S50" s="44"/>
      <c r="T50" s="40"/>
      <c r="U50" s="39"/>
      <c r="V50" s="38">
        <f t="shared" si="0"/>
        <v>54.01</v>
      </c>
      <c r="W50" s="37">
        <f t="shared" si="1"/>
        <v>54.01</v>
      </c>
      <c r="X50" s="41"/>
      <c r="Y50" s="3"/>
      <c r="Z50" s="3"/>
    </row>
    <row r="51" spans="1:26" ht="24" customHeight="1">
      <c r="A51" s="17" t="s">
        <v>34</v>
      </c>
      <c r="B51" s="17" t="s">
        <v>34</v>
      </c>
      <c r="C51" s="20" t="s">
        <v>46</v>
      </c>
      <c r="D51" s="21" t="s">
        <v>47</v>
      </c>
      <c r="E51" s="16" t="s">
        <v>48</v>
      </c>
      <c r="F51" s="19" t="s">
        <v>49</v>
      </c>
      <c r="G51" s="19" t="s">
        <v>44</v>
      </c>
      <c r="H51" s="19" t="s">
        <v>32</v>
      </c>
      <c r="I51" s="19" t="s">
        <v>45</v>
      </c>
      <c r="J51" s="19" t="s">
        <v>32</v>
      </c>
      <c r="K51" s="19" t="s">
        <v>74</v>
      </c>
      <c r="L51" s="30">
        <v>44216</v>
      </c>
      <c r="M51" s="30">
        <v>44216</v>
      </c>
      <c r="N51" s="29"/>
      <c r="O51" s="29"/>
      <c r="P51" s="29"/>
      <c r="Q51" s="50">
        <v>1</v>
      </c>
      <c r="R51" s="19">
        <v>54.01</v>
      </c>
      <c r="S51" s="44"/>
      <c r="T51" s="40"/>
      <c r="U51" s="39"/>
      <c r="V51" s="38">
        <f t="shared" si="0"/>
        <v>54.01</v>
      </c>
      <c r="W51" s="37">
        <f t="shared" si="1"/>
        <v>54.01</v>
      </c>
      <c r="X51" s="41"/>
      <c r="Y51" s="3"/>
      <c r="Z51" s="3"/>
    </row>
    <row r="52" spans="1:26" ht="24" customHeight="1">
      <c r="A52" s="17" t="s">
        <v>34</v>
      </c>
      <c r="B52" s="17" t="s">
        <v>34</v>
      </c>
      <c r="C52" s="20" t="s">
        <v>51</v>
      </c>
      <c r="D52" s="21" t="s">
        <v>52</v>
      </c>
      <c r="E52" s="16" t="s">
        <v>62</v>
      </c>
      <c r="F52" s="19" t="s">
        <v>61</v>
      </c>
      <c r="G52" s="19" t="s">
        <v>44</v>
      </c>
      <c r="H52" s="19" t="s">
        <v>32</v>
      </c>
      <c r="I52" s="19" t="s">
        <v>45</v>
      </c>
      <c r="J52" s="19" t="s">
        <v>32</v>
      </c>
      <c r="K52" s="19" t="s">
        <v>75</v>
      </c>
      <c r="L52" s="30">
        <v>44217</v>
      </c>
      <c r="M52" s="30">
        <v>44217</v>
      </c>
      <c r="N52" s="29"/>
      <c r="O52" s="29"/>
      <c r="P52" s="29"/>
      <c r="Q52" s="50">
        <v>1</v>
      </c>
      <c r="R52" s="19">
        <v>54.01</v>
      </c>
      <c r="S52" s="44"/>
      <c r="T52" s="40"/>
      <c r="U52" s="39"/>
      <c r="V52" s="38">
        <f t="shared" si="0"/>
        <v>54.01</v>
      </c>
      <c r="W52" s="37">
        <f t="shared" si="1"/>
        <v>54.01</v>
      </c>
      <c r="X52" s="41"/>
      <c r="Y52" s="3"/>
      <c r="Z52" s="3"/>
    </row>
    <row r="53" spans="1:26" ht="24" customHeight="1">
      <c r="A53" s="17" t="s">
        <v>34</v>
      </c>
      <c r="B53" s="17" t="s">
        <v>34</v>
      </c>
      <c r="C53" s="18" t="s">
        <v>35</v>
      </c>
      <c r="D53" s="19" t="s">
        <v>38</v>
      </c>
      <c r="E53" s="19" t="s">
        <v>42</v>
      </c>
      <c r="F53" s="19" t="s">
        <v>43</v>
      </c>
      <c r="G53" s="19" t="s">
        <v>44</v>
      </c>
      <c r="H53" s="19" t="s">
        <v>32</v>
      </c>
      <c r="I53" s="19" t="s">
        <v>45</v>
      </c>
      <c r="J53" s="19" t="s">
        <v>32</v>
      </c>
      <c r="K53" s="19" t="s">
        <v>75</v>
      </c>
      <c r="L53" s="30">
        <v>44217</v>
      </c>
      <c r="M53" s="30">
        <v>44217</v>
      </c>
      <c r="N53" s="29"/>
      <c r="O53" s="29"/>
      <c r="P53" s="29"/>
      <c r="Q53" s="50">
        <v>1</v>
      </c>
      <c r="R53" s="19">
        <v>54.01</v>
      </c>
      <c r="S53" s="44"/>
      <c r="T53" s="40"/>
      <c r="U53" s="39"/>
      <c r="V53" s="38">
        <f t="shared" si="0"/>
        <v>54.01</v>
      </c>
      <c r="W53" s="37">
        <f t="shared" si="1"/>
        <v>54.01</v>
      </c>
      <c r="X53" s="41"/>
      <c r="Y53" s="3"/>
      <c r="Z53" s="3"/>
    </row>
    <row r="54" spans="1:26" ht="24" customHeight="1">
      <c r="A54" s="17" t="s">
        <v>34</v>
      </c>
      <c r="B54" s="17" t="s">
        <v>34</v>
      </c>
      <c r="C54" s="20" t="s">
        <v>36</v>
      </c>
      <c r="D54" s="21" t="s">
        <v>39</v>
      </c>
      <c r="E54" s="15" t="s">
        <v>41</v>
      </c>
      <c r="F54" s="19" t="s">
        <v>50</v>
      </c>
      <c r="G54" s="19" t="s">
        <v>44</v>
      </c>
      <c r="H54" s="19" t="s">
        <v>32</v>
      </c>
      <c r="I54" s="19" t="s">
        <v>45</v>
      </c>
      <c r="J54" s="19" t="s">
        <v>32</v>
      </c>
      <c r="K54" s="19" t="s">
        <v>75</v>
      </c>
      <c r="L54" s="30">
        <v>44217</v>
      </c>
      <c r="M54" s="30">
        <v>44217</v>
      </c>
      <c r="N54" s="29"/>
      <c r="O54" s="29"/>
      <c r="P54" s="29"/>
      <c r="Q54" s="50">
        <v>1</v>
      </c>
      <c r="R54" s="19">
        <v>54.01</v>
      </c>
      <c r="S54" s="44"/>
      <c r="T54" s="40"/>
      <c r="U54" s="39"/>
      <c r="V54" s="38">
        <f t="shared" si="0"/>
        <v>54.01</v>
      </c>
      <c r="W54" s="37">
        <f t="shared" si="1"/>
        <v>54.01</v>
      </c>
      <c r="X54" s="41"/>
      <c r="Y54" s="3"/>
      <c r="Z54" s="3"/>
    </row>
    <row r="55" spans="1:26" ht="24" customHeight="1">
      <c r="A55" s="17" t="s">
        <v>34</v>
      </c>
      <c r="B55" s="17" t="s">
        <v>34</v>
      </c>
      <c r="C55" s="20" t="s">
        <v>37</v>
      </c>
      <c r="D55" s="21" t="s">
        <v>40</v>
      </c>
      <c r="E55" s="16" t="s">
        <v>31</v>
      </c>
      <c r="F55" s="19" t="s">
        <v>43</v>
      </c>
      <c r="G55" s="19" t="s">
        <v>44</v>
      </c>
      <c r="H55" s="19" t="s">
        <v>32</v>
      </c>
      <c r="I55" s="19" t="s">
        <v>45</v>
      </c>
      <c r="J55" s="19" t="s">
        <v>32</v>
      </c>
      <c r="K55" s="19" t="s">
        <v>75</v>
      </c>
      <c r="L55" s="30">
        <v>44217</v>
      </c>
      <c r="M55" s="30">
        <v>44217</v>
      </c>
      <c r="N55" s="29"/>
      <c r="O55" s="29"/>
      <c r="P55" s="29"/>
      <c r="Q55" s="50">
        <v>1</v>
      </c>
      <c r="R55" s="19">
        <v>54.01</v>
      </c>
      <c r="S55" s="44"/>
      <c r="T55" s="40"/>
      <c r="U55" s="39"/>
      <c r="V55" s="38">
        <f t="shared" si="0"/>
        <v>54.01</v>
      </c>
      <c r="W55" s="37">
        <f t="shared" si="1"/>
        <v>54.01</v>
      </c>
      <c r="X55" s="41"/>
      <c r="Y55" s="3"/>
      <c r="Z55" s="3"/>
    </row>
    <row r="56" spans="1:26" ht="24" customHeight="1">
      <c r="A56" s="17" t="s">
        <v>34</v>
      </c>
      <c r="B56" s="17" t="s">
        <v>34</v>
      </c>
      <c r="C56" s="20" t="s">
        <v>46</v>
      </c>
      <c r="D56" s="21" t="s">
        <v>47</v>
      </c>
      <c r="E56" s="16" t="s">
        <v>48</v>
      </c>
      <c r="F56" s="19" t="s">
        <v>49</v>
      </c>
      <c r="G56" s="19" t="s">
        <v>44</v>
      </c>
      <c r="H56" s="19" t="s">
        <v>32</v>
      </c>
      <c r="I56" s="19" t="s">
        <v>45</v>
      </c>
      <c r="J56" s="19" t="s">
        <v>32</v>
      </c>
      <c r="K56" s="19" t="s">
        <v>75</v>
      </c>
      <c r="L56" s="30">
        <v>44217</v>
      </c>
      <c r="M56" s="30">
        <v>44217</v>
      </c>
      <c r="N56" s="29"/>
      <c r="O56" s="29"/>
      <c r="P56" s="29"/>
      <c r="Q56" s="50">
        <v>1</v>
      </c>
      <c r="R56" s="19">
        <v>54.01</v>
      </c>
      <c r="S56" s="44"/>
      <c r="T56" s="40"/>
      <c r="U56" s="39"/>
      <c r="V56" s="38">
        <f t="shared" si="0"/>
        <v>54.01</v>
      </c>
      <c r="W56" s="37">
        <f t="shared" si="1"/>
        <v>54.01</v>
      </c>
      <c r="X56" s="41"/>
      <c r="Y56" s="3"/>
      <c r="Z56" s="3"/>
    </row>
    <row r="57" spans="1:26" ht="24" customHeight="1">
      <c r="A57" s="17" t="s">
        <v>34</v>
      </c>
      <c r="B57" s="17" t="s">
        <v>34</v>
      </c>
      <c r="C57" s="20" t="s">
        <v>51</v>
      </c>
      <c r="D57" s="21" t="s">
        <v>52</v>
      </c>
      <c r="E57" s="16" t="s">
        <v>62</v>
      </c>
      <c r="F57" s="19" t="s">
        <v>61</v>
      </c>
      <c r="G57" s="19" t="s">
        <v>44</v>
      </c>
      <c r="H57" s="19" t="s">
        <v>32</v>
      </c>
      <c r="I57" s="19" t="s">
        <v>45</v>
      </c>
      <c r="J57" s="19" t="s">
        <v>32</v>
      </c>
      <c r="K57" s="19" t="s">
        <v>76</v>
      </c>
      <c r="L57" s="30">
        <v>44218</v>
      </c>
      <c r="M57" s="30">
        <v>44220</v>
      </c>
      <c r="N57" s="29"/>
      <c r="O57" s="29"/>
      <c r="P57" s="29"/>
      <c r="Q57" s="50">
        <v>1</v>
      </c>
      <c r="R57" s="19">
        <v>54.01</v>
      </c>
      <c r="S57" s="44"/>
      <c r="T57" s="40"/>
      <c r="U57" s="39"/>
      <c r="V57" s="38">
        <f t="shared" si="0"/>
        <v>54.01</v>
      </c>
      <c r="W57" s="37">
        <f t="shared" si="1"/>
        <v>54.01</v>
      </c>
      <c r="X57" s="41"/>
      <c r="Y57" s="3"/>
      <c r="Z57" s="3"/>
    </row>
    <row r="58" spans="1:26" ht="24" customHeight="1">
      <c r="A58" s="17" t="s">
        <v>34</v>
      </c>
      <c r="B58" s="17" t="s">
        <v>34</v>
      </c>
      <c r="C58" s="18" t="s">
        <v>35</v>
      </c>
      <c r="D58" s="19" t="s">
        <v>38</v>
      </c>
      <c r="E58" s="19" t="s">
        <v>42</v>
      </c>
      <c r="F58" s="19" t="s">
        <v>43</v>
      </c>
      <c r="G58" s="19" t="s">
        <v>44</v>
      </c>
      <c r="H58" s="19" t="s">
        <v>32</v>
      </c>
      <c r="I58" s="19" t="s">
        <v>45</v>
      </c>
      <c r="J58" s="19" t="s">
        <v>32</v>
      </c>
      <c r="K58" s="19" t="s">
        <v>76</v>
      </c>
      <c r="L58" s="30">
        <v>44218</v>
      </c>
      <c r="M58" s="30">
        <v>44220</v>
      </c>
      <c r="N58" s="29"/>
      <c r="O58" s="29"/>
      <c r="P58" s="29"/>
      <c r="Q58" s="50">
        <v>1</v>
      </c>
      <c r="R58" s="19">
        <v>54.01</v>
      </c>
      <c r="S58" s="44"/>
      <c r="T58" s="40"/>
      <c r="U58" s="39"/>
      <c r="V58" s="38">
        <f t="shared" si="0"/>
        <v>54.01</v>
      </c>
      <c r="W58" s="37">
        <f t="shared" si="1"/>
        <v>54.01</v>
      </c>
      <c r="X58" s="41"/>
      <c r="Y58" s="3"/>
      <c r="Z58" s="3"/>
    </row>
    <row r="59" spans="1:26" ht="24" customHeight="1">
      <c r="A59" s="17" t="s">
        <v>34</v>
      </c>
      <c r="B59" s="17" t="s">
        <v>34</v>
      </c>
      <c r="C59" s="20" t="s">
        <v>36</v>
      </c>
      <c r="D59" s="21" t="s">
        <v>39</v>
      </c>
      <c r="E59" s="15" t="s">
        <v>41</v>
      </c>
      <c r="F59" s="19" t="s">
        <v>50</v>
      </c>
      <c r="G59" s="19" t="s">
        <v>44</v>
      </c>
      <c r="H59" s="19" t="s">
        <v>32</v>
      </c>
      <c r="I59" s="19" t="s">
        <v>45</v>
      </c>
      <c r="J59" s="19" t="s">
        <v>32</v>
      </c>
      <c r="K59" s="19" t="s">
        <v>76</v>
      </c>
      <c r="L59" s="30">
        <v>44218</v>
      </c>
      <c r="M59" s="30">
        <v>44220</v>
      </c>
      <c r="N59" s="29"/>
      <c r="O59" s="29"/>
      <c r="P59" s="29"/>
      <c r="Q59" s="50">
        <v>1</v>
      </c>
      <c r="R59" s="19">
        <v>54.01</v>
      </c>
      <c r="S59" s="44"/>
      <c r="T59" s="40"/>
      <c r="U59" s="39"/>
      <c r="V59" s="38">
        <f t="shared" si="0"/>
        <v>54.01</v>
      </c>
      <c r="W59" s="37">
        <f t="shared" si="1"/>
        <v>54.01</v>
      </c>
      <c r="X59" s="41"/>
      <c r="Y59" s="3"/>
      <c r="Z59" s="3"/>
    </row>
    <row r="60" spans="1:26" ht="24" customHeight="1">
      <c r="A60" s="17" t="s">
        <v>34</v>
      </c>
      <c r="B60" s="17" t="s">
        <v>34</v>
      </c>
      <c r="C60" s="20" t="s">
        <v>37</v>
      </c>
      <c r="D60" s="21" t="s">
        <v>40</v>
      </c>
      <c r="E60" s="16" t="s">
        <v>31</v>
      </c>
      <c r="F60" s="19" t="s">
        <v>43</v>
      </c>
      <c r="G60" s="19" t="s">
        <v>44</v>
      </c>
      <c r="H60" s="19" t="s">
        <v>32</v>
      </c>
      <c r="I60" s="19" t="s">
        <v>45</v>
      </c>
      <c r="J60" s="19" t="s">
        <v>32</v>
      </c>
      <c r="K60" s="19" t="s">
        <v>76</v>
      </c>
      <c r="L60" s="30">
        <v>44218</v>
      </c>
      <c r="M60" s="30">
        <v>44220</v>
      </c>
      <c r="N60" s="29"/>
      <c r="O60" s="29"/>
      <c r="P60" s="29"/>
      <c r="Q60" s="50">
        <v>1</v>
      </c>
      <c r="R60" s="19">
        <v>54.01</v>
      </c>
      <c r="S60" s="44"/>
      <c r="T60" s="40"/>
      <c r="U60" s="39"/>
      <c r="V60" s="38">
        <f t="shared" si="0"/>
        <v>54.01</v>
      </c>
      <c r="W60" s="37">
        <f t="shared" si="1"/>
        <v>54.01</v>
      </c>
      <c r="X60" s="41"/>
      <c r="Y60" s="3"/>
      <c r="Z60" s="3"/>
    </row>
    <row r="61" spans="1:26" ht="24" customHeight="1">
      <c r="A61" s="17" t="s">
        <v>34</v>
      </c>
      <c r="B61" s="17" t="s">
        <v>34</v>
      </c>
      <c r="C61" s="20" t="s">
        <v>46</v>
      </c>
      <c r="D61" s="21" t="s">
        <v>47</v>
      </c>
      <c r="E61" s="16" t="s">
        <v>48</v>
      </c>
      <c r="F61" s="19" t="s">
        <v>49</v>
      </c>
      <c r="G61" s="19" t="s">
        <v>44</v>
      </c>
      <c r="H61" s="19" t="s">
        <v>32</v>
      </c>
      <c r="I61" s="19" t="s">
        <v>45</v>
      </c>
      <c r="J61" s="19" t="s">
        <v>32</v>
      </c>
      <c r="K61" s="19" t="s">
        <v>76</v>
      </c>
      <c r="L61" s="30">
        <v>44218</v>
      </c>
      <c r="M61" s="30">
        <v>44220</v>
      </c>
      <c r="N61" s="29"/>
      <c r="O61" s="29"/>
      <c r="P61" s="29"/>
      <c r="Q61" s="50">
        <v>1</v>
      </c>
      <c r="R61" s="19">
        <v>54.01</v>
      </c>
      <c r="S61" s="44"/>
      <c r="T61" s="40"/>
      <c r="U61" s="39"/>
      <c r="V61" s="38">
        <f t="shared" si="0"/>
        <v>54.01</v>
      </c>
      <c r="W61" s="37">
        <f t="shared" si="1"/>
        <v>54.01</v>
      </c>
      <c r="X61" s="41"/>
      <c r="Y61" s="3"/>
      <c r="Z61" s="3"/>
    </row>
    <row r="62" spans="1:26" ht="24" customHeight="1">
      <c r="A62" s="17" t="s">
        <v>34</v>
      </c>
      <c r="B62" s="17" t="s">
        <v>34</v>
      </c>
      <c r="C62" s="20" t="s">
        <v>51</v>
      </c>
      <c r="D62" s="21" t="s">
        <v>52</v>
      </c>
      <c r="E62" s="16" t="s">
        <v>62</v>
      </c>
      <c r="F62" s="19" t="s">
        <v>61</v>
      </c>
      <c r="G62" s="19" t="s">
        <v>44</v>
      </c>
      <c r="H62" s="19" t="s">
        <v>32</v>
      </c>
      <c r="I62" s="19" t="s">
        <v>45</v>
      </c>
      <c r="J62" s="19" t="s">
        <v>32</v>
      </c>
      <c r="K62" s="19" t="s">
        <v>77</v>
      </c>
      <c r="L62" s="30">
        <v>44221</v>
      </c>
      <c r="M62" s="30">
        <v>44221</v>
      </c>
      <c r="N62" s="29"/>
      <c r="O62" s="29"/>
      <c r="P62" s="29"/>
      <c r="Q62" s="50">
        <v>1</v>
      </c>
      <c r="R62" s="19">
        <v>54.01</v>
      </c>
      <c r="S62" s="44"/>
      <c r="T62" s="40"/>
      <c r="U62" s="39"/>
      <c r="V62" s="38">
        <f t="shared" si="0"/>
        <v>54.01</v>
      </c>
      <c r="W62" s="37">
        <f t="shared" si="1"/>
        <v>54.01</v>
      </c>
      <c r="X62" s="41"/>
      <c r="Y62" s="3"/>
      <c r="Z62" s="3"/>
    </row>
    <row r="63" spans="1:26" ht="24" customHeight="1">
      <c r="A63" s="17" t="s">
        <v>34</v>
      </c>
      <c r="B63" s="17" t="s">
        <v>34</v>
      </c>
      <c r="C63" s="18" t="s">
        <v>35</v>
      </c>
      <c r="D63" s="19" t="s">
        <v>38</v>
      </c>
      <c r="E63" s="19" t="s">
        <v>42</v>
      </c>
      <c r="F63" s="19" t="s">
        <v>43</v>
      </c>
      <c r="G63" s="19" t="s">
        <v>44</v>
      </c>
      <c r="H63" s="19" t="s">
        <v>32</v>
      </c>
      <c r="I63" s="19" t="s">
        <v>45</v>
      </c>
      <c r="J63" s="19" t="s">
        <v>32</v>
      </c>
      <c r="K63" s="19" t="s">
        <v>77</v>
      </c>
      <c r="L63" s="30">
        <v>44221</v>
      </c>
      <c r="M63" s="30">
        <v>44221</v>
      </c>
      <c r="N63" s="29"/>
      <c r="O63" s="29"/>
      <c r="P63" s="29"/>
      <c r="Q63" s="50">
        <v>1</v>
      </c>
      <c r="R63" s="19">
        <v>54.01</v>
      </c>
      <c r="S63" s="44"/>
      <c r="T63" s="40"/>
      <c r="U63" s="39"/>
      <c r="V63" s="38">
        <f t="shared" si="0"/>
        <v>54.01</v>
      </c>
      <c r="W63" s="37">
        <f t="shared" si="1"/>
        <v>54.01</v>
      </c>
      <c r="X63" s="41"/>
      <c r="Y63" s="3"/>
      <c r="Z63" s="3"/>
    </row>
    <row r="64" spans="1:26" ht="24" customHeight="1">
      <c r="A64" s="17" t="s">
        <v>34</v>
      </c>
      <c r="B64" s="17" t="s">
        <v>34</v>
      </c>
      <c r="C64" s="20" t="s">
        <v>36</v>
      </c>
      <c r="D64" s="21" t="s">
        <v>39</v>
      </c>
      <c r="E64" s="15" t="s">
        <v>41</v>
      </c>
      <c r="F64" s="19" t="s">
        <v>50</v>
      </c>
      <c r="G64" s="19" t="s">
        <v>44</v>
      </c>
      <c r="H64" s="19" t="s">
        <v>32</v>
      </c>
      <c r="I64" s="19" t="s">
        <v>45</v>
      </c>
      <c r="J64" s="19" t="s">
        <v>32</v>
      </c>
      <c r="K64" s="19" t="s">
        <v>77</v>
      </c>
      <c r="L64" s="30">
        <v>44221</v>
      </c>
      <c r="M64" s="30">
        <v>44221</v>
      </c>
      <c r="N64" s="29"/>
      <c r="O64" s="29"/>
      <c r="P64" s="29"/>
      <c r="Q64" s="50">
        <v>1</v>
      </c>
      <c r="R64" s="19">
        <v>54.01</v>
      </c>
      <c r="S64" s="44"/>
      <c r="T64" s="40"/>
      <c r="U64" s="39"/>
      <c r="V64" s="38">
        <f t="shared" si="0"/>
        <v>54.01</v>
      </c>
      <c r="W64" s="37">
        <f t="shared" si="1"/>
        <v>54.01</v>
      </c>
      <c r="X64" s="41"/>
      <c r="Y64" s="3"/>
      <c r="Z64" s="3"/>
    </row>
    <row r="65" spans="1:26" ht="24" customHeight="1">
      <c r="A65" s="17" t="s">
        <v>34</v>
      </c>
      <c r="B65" s="17" t="s">
        <v>34</v>
      </c>
      <c r="C65" s="20" t="s">
        <v>37</v>
      </c>
      <c r="D65" s="21" t="s">
        <v>40</v>
      </c>
      <c r="E65" s="16" t="s">
        <v>31</v>
      </c>
      <c r="F65" s="19" t="s">
        <v>43</v>
      </c>
      <c r="G65" s="19" t="s">
        <v>44</v>
      </c>
      <c r="H65" s="19" t="s">
        <v>32</v>
      </c>
      <c r="I65" s="19" t="s">
        <v>45</v>
      </c>
      <c r="J65" s="19" t="s">
        <v>32</v>
      </c>
      <c r="K65" s="19" t="s">
        <v>77</v>
      </c>
      <c r="L65" s="30">
        <v>44221</v>
      </c>
      <c r="M65" s="30">
        <v>44221</v>
      </c>
      <c r="N65" s="29"/>
      <c r="O65" s="29"/>
      <c r="P65" s="29"/>
      <c r="Q65" s="50">
        <v>1</v>
      </c>
      <c r="R65" s="19">
        <v>54.01</v>
      </c>
      <c r="S65" s="44"/>
      <c r="T65" s="40"/>
      <c r="U65" s="39"/>
      <c r="V65" s="38">
        <f t="shared" si="0"/>
        <v>54.01</v>
      </c>
      <c r="W65" s="37">
        <f t="shared" si="1"/>
        <v>54.01</v>
      </c>
      <c r="X65" s="41"/>
      <c r="Y65" s="3"/>
      <c r="Z65" s="3"/>
    </row>
    <row r="66" spans="1:26" ht="24" customHeight="1">
      <c r="A66" s="17" t="s">
        <v>34</v>
      </c>
      <c r="B66" s="17" t="s">
        <v>34</v>
      </c>
      <c r="C66" s="20" t="s">
        <v>46</v>
      </c>
      <c r="D66" s="21" t="s">
        <v>47</v>
      </c>
      <c r="E66" s="16" t="s">
        <v>48</v>
      </c>
      <c r="F66" s="19" t="s">
        <v>49</v>
      </c>
      <c r="G66" s="19" t="s">
        <v>44</v>
      </c>
      <c r="H66" s="19" t="s">
        <v>32</v>
      </c>
      <c r="I66" s="19" t="s">
        <v>45</v>
      </c>
      <c r="J66" s="19" t="s">
        <v>32</v>
      </c>
      <c r="K66" s="19" t="s">
        <v>77</v>
      </c>
      <c r="L66" s="30">
        <v>44221</v>
      </c>
      <c r="M66" s="30">
        <v>44221</v>
      </c>
      <c r="N66" s="29"/>
      <c r="O66" s="29"/>
      <c r="P66" s="29"/>
      <c r="Q66" s="50">
        <v>1</v>
      </c>
      <c r="R66" s="19">
        <v>54.01</v>
      </c>
      <c r="S66" s="44"/>
      <c r="T66" s="40"/>
      <c r="U66" s="39"/>
      <c r="V66" s="38">
        <f t="shared" si="0"/>
        <v>54.01</v>
      </c>
      <c r="W66" s="37">
        <f t="shared" si="1"/>
        <v>54.01</v>
      </c>
      <c r="X66" s="41"/>
      <c r="Y66" s="3"/>
      <c r="Z66" s="3"/>
    </row>
    <row r="67" spans="1:26" ht="24" customHeight="1">
      <c r="A67" s="17" t="s">
        <v>34</v>
      </c>
      <c r="B67" s="17" t="s">
        <v>34</v>
      </c>
      <c r="C67" s="20" t="s">
        <v>51</v>
      </c>
      <c r="D67" s="21" t="s">
        <v>52</v>
      </c>
      <c r="E67" s="16" t="s">
        <v>62</v>
      </c>
      <c r="F67" s="19" t="s">
        <v>61</v>
      </c>
      <c r="G67" s="19" t="s">
        <v>44</v>
      </c>
      <c r="H67" s="19" t="s">
        <v>32</v>
      </c>
      <c r="I67" s="19" t="s">
        <v>45</v>
      </c>
      <c r="J67" s="19" t="s">
        <v>32</v>
      </c>
      <c r="K67" s="19" t="s">
        <v>78</v>
      </c>
      <c r="L67" s="30">
        <v>44222</v>
      </c>
      <c r="M67" s="30">
        <v>44223</v>
      </c>
      <c r="N67" s="29"/>
      <c r="O67" s="29"/>
      <c r="P67" s="29"/>
      <c r="Q67" s="50">
        <v>2</v>
      </c>
      <c r="R67" s="19">
        <v>54.01</v>
      </c>
      <c r="S67" s="44"/>
      <c r="T67" s="40"/>
      <c r="U67" s="39"/>
      <c r="V67" s="38">
        <f t="shared" si="0"/>
        <v>108.02</v>
      </c>
      <c r="W67" s="37">
        <f t="shared" si="1"/>
        <v>108.02</v>
      </c>
      <c r="X67" s="41"/>
      <c r="Y67" s="3"/>
      <c r="Z67" s="3"/>
    </row>
    <row r="68" spans="1:26" ht="24" customHeight="1">
      <c r="A68" s="17" t="s">
        <v>34</v>
      </c>
      <c r="B68" s="17" t="s">
        <v>34</v>
      </c>
      <c r="C68" s="18" t="s">
        <v>35</v>
      </c>
      <c r="D68" s="19" t="s">
        <v>38</v>
      </c>
      <c r="E68" s="19" t="s">
        <v>42</v>
      </c>
      <c r="F68" s="19" t="s">
        <v>43</v>
      </c>
      <c r="G68" s="19" t="s">
        <v>44</v>
      </c>
      <c r="H68" s="19" t="s">
        <v>32</v>
      </c>
      <c r="I68" s="19" t="s">
        <v>45</v>
      </c>
      <c r="J68" s="19" t="s">
        <v>32</v>
      </c>
      <c r="K68" s="19" t="s">
        <v>78</v>
      </c>
      <c r="L68" s="30">
        <v>44222</v>
      </c>
      <c r="M68" s="30">
        <v>44223</v>
      </c>
      <c r="N68" s="29"/>
      <c r="O68" s="29"/>
      <c r="P68" s="29"/>
      <c r="Q68" s="50">
        <v>2</v>
      </c>
      <c r="R68" s="19">
        <v>54.01</v>
      </c>
      <c r="S68" s="44"/>
      <c r="T68" s="40"/>
      <c r="U68" s="39"/>
      <c r="V68" s="38">
        <f t="shared" si="0"/>
        <v>108.02</v>
      </c>
      <c r="W68" s="37">
        <f t="shared" si="1"/>
        <v>108.02</v>
      </c>
      <c r="X68" s="41"/>
      <c r="Y68" s="3"/>
      <c r="Z68" s="3"/>
    </row>
    <row r="69" spans="1:26" ht="24" customHeight="1">
      <c r="A69" s="17" t="s">
        <v>34</v>
      </c>
      <c r="B69" s="17" t="s">
        <v>34</v>
      </c>
      <c r="C69" s="20" t="s">
        <v>36</v>
      </c>
      <c r="D69" s="21" t="s">
        <v>39</v>
      </c>
      <c r="E69" s="15" t="s">
        <v>41</v>
      </c>
      <c r="F69" s="19" t="s">
        <v>50</v>
      </c>
      <c r="G69" s="19" t="s">
        <v>44</v>
      </c>
      <c r="H69" s="19" t="s">
        <v>32</v>
      </c>
      <c r="I69" s="19" t="s">
        <v>45</v>
      </c>
      <c r="J69" s="19" t="s">
        <v>32</v>
      </c>
      <c r="K69" s="19" t="s">
        <v>78</v>
      </c>
      <c r="L69" s="30">
        <v>44222</v>
      </c>
      <c r="M69" s="30">
        <v>44223</v>
      </c>
      <c r="N69" s="29"/>
      <c r="O69" s="29"/>
      <c r="P69" s="29"/>
      <c r="Q69" s="50">
        <v>2</v>
      </c>
      <c r="R69" s="19">
        <v>54.01</v>
      </c>
      <c r="S69" s="44"/>
      <c r="T69" s="40"/>
      <c r="U69" s="39"/>
      <c r="V69" s="38">
        <f t="shared" si="0"/>
        <v>108.02</v>
      </c>
      <c r="W69" s="37">
        <f t="shared" si="1"/>
        <v>108.02</v>
      </c>
      <c r="X69" s="41"/>
      <c r="Y69" s="3"/>
      <c r="Z69" s="3"/>
    </row>
    <row r="70" spans="1:26" ht="24" customHeight="1">
      <c r="A70" s="17" t="s">
        <v>34</v>
      </c>
      <c r="B70" s="17" t="s">
        <v>34</v>
      </c>
      <c r="C70" s="20" t="s">
        <v>37</v>
      </c>
      <c r="D70" s="21" t="s">
        <v>40</v>
      </c>
      <c r="E70" s="16" t="s">
        <v>31</v>
      </c>
      <c r="F70" s="19" t="s">
        <v>43</v>
      </c>
      <c r="G70" s="19" t="s">
        <v>44</v>
      </c>
      <c r="H70" s="19" t="s">
        <v>32</v>
      </c>
      <c r="I70" s="19" t="s">
        <v>45</v>
      </c>
      <c r="J70" s="19" t="s">
        <v>32</v>
      </c>
      <c r="K70" s="19" t="s">
        <v>78</v>
      </c>
      <c r="L70" s="30">
        <v>44222</v>
      </c>
      <c r="M70" s="30">
        <v>44223</v>
      </c>
      <c r="N70" s="29"/>
      <c r="O70" s="29"/>
      <c r="P70" s="29"/>
      <c r="Q70" s="50">
        <v>2</v>
      </c>
      <c r="R70" s="19">
        <v>54.01</v>
      </c>
      <c r="S70" s="44"/>
      <c r="T70" s="40"/>
      <c r="U70" s="39"/>
      <c r="V70" s="38">
        <f t="shared" si="0"/>
        <v>108.02</v>
      </c>
      <c r="W70" s="37">
        <f t="shared" si="1"/>
        <v>108.02</v>
      </c>
      <c r="X70" s="41"/>
      <c r="Y70" s="3"/>
      <c r="Z70" s="3"/>
    </row>
    <row r="71" spans="1:26" ht="24" customHeight="1">
      <c r="A71" s="17" t="s">
        <v>34</v>
      </c>
      <c r="B71" s="17" t="s">
        <v>34</v>
      </c>
      <c r="C71" s="20" t="s">
        <v>46</v>
      </c>
      <c r="D71" s="21" t="s">
        <v>47</v>
      </c>
      <c r="E71" s="16" t="s">
        <v>48</v>
      </c>
      <c r="F71" s="19" t="s">
        <v>49</v>
      </c>
      <c r="G71" s="19" t="s">
        <v>44</v>
      </c>
      <c r="H71" s="19" t="s">
        <v>32</v>
      </c>
      <c r="I71" s="19" t="s">
        <v>45</v>
      </c>
      <c r="J71" s="19" t="s">
        <v>32</v>
      </c>
      <c r="K71" s="19" t="s">
        <v>78</v>
      </c>
      <c r="L71" s="30">
        <v>44222</v>
      </c>
      <c r="M71" s="30">
        <v>44223</v>
      </c>
      <c r="N71" s="29"/>
      <c r="O71" s="29"/>
      <c r="P71" s="29"/>
      <c r="Q71" s="50">
        <v>2</v>
      </c>
      <c r="R71" s="19">
        <v>54.01</v>
      </c>
      <c r="S71" s="44"/>
      <c r="T71" s="40"/>
      <c r="U71" s="39"/>
      <c r="V71" s="38">
        <f t="shared" si="0"/>
        <v>108.02</v>
      </c>
      <c r="W71" s="37">
        <f t="shared" si="1"/>
        <v>108.02</v>
      </c>
      <c r="X71" s="41"/>
      <c r="Y71" s="3"/>
      <c r="Z71" s="3"/>
    </row>
    <row r="72" spans="1:26" ht="24" customHeight="1">
      <c r="A72" s="17" t="s">
        <v>34</v>
      </c>
      <c r="B72" s="17" t="s">
        <v>34</v>
      </c>
      <c r="C72" s="20" t="s">
        <v>51</v>
      </c>
      <c r="D72" s="21" t="s">
        <v>52</v>
      </c>
      <c r="E72" s="16" t="s">
        <v>62</v>
      </c>
      <c r="F72" s="19" t="s">
        <v>61</v>
      </c>
      <c r="G72" s="19" t="s">
        <v>44</v>
      </c>
      <c r="H72" s="19" t="s">
        <v>32</v>
      </c>
      <c r="I72" s="19" t="s">
        <v>45</v>
      </c>
      <c r="J72" s="19" t="s">
        <v>32</v>
      </c>
      <c r="K72" s="19" t="s">
        <v>79</v>
      </c>
      <c r="L72" s="30">
        <v>44224</v>
      </c>
      <c r="M72" s="30">
        <v>44227</v>
      </c>
      <c r="N72" s="29"/>
      <c r="O72" s="29"/>
      <c r="P72" s="29"/>
      <c r="Q72" s="50">
        <v>4</v>
      </c>
      <c r="R72" s="19">
        <v>54.01</v>
      </c>
      <c r="S72" s="44"/>
      <c r="T72" s="40"/>
      <c r="U72" s="39"/>
      <c r="V72" s="38">
        <f t="shared" si="0"/>
        <v>216.04</v>
      </c>
      <c r="W72" s="37">
        <f t="shared" si="1"/>
        <v>216.04</v>
      </c>
      <c r="X72" s="41"/>
      <c r="Y72" s="3"/>
      <c r="Z72" s="3"/>
    </row>
    <row r="73" spans="1:26" ht="24" customHeight="1">
      <c r="A73" s="17" t="s">
        <v>34</v>
      </c>
      <c r="B73" s="17" t="s">
        <v>34</v>
      </c>
      <c r="C73" s="18" t="s">
        <v>35</v>
      </c>
      <c r="D73" s="19" t="s">
        <v>38</v>
      </c>
      <c r="E73" s="19" t="s">
        <v>42</v>
      </c>
      <c r="F73" s="19" t="s">
        <v>43</v>
      </c>
      <c r="G73" s="19" t="s">
        <v>44</v>
      </c>
      <c r="H73" s="19" t="s">
        <v>32</v>
      </c>
      <c r="I73" s="19" t="s">
        <v>45</v>
      </c>
      <c r="J73" s="19" t="s">
        <v>32</v>
      </c>
      <c r="K73" s="19" t="s">
        <v>79</v>
      </c>
      <c r="L73" s="30">
        <v>44224</v>
      </c>
      <c r="M73" s="30">
        <v>44227</v>
      </c>
      <c r="N73" s="29"/>
      <c r="O73" s="29"/>
      <c r="P73" s="29"/>
      <c r="Q73" s="50">
        <v>4</v>
      </c>
      <c r="R73" s="19">
        <v>54.01</v>
      </c>
      <c r="S73" s="44"/>
      <c r="T73" s="40"/>
      <c r="U73" s="39"/>
      <c r="V73" s="38">
        <f t="shared" si="0"/>
        <v>216.04</v>
      </c>
      <c r="W73" s="37">
        <f t="shared" si="1"/>
        <v>216.04</v>
      </c>
      <c r="X73" s="41"/>
      <c r="Y73" s="3"/>
      <c r="Z73" s="3"/>
    </row>
    <row r="74" spans="1:26" ht="24" customHeight="1">
      <c r="A74" s="17" t="s">
        <v>34</v>
      </c>
      <c r="B74" s="17" t="s">
        <v>34</v>
      </c>
      <c r="C74" s="20" t="s">
        <v>36</v>
      </c>
      <c r="D74" s="21" t="s">
        <v>39</v>
      </c>
      <c r="E74" s="15" t="s">
        <v>41</v>
      </c>
      <c r="F74" s="19" t="s">
        <v>50</v>
      </c>
      <c r="G74" s="19" t="s">
        <v>44</v>
      </c>
      <c r="H74" s="19" t="s">
        <v>32</v>
      </c>
      <c r="I74" s="19" t="s">
        <v>45</v>
      </c>
      <c r="J74" s="19" t="s">
        <v>32</v>
      </c>
      <c r="K74" s="19" t="s">
        <v>79</v>
      </c>
      <c r="L74" s="30">
        <v>44224</v>
      </c>
      <c r="M74" s="30">
        <v>44227</v>
      </c>
      <c r="N74" s="29"/>
      <c r="O74" s="29"/>
      <c r="P74" s="29"/>
      <c r="Q74" s="50">
        <v>4</v>
      </c>
      <c r="R74" s="19">
        <v>54.01</v>
      </c>
      <c r="S74" s="44"/>
      <c r="T74" s="40"/>
      <c r="U74" s="39"/>
      <c r="V74" s="38">
        <f t="shared" si="0"/>
        <v>216.04</v>
      </c>
      <c r="W74" s="37">
        <f t="shared" si="1"/>
        <v>216.04</v>
      </c>
      <c r="X74" s="41"/>
      <c r="Y74" s="3"/>
      <c r="Z74" s="3"/>
    </row>
    <row r="75" spans="1:26" ht="24" customHeight="1">
      <c r="A75" s="17" t="s">
        <v>34</v>
      </c>
      <c r="B75" s="17" t="s">
        <v>34</v>
      </c>
      <c r="C75" s="20" t="s">
        <v>37</v>
      </c>
      <c r="D75" s="21" t="s">
        <v>40</v>
      </c>
      <c r="E75" s="16" t="s">
        <v>31</v>
      </c>
      <c r="F75" s="19" t="s">
        <v>43</v>
      </c>
      <c r="G75" s="19" t="s">
        <v>44</v>
      </c>
      <c r="H75" s="19" t="s">
        <v>32</v>
      </c>
      <c r="I75" s="19" t="s">
        <v>45</v>
      </c>
      <c r="J75" s="19" t="s">
        <v>32</v>
      </c>
      <c r="K75" s="19" t="s">
        <v>79</v>
      </c>
      <c r="L75" s="30">
        <v>44224</v>
      </c>
      <c r="M75" s="30">
        <v>44227</v>
      </c>
      <c r="N75" s="29"/>
      <c r="O75" s="29"/>
      <c r="P75" s="29"/>
      <c r="Q75" s="50">
        <v>4</v>
      </c>
      <c r="R75" s="19">
        <v>54.01</v>
      </c>
      <c r="S75" s="44"/>
      <c r="T75" s="40"/>
      <c r="U75" s="39"/>
      <c r="V75" s="38">
        <f t="shared" si="0"/>
        <v>216.04</v>
      </c>
      <c r="W75" s="37">
        <f t="shared" si="1"/>
        <v>216.04</v>
      </c>
      <c r="X75" s="41"/>
      <c r="Y75" s="3"/>
      <c r="Z75" s="3"/>
    </row>
    <row r="76" spans="1:26" ht="24" customHeight="1">
      <c r="A76" s="17" t="s">
        <v>34</v>
      </c>
      <c r="B76" s="17" t="s">
        <v>34</v>
      </c>
      <c r="C76" s="20" t="s">
        <v>46</v>
      </c>
      <c r="D76" s="21" t="s">
        <v>47</v>
      </c>
      <c r="E76" s="16" t="s">
        <v>48</v>
      </c>
      <c r="F76" s="19" t="s">
        <v>49</v>
      </c>
      <c r="G76" s="19" t="s">
        <v>44</v>
      </c>
      <c r="H76" s="19" t="s">
        <v>32</v>
      </c>
      <c r="I76" s="19" t="s">
        <v>45</v>
      </c>
      <c r="J76" s="19" t="s">
        <v>32</v>
      </c>
      <c r="K76" s="19" t="s">
        <v>79</v>
      </c>
      <c r="L76" s="30">
        <v>44224</v>
      </c>
      <c r="M76" s="30">
        <v>44227</v>
      </c>
      <c r="N76" s="29"/>
      <c r="O76" s="29"/>
      <c r="P76" s="29"/>
      <c r="Q76" s="50">
        <v>4</v>
      </c>
      <c r="R76" s="19">
        <v>54.01</v>
      </c>
      <c r="S76" s="44"/>
      <c r="T76" s="40"/>
      <c r="U76" s="39"/>
      <c r="V76" s="38">
        <f t="shared" si="0"/>
        <v>216.04</v>
      </c>
      <c r="W76" s="37">
        <f t="shared" si="1"/>
        <v>216.04</v>
      </c>
      <c r="X76" s="41"/>
      <c r="Y76" s="3"/>
      <c r="Z76" s="3"/>
    </row>
    <row r="77" spans="1:26" ht="24" customHeight="1">
      <c r="A77" s="17" t="s">
        <v>34</v>
      </c>
      <c r="B77" s="17" t="s">
        <v>34</v>
      </c>
      <c r="C77" s="20" t="s">
        <v>51</v>
      </c>
      <c r="D77" s="21" t="s">
        <v>52</v>
      </c>
      <c r="E77" s="16" t="s">
        <v>62</v>
      </c>
      <c r="F77" s="19" t="s">
        <v>61</v>
      </c>
      <c r="G77" s="19" t="s">
        <v>44</v>
      </c>
      <c r="H77" s="19" t="s">
        <v>32</v>
      </c>
      <c r="I77" s="19" t="s">
        <v>45</v>
      </c>
      <c r="J77" s="19" t="s">
        <v>32</v>
      </c>
      <c r="K77" s="19" t="s">
        <v>59</v>
      </c>
      <c r="L77" s="30">
        <v>44215</v>
      </c>
      <c r="M77" s="30">
        <v>44216</v>
      </c>
      <c r="N77" s="29"/>
      <c r="O77" s="29"/>
      <c r="P77" s="29"/>
      <c r="Q77" s="51">
        <v>2</v>
      </c>
      <c r="R77" s="19">
        <v>54.01</v>
      </c>
      <c r="S77" s="44"/>
      <c r="T77" s="40"/>
      <c r="U77" s="39"/>
      <c r="V77" s="38">
        <f t="shared" si="0"/>
        <v>108.02</v>
      </c>
      <c r="W77" s="37">
        <f t="shared" si="1"/>
        <v>108.02</v>
      </c>
      <c r="X77" s="41"/>
      <c r="Y77" s="3"/>
      <c r="Z77" s="3"/>
    </row>
    <row r="78" spans="1:26" ht="15.75" customHeight="1">
      <c r="A78" s="17" t="s">
        <v>34</v>
      </c>
      <c r="B78" s="17" t="s">
        <v>34</v>
      </c>
      <c r="C78" s="20" t="s">
        <v>53</v>
      </c>
      <c r="D78" s="21" t="s">
        <v>54</v>
      </c>
      <c r="E78" s="16" t="s">
        <v>63</v>
      </c>
      <c r="F78" s="19" t="s">
        <v>61</v>
      </c>
      <c r="G78" s="19" t="s">
        <v>44</v>
      </c>
      <c r="H78" s="19" t="s">
        <v>32</v>
      </c>
      <c r="I78" s="19" t="s">
        <v>45</v>
      </c>
      <c r="J78" s="19" t="s">
        <v>32</v>
      </c>
      <c r="K78" s="19" t="s">
        <v>59</v>
      </c>
      <c r="L78" s="30">
        <v>44215</v>
      </c>
      <c r="M78" s="30">
        <v>44216</v>
      </c>
      <c r="N78" s="28"/>
      <c r="O78" s="28"/>
      <c r="P78" s="28"/>
      <c r="Q78" s="49">
        <v>2</v>
      </c>
      <c r="R78" s="19">
        <v>54.01</v>
      </c>
      <c r="S78" s="31"/>
      <c r="T78" s="25"/>
      <c r="U78" s="19"/>
      <c r="V78" s="45">
        <f t="shared" ref="V78:V81" si="2">Q78*R78+S78*T78</f>
        <v>108.02</v>
      </c>
      <c r="W78" s="45">
        <f t="shared" ref="W78:W81" si="3">V78+N78</f>
        <v>108.02</v>
      </c>
      <c r="X78" s="26"/>
      <c r="Y78" s="3"/>
      <c r="Z78" s="3"/>
    </row>
    <row r="79" spans="1:26" ht="15.75" customHeight="1">
      <c r="A79" s="17" t="s">
        <v>34</v>
      </c>
      <c r="B79" s="17" t="s">
        <v>34</v>
      </c>
      <c r="C79" s="20" t="s">
        <v>55</v>
      </c>
      <c r="D79" s="21" t="s">
        <v>56</v>
      </c>
      <c r="E79" s="16" t="s">
        <v>64</v>
      </c>
      <c r="F79" s="19" t="s">
        <v>61</v>
      </c>
      <c r="G79" s="19" t="s">
        <v>44</v>
      </c>
      <c r="H79" s="19" t="s">
        <v>32</v>
      </c>
      <c r="I79" s="19" t="s">
        <v>45</v>
      </c>
      <c r="J79" s="19" t="s">
        <v>32</v>
      </c>
      <c r="K79" s="19" t="s">
        <v>59</v>
      </c>
      <c r="L79" s="30">
        <v>44215</v>
      </c>
      <c r="M79" s="30">
        <v>44216</v>
      </c>
      <c r="N79" s="28"/>
      <c r="O79" s="28"/>
      <c r="P79" s="28"/>
      <c r="Q79" s="49">
        <v>2</v>
      </c>
      <c r="R79" s="19">
        <v>54.01</v>
      </c>
      <c r="S79" s="31"/>
      <c r="T79" s="25"/>
      <c r="U79" s="19"/>
      <c r="V79" s="45">
        <f t="shared" si="2"/>
        <v>108.02</v>
      </c>
      <c r="W79" s="45">
        <f t="shared" si="3"/>
        <v>108.02</v>
      </c>
      <c r="X79" s="26"/>
      <c r="Y79" s="3"/>
      <c r="Z79" s="3"/>
    </row>
    <row r="80" spans="1:26" ht="15.75" customHeight="1">
      <c r="A80" s="17" t="s">
        <v>34</v>
      </c>
      <c r="B80" s="17" t="s">
        <v>34</v>
      </c>
      <c r="C80" s="20" t="s">
        <v>57</v>
      </c>
      <c r="D80" s="21" t="s">
        <v>58</v>
      </c>
      <c r="E80" s="16" t="s">
        <v>65</v>
      </c>
      <c r="F80" s="19" t="s">
        <v>61</v>
      </c>
      <c r="G80" s="19" t="s">
        <v>44</v>
      </c>
      <c r="H80" s="19" t="s">
        <v>32</v>
      </c>
      <c r="I80" s="19" t="s">
        <v>45</v>
      </c>
      <c r="J80" s="19" t="s">
        <v>32</v>
      </c>
      <c r="K80" s="19" t="s">
        <v>59</v>
      </c>
      <c r="L80" s="30">
        <v>44215</v>
      </c>
      <c r="M80" s="30">
        <v>44216</v>
      </c>
      <c r="N80" s="42"/>
      <c r="O80" s="42"/>
      <c r="P80" s="42"/>
      <c r="Q80" s="52">
        <v>2</v>
      </c>
      <c r="R80" s="19">
        <v>54.01</v>
      </c>
      <c r="S80" s="39"/>
      <c r="T80" s="40"/>
      <c r="U80" s="43"/>
      <c r="V80" s="45">
        <f t="shared" si="2"/>
        <v>108.02</v>
      </c>
      <c r="W80" s="45">
        <f t="shared" si="3"/>
        <v>108.02</v>
      </c>
      <c r="X80" s="41"/>
      <c r="Y80" s="3"/>
      <c r="Z80" s="3"/>
    </row>
    <row r="81" spans="1:26" ht="15.75" customHeight="1">
      <c r="A81" s="17" t="s">
        <v>34</v>
      </c>
      <c r="B81" s="17" t="s">
        <v>34</v>
      </c>
      <c r="C81" s="20" t="s">
        <v>57</v>
      </c>
      <c r="D81" s="21" t="s">
        <v>58</v>
      </c>
      <c r="E81" s="16" t="s">
        <v>65</v>
      </c>
      <c r="F81" s="19" t="s">
        <v>61</v>
      </c>
      <c r="G81" s="19" t="s">
        <v>44</v>
      </c>
      <c r="H81" s="19" t="s">
        <v>32</v>
      </c>
      <c r="I81" s="19" t="s">
        <v>45</v>
      </c>
      <c r="J81" s="19" t="s">
        <v>32</v>
      </c>
      <c r="K81" s="19" t="s">
        <v>60</v>
      </c>
      <c r="L81" s="30">
        <v>44225</v>
      </c>
      <c r="M81" s="30">
        <v>44226</v>
      </c>
      <c r="N81" s="27"/>
      <c r="O81" s="27"/>
      <c r="P81" s="27"/>
      <c r="Q81" s="53">
        <v>2</v>
      </c>
      <c r="R81" s="19">
        <v>54.01</v>
      </c>
      <c r="S81" s="22"/>
      <c r="T81" s="25"/>
      <c r="U81" s="22"/>
      <c r="V81" s="45">
        <f t="shared" si="2"/>
        <v>108.02</v>
      </c>
      <c r="W81" s="45">
        <f t="shared" si="3"/>
        <v>108.02</v>
      </c>
      <c r="X81" s="26"/>
      <c r="Y81" s="3"/>
      <c r="Z81" s="3"/>
    </row>
    <row r="82" spans="1:26" ht="15.75" customHeight="1">
      <c r="A82" s="17" t="s">
        <v>34</v>
      </c>
      <c r="B82" s="17" t="s">
        <v>34</v>
      </c>
      <c r="C82" s="20" t="s">
        <v>51</v>
      </c>
      <c r="D82" s="21" t="s">
        <v>52</v>
      </c>
      <c r="E82" s="16" t="s">
        <v>62</v>
      </c>
      <c r="F82" s="19" t="s">
        <v>61</v>
      </c>
      <c r="G82" s="19" t="s">
        <v>44</v>
      </c>
      <c r="H82" s="19" t="s">
        <v>32</v>
      </c>
      <c r="I82" s="19" t="s">
        <v>45</v>
      </c>
      <c r="J82" s="19" t="s">
        <v>32</v>
      </c>
      <c r="K82" s="19" t="s">
        <v>60</v>
      </c>
      <c r="L82" s="30">
        <v>44225</v>
      </c>
      <c r="M82" s="30">
        <v>44226</v>
      </c>
      <c r="N82" s="28"/>
      <c r="O82" s="28"/>
      <c r="P82" s="28"/>
      <c r="Q82" s="49">
        <v>2</v>
      </c>
      <c r="R82" s="19">
        <v>54.01</v>
      </c>
      <c r="S82" s="31"/>
      <c r="T82" s="25"/>
      <c r="U82" s="19"/>
      <c r="V82" s="45">
        <f t="shared" ref="V82:V84" si="4">Q82*R82+S82*T82</f>
        <v>108.02</v>
      </c>
      <c r="W82" s="45">
        <f t="shared" ref="W82:W84" si="5">V82+N82</f>
        <v>108.02</v>
      </c>
      <c r="X82" s="26"/>
      <c r="Y82" s="3"/>
      <c r="Z82" s="3"/>
    </row>
    <row r="83" spans="1:26" ht="15.75" customHeight="1">
      <c r="A83" s="17" t="s">
        <v>34</v>
      </c>
      <c r="B83" s="17" t="s">
        <v>34</v>
      </c>
      <c r="C83" s="20" t="s">
        <v>53</v>
      </c>
      <c r="D83" s="21" t="s">
        <v>54</v>
      </c>
      <c r="E83" s="16" t="s">
        <v>63</v>
      </c>
      <c r="F83" s="19" t="s">
        <v>61</v>
      </c>
      <c r="G83" s="19" t="s">
        <v>44</v>
      </c>
      <c r="H83" s="19" t="s">
        <v>32</v>
      </c>
      <c r="I83" s="19" t="s">
        <v>45</v>
      </c>
      <c r="J83" s="19" t="s">
        <v>32</v>
      </c>
      <c r="K83" s="19" t="s">
        <v>60</v>
      </c>
      <c r="L83" s="30">
        <v>44225</v>
      </c>
      <c r="M83" s="30">
        <v>44226</v>
      </c>
      <c r="N83" s="28"/>
      <c r="O83" s="28"/>
      <c r="P83" s="28"/>
      <c r="Q83" s="49">
        <v>2</v>
      </c>
      <c r="R83" s="19">
        <v>54.01</v>
      </c>
      <c r="S83" s="39"/>
      <c r="T83" s="40"/>
      <c r="U83" s="19"/>
      <c r="V83" s="45">
        <f t="shared" si="4"/>
        <v>108.02</v>
      </c>
      <c r="W83" s="45">
        <f t="shared" si="5"/>
        <v>108.02</v>
      </c>
      <c r="X83" s="41"/>
      <c r="Y83" s="3"/>
      <c r="Z83" s="3"/>
    </row>
    <row r="84" spans="1:26" ht="18" customHeight="1">
      <c r="A84" s="17" t="s">
        <v>34</v>
      </c>
      <c r="B84" s="17" t="s">
        <v>34</v>
      </c>
      <c r="C84" s="20" t="s">
        <v>55</v>
      </c>
      <c r="D84" s="21" t="s">
        <v>56</v>
      </c>
      <c r="E84" s="16" t="s">
        <v>64</v>
      </c>
      <c r="F84" s="19" t="s">
        <v>61</v>
      </c>
      <c r="G84" s="19" t="s">
        <v>44</v>
      </c>
      <c r="H84" s="19" t="s">
        <v>32</v>
      </c>
      <c r="I84" s="19" t="s">
        <v>45</v>
      </c>
      <c r="J84" s="19" t="s">
        <v>32</v>
      </c>
      <c r="K84" s="19" t="s">
        <v>60</v>
      </c>
      <c r="L84" s="30">
        <v>44225</v>
      </c>
      <c r="M84" s="30">
        <v>44226</v>
      </c>
      <c r="N84" s="28"/>
      <c r="O84" s="28"/>
      <c r="P84" s="28"/>
      <c r="Q84" s="49">
        <v>2</v>
      </c>
      <c r="R84" s="19">
        <v>54.01</v>
      </c>
      <c r="S84" s="31"/>
      <c r="T84" s="25"/>
      <c r="U84" s="19"/>
      <c r="V84" s="45">
        <f t="shared" si="4"/>
        <v>108.02</v>
      </c>
      <c r="W84" s="45">
        <f t="shared" si="5"/>
        <v>108.02</v>
      </c>
      <c r="X84" s="26"/>
      <c r="Y84" s="3"/>
      <c r="Z84" s="3"/>
    </row>
    <row r="85" spans="1:26" ht="15.75" customHeight="1">
      <c r="A85" s="3"/>
      <c r="B85" s="3"/>
      <c r="C85" s="11"/>
      <c r="G85" s="12"/>
      <c r="H85" s="13"/>
      <c r="I85" s="13"/>
      <c r="J85" s="1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11"/>
      <c r="G86" s="12"/>
      <c r="H86" s="13"/>
      <c r="I86" s="13"/>
      <c r="J86" s="1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11"/>
      <c r="G87" s="12"/>
      <c r="H87" s="13"/>
      <c r="I87" s="13"/>
      <c r="J87" s="1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11"/>
      <c r="G88" s="12"/>
      <c r="H88" s="13"/>
      <c r="I88" s="13"/>
      <c r="J88" s="1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11"/>
      <c r="G89" s="12"/>
      <c r="H89" s="13"/>
      <c r="I89" s="13"/>
      <c r="J89" s="1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11"/>
      <c r="G90" s="12"/>
      <c r="H90" s="13"/>
      <c r="I90" s="13"/>
      <c r="J90" s="1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11"/>
      <c r="G91" s="12"/>
      <c r="H91" s="13"/>
      <c r="I91" s="13"/>
      <c r="J91" s="1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11"/>
      <c r="G92" s="12"/>
      <c r="H92" s="13"/>
      <c r="I92" s="13"/>
      <c r="J92" s="1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11"/>
      <c r="G93" s="12"/>
      <c r="H93" s="13"/>
      <c r="I93" s="13"/>
      <c r="J93" s="1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11"/>
      <c r="G94" s="12"/>
      <c r="H94" s="13"/>
      <c r="I94" s="13"/>
      <c r="J94" s="1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11"/>
      <c r="G95" s="12"/>
      <c r="H95" s="13"/>
      <c r="I95" s="13"/>
      <c r="J95" s="1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11"/>
      <c r="G96" s="12"/>
      <c r="H96" s="13"/>
      <c r="I96" s="13"/>
      <c r="J96" s="1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11"/>
      <c r="G97" s="12"/>
      <c r="H97" s="13"/>
      <c r="I97" s="13"/>
      <c r="J97" s="1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11"/>
      <c r="G98" s="12"/>
      <c r="H98" s="13"/>
      <c r="I98" s="13"/>
      <c r="J98" s="1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11"/>
      <c r="G99" s="12"/>
      <c r="H99" s="13"/>
      <c r="I99" s="13"/>
      <c r="J99" s="1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27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</dc:creator>
  <cp:lastModifiedBy>inv</cp:lastModifiedBy>
  <dcterms:created xsi:type="dcterms:W3CDTF">2021-01-19T13:45:18Z</dcterms:created>
  <dcterms:modified xsi:type="dcterms:W3CDTF">2021-02-17T16:41:05Z</dcterms:modified>
</cp:coreProperties>
</file>