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485"/>
  </bookViews>
  <sheets>
    <sheet name="MARÇO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8" i="2"/>
  <c r="W18" s="1"/>
  <c r="U18"/>
  <c r="V17"/>
  <c r="W17" s="1"/>
  <c r="U17"/>
  <c r="W13"/>
  <c r="V13"/>
  <c r="U13"/>
  <c r="U14" l="1"/>
  <c r="V14"/>
  <c r="W14" s="1"/>
  <c r="U15"/>
  <c r="V15"/>
  <c r="W15" s="1"/>
  <c r="U16"/>
  <c r="V16"/>
  <c r="W16" s="1"/>
  <c r="V12"/>
  <c r="W12" s="1"/>
  <c r="U12"/>
  <c r="V11" l="1"/>
  <c r="W11" s="1"/>
  <c r="U11"/>
  <c r="V9"/>
  <c r="W9" s="1"/>
  <c r="U9"/>
  <c r="V10"/>
  <c r="W10" s="1"/>
  <c r="U10"/>
  <c r="V8"/>
  <c r="W8" s="1"/>
  <c r="U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<sst xmlns="http://schemas.openxmlformats.org/spreadsheetml/2006/main" count="234" uniqueCount="95">
  <si>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</si>
  <si>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</si>
  <si>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</si>
  <si>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</si>
  <si>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</si>
  <si>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</si>
  <si>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</si>
  <si>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</si>
  <si>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</si>
  <si>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</si>
  <si>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</si>
  <si>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</si>
  <si>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</si>
  <si>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</si>
  <si>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</si>
  <si>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</si>
  <si>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</si>
  <si>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</si>
  <si>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</si>
  <si>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</si>
  <si>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</si>
  <si>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</si>
  <si>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</si>
  <si>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</si>
  <si>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</si>
  <si>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</si>
  <si>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</si>
  <si>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</si>
  <si>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</si>
  <si>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</si>
  <si>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</si>
  <si>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</si>
  <si>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</si>
  <si>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</si>
  <si>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</si>
  <si>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</si>
  <si>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</si>
  <si>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</si>
  <si>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</si>
  <si>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</si>
  <si>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</si>
  <si>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</si>
  <si>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</si>
  <si>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</si>
  <si>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</si>
  <si>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</si>
  <si>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</si>
  <si>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</si>
  <si>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</si>
  <si>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</si>
  <si>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</si>
  <si>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</si>
  <si>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</si>
  <si>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</si>
  <si>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</si>
  <si>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</si>
  <si>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</si>
  <si>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</si>
  <si>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</si>
  <si>
    <t>Nacional</t>
  </si>
  <si>
    <t>PE</t>
  </si>
  <si>
    <t>RECIFE</t>
  </si>
  <si>
    <t>2011076-6</t>
  </si>
  <si>
    <t xml:space="preserve">FLAVI O LUIZ LOPES FERREIRA </t>
  </si>
  <si>
    <t xml:space="preserve">FISCAL </t>
  </si>
  <si>
    <t xml:space="preserve">AERCIO GOMES DE BARROS </t>
  </si>
  <si>
    <t>2011037-5</t>
  </si>
  <si>
    <t xml:space="preserve">EDSON GOMES DA SILVA </t>
  </si>
  <si>
    <t>20111112-6</t>
  </si>
  <si>
    <t xml:space="preserve">COORDENADOR DE VISTORIAS </t>
  </si>
  <si>
    <t xml:space="preserve">JOSÉ ERICKSON ALENCAR VIDAL PIRES </t>
  </si>
  <si>
    <t>2011097-9</t>
  </si>
  <si>
    <t>DIRETOR DE OPERAÇÕES</t>
  </si>
  <si>
    <t xml:space="preserve">FISCALIZAÇÃO </t>
  </si>
  <si>
    <t>MAURO LUIS VIEIRA CHAVES</t>
  </si>
  <si>
    <t>2011104-5</t>
  </si>
  <si>
    <t xml:space="preserve">DIRETOR DE PLANEJAMENTO </t>
  </si>
  <si>
    <t>GUSTAVO HENRIQUE LEITE SILVA</t>
  </si>
  <si>
    <t>2011002-2</t>
  </si>
  <si>
    <t>VALMIR CAMILO DA SILVA</t>
  </si>
  <si>
    <t>2011073-1</t>
  </si>
  <si>
    <t xml:space="preserve">FERNANDO DA ROCHA PEREIRA JUNIOR </t>
  </si>
  <si>
    <t>2011081-2</t>
  </si>
  <si>
    <t xml:space="preserve">SECRETÁRIO </t>
  </si>
  <si>
    <t>PALMARES</t>
  </si>
  <si>
    <t>CI 004/2020 DOP</t>
  </si>
  <si>
    <t>05-12-19-23-27 e 30/03/2020</t>
  </si>
  <si>
    <t>07-14-21-25-28 e 31/03/2020</t>
  </si>
  <si>
    <t>05 e 12/03/2020</t>
  </si>
  <si>
    <t>07 e 14/03/2020</t>
  </si>
  <si>
    <t>FERNANDO LOPES</t>
  </si>
  <si>
    <t>2011105-3</t>
  </si>
  <si>
    <t>VISTORIAS DE TERMINAIS</t>
  </si>
  <si>
    <t>ARARIPINA-TABIRA-PETROLANDIA- AMARAJI e CACHOEIRINHA</t>
  </si>
  <si>
    <t>CI 001/2020 DT</t>
  </si>
</sst>
</file>

<file path=xl/styles.xml><?xml version="1.0" encoding="utf-8"?>
<styleSheet xmlns="http://schemas.openxmlformats.org/spreadsheetml/2006/main">
  <numFmts count="3">
    <numFmt numFmtId="164" formatCode="[$R$ ]#,##0.00"/>
    <numFmt numFmtId="165" formatCode="00"/>
    <numFmt numFmtId="166" formatCode="000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A9A79F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14" fillId="8" borderId="16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12" fillId="7" borderId="8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0" fontId="6" fillId="10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14" fontId="6" fillId="10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166" fontId="6" fillId="11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 wrapText="1"/>
    </xf>
    <xf numFmtId="0" fontId="0" fillId="9" borderId="0" xfId="0" applyFont="1" applyFill="1" applyAlignment="1"/>
    <xf numFmtId="0" fontId="0" fillId="9" borderId="1" xfId="0" applyFont="1" applyFill="1" applyBorder="1" applyAlignment="1"/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5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7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showGridLines="0" tabSelected="1" topLeftCell="A3" zoomScale="80" zoomScaleNormal="80" workbookViewId="0">
      <selection activeCell="F18" sqref="F18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39.85546875" style="1" bestFit="1" customWidth="1"/>
    <col min="10" max="10" width="9.7109375" style="1" customWidth="1"/>
    <col min="11" max="11" width="32.28515625" style="1" bestFit="1" customWidth="1"/>
    <col min="12" max="12" width="26.7109375" style="1" bestFit="1" customWidth="1"/>
    <col min="13" max="13" width="26.42578125" style="1" bestFit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</row>
    <row r="2" spans="1:30" ht="65.25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2"/>
    </row>
    <row r="3" spans="1:30" ht="38.25" customHeight="1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</row>
    <row r="4" spans="1:30" ht="24" customHeight="1">
      <c r="A4" s="36" t="s">
        <v>3</v>
      </c>
      <c r="B4" s="37"/>
      <c r="C4" s="38" t="s">
        <v>4</v>
      </c>
      <c r="D4" s="34"/>
      <c r="E4" s="35"/>
      <c r="F4" s="38" t="s">
        <v>5</v>
      </c>
      <c r="G4" s="34"/>
      <c r="H4" s="34"/>
      <c r="I4" s="34"/>
      <c r="J4" s="34"/>
      <c r="K4" s="34"/>
      <c r="L4" s="34"/>
      <c r="M4" s="35"/>
      <c r="N4" s="38" t="s">
        <v>6</v>
      </c>
      <c r="O4" s="34"/>
      <c r="P4" s="35"/>
      <c r="Q4" s="38" t="s">
        <v>7</v>
      </c>
      <c r="R4" s="34"/>
      <c r="S4" s="34"/>
      <c r="T4" s="34"/>
      <c r="U4" s="34"/>
      <c r="V4" s="35"/>
      <c r="W4" s="39" t="s">
        <v>8</v>
      </c>
      <c r="X4" s="39" t="s">
        <v>9</v>
      </c>
    </row>
    <row r="5" spans="1:30" ht="23.25" customHeight="1">
      <c r="A5" s="41" t="s">
        <v>10</v>
      </c>
      <c r="B5" s="43" t="s">
        <v>11</v>
      </c>
      <c r="C5" s="45" t="s">
        <v>12</v>
      </c>
      <c r="D5" s="28" t="s">
        <v>13</v>
      </c>
      <c r="E5" s="28" t="s">
        <v>14</v>
      </c>
      <c r="F5" s="28" t="s">
        <v>15</v>
      </c>
      <c r="G5" s="28" t="s">
        <v>16</v>
      </c>
      <c r="H5" s="38" t="s">
        <v>17</v>
      </c>
      <c r="I5" s="35"/>
      <c r="J5" s="38" t="s">
        <v>18</v>
      </c>
      <c r="K5" s="35"/>
      <c r="L5" s="28" t="s">
        <v>19</v>
      </c>
      <c r="M5" s="28" t="s">
        <v>20</v>
      </c>
      <c r="N5" s="28" t="s">
        <v>21</v>
      </c>
      <c r="O5" s="28" t="s">
        <v>22</v>
      </c>
      <c r="P5" s="28" t="s">
        <v>23</v>
      </c>
      <c r="Q5" s="38" t="s">
        <v>24</v>
      </c>
      <c r="R5" s="35"/>
      <c r="S5" s="38" t="s">
        <v>25</v>
      </c>
      <c r="T5" s="35"/>
      <c r="U5" s="28" t="s">
        <v>26</v>
      </c>
      <c r="V5" s="28" t="s">
        <v>23</v>
      </c>
      <c r="W5" s="40"/>
      <c r="X5" s="40"/>
      <c r="AA5" s="8" t="s">
        <v>10</v>
      </c>
      <c r="AB5" s="8" t="s">
        <v>11</v>
      </c>
      <c r="AC5" s="8"/>
      <c r="AD5" s="10"/>
    </row>
    <row r="6" spans="1:30" ht="30" customHeight="1">
      <c r="A6" s="42"/>
      <c r="B6" s="44"/>
      <c r="C6" s="46"/>
      <c r="D6" s="29"/>
      <c r="E6" s="29"/>
      <c r="F6" s="29"/>
      <c r="G6" s="29"/>
      <c r="H6" s="4" t="s">
        <v>27</v>
      </c>
      <c r="I6" s="4" t="s">
        <v>28</v>
      </c>
      <c r="J6" s="4" t="s">
        <v>27</v>
      </c>
      <c r="K6" s="4" t="s">
        <v>29</v>
      </c>
      <c r="L6" s="29"/>
      <c r="M6" s="29"/>
      <c r="N6" s="29"/>
      <c r="O6" s="29"/>
      <c r="P6" s="29"/>
      <c r="Q6" s="4" t="s">
        <v>30</v>
      </c>
      <c r="R6" s="4" t="s">
        <v>31</v>
      </c>
      <c r="S6" s="4" t="s">
        <v>30</v>
      </c>
      <c r="T6" s="4" t="s">
        <v>31</v>
      </c>
      <c r="U6" s="29"/>
      <c r="V6" s="29"/>
      <c r="W6" s="29"/>
      <c r="X6" s="29"/>
      <c r="AA6" s="9" t="s">
        <v>32</v>
      </c>
      <c r="AB6" s="9" t="s">
        <v>33</v>
      </c>
      <c r="AC6" s="11"/>
      <c r="AD6" s="12"/>
    </row>
    <row r="7" spans="1:30" ht="23.25" hidden="1" customHeight="1">
      <c r="A7" s="2" t="s">
        <v>34</v>
      </c>
      <c r="B7" s="3" t="s">
        <v>35</v>
      </c>
      <c r="C7" s="1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3"/>
      <c r="AA7" s="9" t="s">
        <v>55</v>
      </c>
      <c r="AB7" s="9" t="s">
        <v>32</v>
      </c>
      <c r="AC7" s="11"/>
      <c r="AD7" s="12"/>
    </row>
    <row r="8" spans="1:30" s="26" customFormat="1" ht="12.75">
      <c r="A8" s="15" t="s">
        <v>56</v>
      </c>
      <c r="B8" s="15" t="s">
        <v>56</v>
      </c>
      <c r="C8" s="16" t="s">
        <v>63</v>
      </c>
      <c r="D8" s="17" t="s">
        <v>62</v>
      </c>
      <c r="E8" s="16" t="s">
        <v>64</v>
      </c>
      <c r="F8" s="18" t="s">
        <v>73</v>
      </c>
      <c r="G8" s="15" t="s">
        <v>59</v>
      </c>
      <c r="H8" s="15" t="s">
        <v>60</v>
      </c>
      <c r="I8" s="15" t="s">
        <v>61</v>
      </c>
      <c r="J8" s="15" t="s">
        <v>60</v>
      </c>
      <c r="K8" s="18" t="s">
        <v>84</v>
      </c>
      <c r="L8" s="19" t="s">
        <v>86</v>
      </c>
      <c r="M8" s="19" t="s">
        <v>87</v>
      </c>
      <c r="N8" s="20">
        <v>0</v>
      </c>
      <c r="O8" s="20">
        <v>0</v>
      </c>
      <c r="P8" s="21">
        <v>0</v>
      </c>
      <c r="Q8" s="22">
        <v>10</v>
      </c>
      <c r="R8" s="20">
        <v>54.01</v>
      </c>
      <c r="S8" s="22">
        <v>0</v>
      </c>
      <c r="T8" s="20">
        <v>0</v>
      </c>
      <c r="U8" s="23">
        <f t="shared" ref="U8:U10" si="0">Q8</f>
        <v>10</v>
      </c>
      <c r="V8" s="24">
        <f t="shared" ref="V8:V11" si="1">Q8*R8</f>
        <v>540.1</v>
      </c>
      <c r="W8" s="24">
        <f t="shared" ref="W8:W11" si="2">V8</f>
        <v>540.1</v>
      </c>
      <c r="X8" s="25" t="s">
        <v>85</v>
      </c>
      <c r="AA8" s="27" t="s">
        <v>57</v>
      </c>
      <c r="AB8" s="27" t="s">
        <v>58</v>
      </c>
      <c r="AC8" s="11"/>
      <c r="AD8" s="27"/>
    </row>
    <row r="9" spans="1:30" s="26" customFormat="1" ht="12.75">
      <c r="A9" s="15" t="s">
        <v>56</v>
      </c>
      <c r="B9" s="15" t="s">
        <v>56</v>
      </c>
      <c r="C9" s="16" t="s">
        <v>65</v>
      </c>
      <c r="D9" s="17" t="s">
        <v>66</v>
      </c>
      <c r="E9" s="16" t="s">
        <v>64</v>
      </c>
      <c r="F9" s="18" t="s">
        <v>73</v>
      </c>
      <c r="G9" s="15" t="s">
        <v>59</v>
      </c>
      <c r="H9" s="15" t="s">
        <v>60</v>
      </c>
      <c r="I9" s="15" t="s">
        <v>61</v>
      </c>
      <c r="J9" s="15" t="s">
        <v>60</v>
      </c>
      <c r="K9" s="18" t="s">
        <v>84</v>
      </c>
      <c r="L9" s="19" t="s">
        <v>86</v>
      </c>
      <c r="M9" s="19" t="s">
        <v>87</v>
      </c>
      <c r="N9" s="20">
        <v>0</v>
      </c>
      <c r="O9" s="20">
        <v>0</v>
      </c>
      <c r="P9" s="21">
        <v>0</v>
      </c>
      <c r="Q9" s="22">
        <v>10</v>
      </c>
      <c r="R9" s="20">
        <v>54.01</v>
      </c>
      <c r="S9" s="22">
        <v>0</v>
      </c>
      <c r="T9" s="20">
        <v>0</v>
      </c>
      <c r="U9" s="23">
        <f t="shared" ref="U9" si="3">Q9</f>
        <v>10</v>
      </c>
      <c r="V9" s="24">
        <f t="shared" si="1"/>
        <v>540.1</v>
      </c>
      <c r="W9" s="24">
        <f t="shared" si="2"/>
        <v>540.1</v>
      </c>
      <c r="X9" s="25" t="s">
        <v>85</v>
      </c>
      <c r="AA9" s="27" t="s">
        <v>57</v>
      </c>
      <c r="AB9" s="27" t="s">
        <v>58</v>
      </c>
      <c r="AC9" s="11"/>
      <c r="AD9" s="27"/>
    </row>
    <row r="10" spans="1:30" s="26" customFormat="1" ht="12.75">
      <c r="A10" s="15" t="s">
        <v>56</v>
      </c>
      <c r="B10" s="15" t="s">
        <v>56</v>
      </c>
      <c r="C10" s="16" t="s">
        <v>67</v>
      </c>
      <c r="D10" s="17" t="s">
        <v>68</v>
      </c>
      <c r="E10" s="16" t="s">
        <v>69</v>
      </c>
      <c r="F10" s="18" t="s">
        <v>73</v>
      </c>
      <c r="G10" s="15" t="s">
        <v>59</v>
      </c>
      <c r="H10" s="15" t="s">
        <v>60</v>
      </c>
      <c r="I10" s="15" t="s">
        <v>61</v>
      </c>
      <c r="J10" s="15" t="s">
        <v>60</v>
      </c>
      <c r="K10" s="18" t="s">
        <v>84</v>
      </c>
      <c r="L10" s="19" t="s">
        <v>86</v>
      </c>
      <c r="M10" s="19" t="s">
        <v>87</v>
      </c>
      <c r="N10" s="20">
        <v>0</v>
      </c>
      <c r="O10" s="20">
        <v>0</v>
      </c>
      <c r="P10" s="21">
        <v>0</v>
      </c>
      <c r="Q10" s="22">
        <v>10</v>
      </c>
      <c r="R10" s="20">
        <v>54.01</v>
      </c>
      <c r="S10" s="22">
        <v>0</v>
      </c>
      <c r="T10" s="20">
        <v>0</v>
      </c>
      <c r="U10" s="23">
        <f t="shared" si="0"/>
        <v>10</v>
      </c>
      <c r="V10" s="24">
        <f t="shared" si="1"/>
        <v>540.1</v>
      </c>
      <c r="W10" s="24">
        <f t="shared" si="2"/>
        <v>540.1</v>
      </c>
      <c r="X10" s="25" t="s">
        <v>85</v>
      </c>
      <c r="AA10" s="27" t="s">
        <v>57</v>
      </c>
      <c r="AB10" s="27" t="s">
        <v>58</v>
      </c>
      <c r="AC10" s="11"/>
      <c r="AD10" s="27"/>
    </row>
    <row r="11" spans="1:30" s="26" customFormat="1" ht="12.75">
      <c r="A11" s="15" t="s">
        <v>56</v>
      </c>
      <c r="B11" s="15" t="s">
        <v>56</v>
      </c>
      <c r="C11" s="16" t="s">
        <v>70</v>
      </c>
      <c r="D11" s="17" t="s">
        <v>71</v>
      </c>
      <c r="E11" s="16" t="s">
        <v>72</v>
      </c>
      <c r="F11" s="18" t="s">
        <v>73</v>
      </c>
      <c r="G11" s="15" t="s">
        <v>59</v>
      </c>
      <c r="H11" s="15" t="s">
        <v>60</v>
      </c>
      <c r="I11" s="15" t="s">
        <v>61</v>
      </c>
      <c r="J11" s="15" t="s">
        <v>60</v>
      </c>
      <c r="K11" s="18" t="s">
        <v>84</v>
      </c>
      <c r="L11" s="19" t="s">
        <v>86</v>
      </c>
      <c r="M11" s="19" t="s">
        <v>87</v>
      </c>
      <c r="N11" s="20">
        <v>0</v>
      </c>
      <c r="O11" s="20">
        <v>0</v>
      </c>
      <c r="P11" s="21">
        <v>0</v>
      </c>
      <c r="Q11" s="22">
        <v>10</v>
      </c>
      <c r="R11" s="20">
        <v>54.01</v>
      </c>
      <c r="S11" s="22">
        <v>0</v>
      </c>
      <c r="T11" s="20">
        <v>0</v>
      </c>
      <c r="U11" s="23">
        <f t="shared" ref="U11" si="4">Q11</f>
        <v>10</v>
      </c>
      <c r="V11" s="24">
        <f t="shared" si="1"/>
        <v>540.1</v>
      </c>
      <c r="W11" s="24">
        <f t="shared" si="2"/>
        <v>540.1</v>
      </c>
      <c r="X11" s="25" t="s">
        <v>85</v>
      </c>
      <c r="AA11" s="27" t="s">
        <v>57</v>
      </c>
      <c r="AB11" s="27" t="s">
        <v>58</v>
      </c>
      <c r="AC11" s="11"/>
      <c r="AD11" s="27"/>
    </row>
    <row r="12" spans="1:30" s="26" customFormat="1" ht="12.75">
      <c r="A12" s="15" t="s">
        <v>56</v>
      </c>
      <c r="B12" s="15" t="s">
        <v>56</v>
      </c>
      <c r="C12" s="16" t="s">
        <v>74</v>
      </c>
      <c r="D12" s="17" t="s">
        <v>75</v>
      </c>
      <c r="E12" s="16" t="s">
        <v>76</v>
      </c>
      <c r="F12" s="18" t="s">
        <v>73</v>
      </c>
      <c r="G12" s="15" t="s">
        <v>59</v>
      </c>
      <c r="H12" s="15" t="s">
        <v>60</v>
      </c>
      <c r="I12" s="15" t="s">
        <v>61</v>
      </c>
      <c r="J12" s="15" t="s">
        <v>60</v>
      </c>
      <c r="K12" s="18" t="s">
        <v>84</v>
      </c>
      <c r="L12" s="19" t="s">
        <v>86</v>
      </c>
      <c r="M12" s="19" t="s">
        <v>87</v>
      </c>
      <c r="N12" s="20">
        <v>0</v>
      </c>
      <c r="O12" s="20">
        <v>0</v>
      </c>
      <c r="P12" s="21">
        <v>0</v>
      </c>
      <c r="Q12" s="22">
        <v>10</v>
      </c>
      <c r="R12" s="20">
        <v>54.01</v>
      </c>
      <c r="S12" s="22">
        <v>0</v>
      </c>
      <c r="T12" s="20">
        <v>0</v>
      </c>
      <c r="U12" s="23">
        <f t="shared" ref="U12" si="5">Q12</f>
        <v>10</v>
      </c>
      <c r="V12" s="24">
        <f t="shared" ref="V12" si="6">Q12*R12</f>
        <v>540.1</v>
      </c>
      <c r="W12" s="24">
        <f t="shared" ref="W12" si="7">V12</f>
        <v>540.1</v>
      </c>
      <c r="X12" s="25" t="s">
        <v>85</v>
      </c>
      <c r="AA12" s="27" t="s">
        <v>57</v>
      </c>
      <c r="AB12" s="27" t="s">
        <v>58</v>
      </c>
      <c r="AC12" s="11"/>
      <c r="AD12" s="27"/>
    </row>
    <row r="13" spans="1:30" s="26" customFormat="1" ht="12.75">
      <c r="A13" s="15" t="s">
        <v>56</v>
      </c>
      <c r="B13" s="15" t="s">
        <v>56</v>
      </c>
      <c r="C13" s="16" t="s">
        <v>90</v>
      </c>
      <c r="D13" s="17" t="s">
        <v>91</v>
      </c>
      <c r="E13" s="16" t="s">
        <v>83</v>
      </c>
      <c r="F13" s="18" t="s">
        <v>73</v>
      </c>
      <c r="G13" s="15" t="s">
        <v>59</v>
      </c>
      <c r="H13" s="15" t="s">
        <v>60</v>
      </c>
      <c r="I13" s="15" t="s">
        <v>61</v>
      </c>
      <c r="J13" s="15" t="s">
        <v>60</v>
      </c>
      <c r="K13" s="18" t="s">
        <v>84</v>
      </c>
      <c r="L13" s="19" t="s">
        <v>88</v>
      </c>
      <c r="M13" s="19" t="s">
        <v>89</v>
      </c>
      <c r="N13" s="20">
        <v>0</v>
      </c>
      <c r="O13" s="20">
        <v>0</v>
      </c>
      <c r="P13" s="21">
        <v>0</v>
      </c>
      <c r="Q13" s="22">
        <v>4</v>
      </c>
      <c r="R13" s="20">
        <v>54.01</v>
      </c>
      <c r="S13" s="22">
        <v>0</v>
      </c>
      <c r="T13" s="20">
        <v>0</v>
      </c>
      <c r="U13" s="23">
        <f t="shared" ref="U13:U18" si="8">Q13</f>
        <v>4</v>
      </c>
      <c r="V13" s="24">
        <f t="shared" ref="V13:V18" si="9">Q13*R13</f>
        <v>216.04</v>
      </c>
      <c r="W13" s="24">
        <f t="shared" ref="W13:W18" si="10">V13</f>
        <v>216.04</v>
      </c>
      <c r="X13" s="25" t="s">
        <v>85</v>
      </c>
      <c r="AA13" s="27"/>
      <c r="AB13" s="27"/>
      <c r="AC13" s="11"/>
      <c r="AD13" s="27"/>
    </row>
    <row r="14" spans="1:30" s="26" customFormat="1" ht="12.75">
      <c r="A14" s="15" t="s">
        <v>56</v>
      </c>
      <c r="B14" s="15" t="s">
        <v>56</v>
      </c>
      <c r="C14" s="16" t="s">
        <v>77</v>
      </c>
      <c r="D14" s="17" t="s">
        <v>78</v>
      </c>
      <c r="E14" s="16" t="s">
        <v>64</v>
      </c>
      <c r="F14" s="18" t="s">
        <v>73</v>
      </c>
      <c r="G14" s="15" t="s">
        <v>59</v>
      </c>
      <c r="H14" s="15" t="s">
        <v>60</v>
      </c>
      <c r="I14" s="15" t="s">
        <v>61</v>
      </c>
      <c r="J14" s="15" t="s">
        <v>60</v>
      </c>
      <c r="K14" s="18" t="s">
        <v>84</v>
      </c>
      <c r="L14" s="19" t="s">
        <v>88</v>
      </c>
      <c r="M14" s="19" t="s">
        <v>89</v>
      </c>
      <c r="N14" s="20">
        <v>0</v>
      </c>
      <c r="O14" s="20">
        <v>0</v>
      </c>
      <c r="P14" s="21">
        <v>0</v>
      </c>
      <c r="Q14" s="22">
        <v>4</v>
      </c>
      <c r="R14" s="20">
        <v>54.01</v>
      </c>
      <c r="S14" s="22">
        <v>0</v>
      </c>
      <c r="T14" s="20">
        <v>0</v>
      </c>
      <c r="U14" s="23">
        <f t="shared" si="8"/>
        <v>4</v>
      </c>
      <c r="V14" s="24">
        <f t="shared" si="9"/>
        <v>216.04</v>
      </c>
      <c r="W14" s="24">
        <f t="shared" si="10"/>
        <v>216.04</v>
      </c>
      <c r="X14" s="25" t="s">
        <v>85</v>
      </c>
      <c r="AA14" s="27" t="s">
        <v>57</v>
      </c>
      <c r="AB14" s="27" t="s">
        <v>58</v>
      </c>
      <c r="AC14" s="11"/>
      <c r="AD14" s="27"/>
    </row>
    <row r="15" spans="1:30" s="26" customFormat="1" ht="12.75">
      <c r="A15" s="15" t="s">
        <v>56</v>
      </c>
      <c r="B15" s="15" t="s">
        <v>56</v>
      </c>
      <c r="C15" s="16" t="s">
        <v>79</v>
      </c>
      <c r="D15" s="17" t="s">
        <v>80</v>
      </c>
      <c r="E15" s="16" t="s">
        <v>64</v>
      </c>
      <c r="F15" s="18" t="s">
        <v>73</v>
      </c>
      <c r="G15" s="15" t="s">
        <v>59</v>
      </c>
      <c r="H15" s="15" t="s">
        <v>60</v>
      </c>
      <c r="I15" s="15" t="s">
        <v>61</v>
      </c>
      <c r="J15" s="15" t="s">
        <v>60</v>
      </c>
      <c r="K15" s="18" t="s">
        <v>84</v>
      </c>
      <c r="L15" s="19" t="s">
        <v>86</v>
      </c>
      <c r="M15" s="19" t="s">
        <v>87</v>
      </c>
      <c r="N15" s="20">
        <v>0</v>
      </c>
      <c r="O15" s="20">
        <v>0</v>
      </c>
      <c r="P15" s="21">
        <v>0</v>
      </c>
      <c r="Q15" s="22">
        <v>10</v>
      </c>
      <c r="R15" s="20">
        <v>54.01</v>
      </c>
      <c r="S15" s="22">
        <v>0</v>
      </c>
      <c r="T15" s="20">
        <v>0</v>
      </c>
      <c r="U15" s="23">
        <f t="shared" si="8"/>
        <v>10</v>
      </c>
      <c r="V15" s="24">
        <f t="shared" si="9"/>
        <v>540.1</v>
      </c>
      <c r="W15" s="24">
        <f t="shared" si="10"/>
        <v>540.1</v>
      </c>
      <c r="X15" s="25" t="s">
        <v>85</v>
      </c>
      <c r="AA15" s="27" t="s">
        <v>57</v>
      </c>
      <c r="AB15" s="27" t="s">
        <v>58</v>
      </c>
      <c r="AC15" s="11"/>
      <c r="AD15" s="27"/>
    </row>
    <row r="16" spans="1:30" s="26" customFormat="1" ht="12.75">
      <c r="A16" s="15" t="s">
        <v>56</v>
      </c>
      <c r="B16" s="15" t="s">
        <v>56</v>
      </c>
      <c r="C16" s="16" t="s">
        <v>81</v>
      </c>
      <c r="D16" s="17" t="s">
        <v>82</v>
      </c>
      <c r="E16" s="16" t="s">
        <v>83</v>
      </c>
      <c r="F16" s="18" t="s">
        <v>73</v>
      </c>
      <c r="G16" s="15" t="s">
        <v>59</v>
      </c>
      <c r="H16" s="15" t="s">
        <v>60</v>
      </c>
      <c r="I16" s="15" t="s">
        <v>61</v>
      </c>
      <c r="J16" s="15" t="s">
        <v>60</v>
      </c>
      <c r="K16" s="18" t="s">
        <v>84</v>
      </c>
      <c r="L16" s="19" t="s">
        <v>86</v>
      </c>
      <c r="M16" s="19" t="s">
        <v>87</v>
      </c>
      <c r="N16" s="20">
        <v>0</v>
      </c>
      <c r="O16" s="20">
        <v>0</v>
      </c>
      <c r="P16" s="21">
        <v>0</v>
      </c>
      <c r="Q16" s="22">
        <v>10</v>
      </c>
      <c r="R16" s="20">
        <v>54.01</v>
      </c>
      <c r="S16" s="22">
        <v>0</v>
      </c>
      <c r="T16" s="20">
        <v>0</v>
      </c>
      <c r="U16" s="23">
        <f t="shared" si="8"/>
        <v>10</v>
      </c>
      <c r="V16" s="24">
        <f t="shared" si="9"/>
        <v>540.1</v>
      </c>
      <c r="W16" s="24">
        <f t="shared" si="10"/>
        <v>540.1</v>
      </c>
      <c r="X16" s="25" t="s">
        <v>85</v>
      </c>
      <c r="AA16" s="27" t="s">
        <v>57</v>
      </c>
      <c r="AB16" s="27" t="s">
        <v>58</v>
      </c>
      <c r="AC16" s="11"/>
      <c r="AD16" s="27"/>
    </row>
    <row r="17" spans="1:30" s="26" customFormat="1" ht="24">
      <c r="A17" s="15" t="s">
        <v>56</v>
      </c>
      <c r="B17" s="15" t="s">
        <v>56</v>
      </c>
      <c r="C17" s="16" t="s">
        <v>67</v>
      </c>
      <c r="D17" s="17" t="s">
        <v>68</v>
      </c>
      <c r="E17" s="16" t="s">
        <v>69</v>
      </c>
      <c r="F17" s="18" t="s">
        <v>92</v>
      </c>
      <c r="G17" s="15" t="s">
        <v>59</v>
      </c>
      <c r="H17" s="15" t="s">
        <v>60</v>
      </c>
      <c r="I17" s="15" t="s">
        <v>61</v>
      </c>
      <c r="J17" s="15" t="s">
        <v>60</v>
      </c>
      <c r="K17" s="18" t="s">
        <v>93</v>
      </c>
      <c r="L17" s="19">
        <v>43870</v>
      </c>
      <c r="M17" s="19">
        <v>43882</v>
      </c>
      <c r="N17" s="20">
        <v>0</v>
      </c>
      <c r="O17" s="20">
        <v>0</v>
      </c>
      <c r="P17" s="21">
        <v>0</v>
      </c>
      <c r="Q17" s="22">
        <v>12</v>
      </c>
      <c r="R17" s="20">
        <v>54.01</v>
      </c>
      <c r="S17" s="22">
        <v>0</v>
      </c>
      <c r="T17" s="20">
        <v>0</v>
      </c>
      <c r="U17" s="23">
        <f t="shared" si="8"/>
        <v>12</v>
      </c>
      <c r="V17" s="24">
        <f t="shared" si="9"/>
        <v>648.12</v>
      </c>
      <c r="W17" s="24">
        <f t="shared" si="10"/>
        <v>648.12</v>
      </c>
      <c r="X17" s="25" t="s">
        <v>94</v>
      </c>
      <c r="AA17" s="27" t="s">
        <v>57</v>
      </c>
      <c r="AB17" s="27" t="s">
        <v>58</v>
      </c>
      <c r="AC17" s="11"/>
      <c r="AD17" s="27"/>
    </row>
    <row r="18" spans="1:30" s="26" customFormat="1" ht="24">
      <c r="A18" s="15" t="s">
        <v>56</v>
      </c>
      <c r="B18" s="15" t="s">
        <v>56</v>
      </c>
      <c r="C18" s="16" t="s">
        <v>74</v>
      </c>
      <c r="D18" s="17" t="s">
        <v>75</v>
      </c>
      <c r="E18" s="16" t="s">
        <v>76</v>
      </c>
      <c r="F18" s="18" t="s">
        <v>92</v>
      </c>
      <c r="G18" s="15" t="s">
        <v>59</v>
      </c>
      <c r="H18" s="15" t="s">
        <v>60</v>
      </c>
      <c r="I18" s="15" t="s">
        <v>61</v>
      </c>
      <c r="J18" s="15" t="s">
        <v>60</v>
      </c>
      <c r="K18" s="18" t="s">
        <v>93</v>
      </c>
      <c r="L18" s="19">
        <v>43870</v>
      </c>
      <c r="M18" s="19">
        <v>43882</v>
      </c>
      <c r="N18" s="20">
        <v>0</v>
      </c>
      <c r="O18" s="20">
        <v>0</v>
      </c>
      <c r="P18" s="21">
        <v>0</v>
      </c>
      <c r="Q18" s="22">
        <v>12</v>
      </c>
      <c r="R18" s="20">
        <v>54.01</v>
      </c>
      <c r="S18" s="22">
        <v>0</v>
      </c>
      <c r="T18" s="20">
        <v>0</v>
      </c>
      <c r="U18" s="23">
        <f t="shared" si="8"/>
        <v>12</v>
      </c>
      <c r="V18" s="24">
        <f t="shared" si="9"/>
        <v>648.12</v>
      </c>
      <c r="W18" s="24">
        <f t="shared" si="10"/>
        <v>648.12</v>
      </c>
      <c r="X18" s="25" t="s">
        <v>94</v>
      </c>
      <c r="AA18" s="27" t="s">
        <v>57</v>
      </c>
      <c r="AB18" s="27" t="s">
        <v>58</v>
      </c>
      <c r="AC18" s="11"/>
      <c r="AD18" s="27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14:P16 U13:W16">
    <cfRule type="expression" dxfId="14" priority="39" stopIfTrue="1">
      <formula>#REF!&lt;&gt;$U13</formula>
    </cfRule>
  </conditionalFormatting>
  <conditionalFormatting sqref="U8">
    <cfRule type="expression" dxfId="13" priority="36" stopIfTrue="1">
      <formula>#REF!&lt;&gt;$U8</formula>
    </cfRule>
  </conditionalFormatting>
  <conditionalFormatting sqref="P8 V8:W8">
    <cfRule type="expression" dxfId="12" priority="35" stopIfTrue="1">
      <formula>#REF!&lt;&gt;$U8</formula>
    </cfRule>
  </conditionalFormatting>
  <conditionalFormatting sqref="U10">
    <cfRule type="expression" dxfId="11" priority="30" stopIfTrue="1">
      <formula>#REF!&lt;&gt;$U10</formula>
    </cfRule>
  </conditionalFormatting>
  <conditionalFormatting sqref="P10 V10:W10">
    <cfRule type="expression" dxfId="10" priority="29" stopIfTrue="1">
      <formula>#REF!&lt;&gt;$U10</formula>
    </cfRule>
  </conditionalFormatting>
  <conditionalFormatting sqref="U9">
    <cfRule type="expression" dxfId="9" priority="24" stopIfTrue="1">
      <formula>#REF!&lt;&gt;$U9</formula>
    </cfRule>
  </conditionalFormatting>
  <conditionalFormatting sqref="P9 V9:W9">
    <cfRule type="expression" dxfId="8" priority="23" stopIfTrue="1">
      <formula>#REF!&lt;&gt;$U9</formula>
    </cfRule>
  </conditionalFormatting>
  <conditionalFormatting sqref="U11">
    <cfRule type="expression" dxfId="7" priority="12" stopIfTrue="1">
      <formula>#REF!&lt;&gt;$U11</formula>
    </cfRule>
  </conditionalFormatting>
  <conditionalFormatting sqref="P11 V11:W11">
    <cfRule type="expression" dxfId="6" priority="11" stopIfTrue="1">
      <formula>#REF!&lt;&gt;$U11</formula>
    </cfRule>
  </conditionalFormatting>
  <conditionalFormatting sqref="U12">
    <cfRule type="expression" dxfId="5" priority="8" stopIfTrue="1">
      <formula>#REF!&lt;&gt;$U12</formula>
    </cfRule>
  </conditionalFormatting>
  <conditionalFormatting sqref="P12:P13 V12:W12">
    <cfRule type="expression" dxfId="4" priority="7" stopIfTrue="1">
      <formula>#REF!&lt;&gt;$U12</formula>
    </cfRule>
  </conditionalFormatting>
  <conditionalFormatting sqref="U17">
    <cfRule type="expression" dxfId="3" priority="4" stopIfTrue="1">
      <formula>#REF!&lt;&gt;$U17</formula>
    </cfRule>
  </conditionalFormatting>
  <conditionalFormatting sqref="P17 V17:W17">
    <cfRule type="expression" dxfId="2" priority="3" stopIfTrue="1">
      <formula>#REF!&lt;&gt;$U17</formula>
    </cfRule>
  </conditionalFormatting>
  <conditionalFormatting sqref="U18">
    <cfRule type="expression" dxfId="1" priority="2" stopIfTrue="1">
      <formula>#REF!&lt;&gt;$U18</formula>
    </cfRule>
  </conditionalFormatting>
  <conditionalFormatting sqref="P18 V18:W18">
    <cfRule type="expression" dxfId="0" priority="1" stopIfTrue="1">
      <formula>#REF!&lt;&gt;$U18</formula>
    </cfRule>
  </conditionalFormatting>
  <dataValidations count="4">
    <dataValidation type="list" errorStyle="warning" allowBlank="1" showErrorMessage="1" sqref="B8:B18">
      <formula1>$AB$6:$AB$7</formula1>
    </dataValidation>
    <dataValidation type="list" errorStyle="warning" allowBlank="1" showErrorMessage="1" sqref="A8:A18">
      <formula1>$AA$6:$AA$7</formula1>
    </dataValidation>
    <dataValidation type="list" allowBlank="1" sqref="G8:G18">
      <formula1>"Nacional,Internacional"</formula1>
    </dataValidation>
    <dataValidation type="list" allowBlank="1" sqref="J8:J18 H8:H1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EPTI-5</cp:lastModifiedBy>
  <cp:revision/>
  <dcterms:created xsi:type="dcterms:W3CDTF">2017-05-10T16:21:31Z</dcterms:created>
  <dcterms:modified xsi:type="dcterms:W3CDTF">2020-06-10T18:25:03Z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