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Vitor\Desktop\"/>
    </mc:Choice>
  </mc:AlternateContent>
  <xr:revisionPtr revIDLastSave="0" documentId="13_ncr:1_{15240883-81A9-49BC-8662-F0EA963447A4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NOVEMBRO-assagens e Diár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5" authorId="0" shapeId="0" xr:uid="{00000000-0006-0000-0000-000001000000}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<sst xmlns="http://schemas.openxmlformats.org/spreadsheetml/2006/main" count="77" uniqueCount="67">
  <si>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</si>
  <si>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</si>
  <si>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</si>
  <si>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</si>
  <si>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</si>
  <si>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</si>
  <si>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</si>
  <si>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</si>
  <si>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</si>
  <si>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</si>
  <si>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</si>
  <si>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</si>
  <si>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</si>
  <si>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</si>
  <si>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</si>
  <si>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</si>
  <si>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</si>
  <si>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</si>
  <si>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</si>
  <si>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</si>
  <si>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</si>
  <si>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</si>
  <si>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</si>
  <si>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</si>
  <si>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</si>
  <si>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</si>
  <si>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</si>
  <si>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</si>
  <si>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</si>
  <si>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</si>
  <si>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</si>
  <si>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</si>
  <si>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</si>
  <si>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</si>
  <si>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</si>
  <si>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</si>
  <si>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</si>
  <si>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</si>
  <si>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</si>
  <si>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</si>
  <si>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</si>
  <si>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</si>
  <si>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</si>
  <si>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</si>
  <si>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</si>
  <si>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</si>
  <si>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</si>
  <si>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</si>
  <si>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</si>
  <si>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</si>
  <si>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</si>
  <si>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</si>
  <si>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</si>
  <si>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</si>
  <si>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</si>
  <si>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</si>
  <si>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</si>
  <si>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EPTI</t>
  </si>
  <si>
    <t>FUNDARPE</t>
  </si>
  <si>
    <t>DER-PE</t>
  </si>
  <si>
    <t>Nacional</t>
  </si>
  <si>
    <t>RECIFE</t>
  </si>
  <si>
    <t>GIOVANNI PELINCA FALCAO PEREIRA</t>
  </si>
  <si>
    <t>2011009-0</t>
  </si>
  <si>
    <t>SUPERVISOR DE OPERAÇÕES</t>
  </si>
  <si>
    <t>VALOR RF A DIÁRIAS A SERVICO DESTA EPTI - DE 19 A 24/11 - VISTORIAS NOS MUNICIPIOS DE GRAVATA, CARUARU, SANTA CRUZ DO CAPIBARIBE; DE 26/11 A 01/12/2018 - VISTORIAS NOS MUNICIPIOS DE PESQUEIRA E ARCOVERDE, AUTORIZADAS ATRAVES DA CISUP012/2018, DE 12/11/2018.</t>
  </si>
  <si>
    <t>Gravatá, Caruaru,Santa Cruz do Capiparibe, Pesqueira,Arcoverde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</si>
</sst>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]#,##0.00"/>
    <numFmt numFmtId="165" formatCode="00"/>
    <numFmt numFmtId="166" formatCode="000"/>
  </numFmts>
  <fonts count="16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6" borderId="12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3" fillId="6" borderId="15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1033" name="Rectangle 5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showGridLines="0" tabSelected="1" topLeftCell="A4" zoomScale="80" zoomScaleNormal="80" workbookViewId="0">
      <selection activeCell="S18" sqref="A8:S18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30" ht="65.25" customHeight="1" x14ac:dyDescent="0.2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5"/>
    </row>
    <row r="3" spans="1:30" ht="38.25" customHeight="1" x14ac:dyDescent="0.2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30" ht="24" customHeight="1" x14ac:dyDescent="0.2">
      <c r="A4" s="39" t="s">
        <v>3</v>
      </c>
      <c r="B4" s="40"/>
      <c r="C4" s="41" t="s">
        <v>4</v>
      </c>
      <c r="D4" s="37"/>
      <c r="E4" s="38"/>
      <c r="F4" s="41" t="s">
        <v>5</v>
      </c>
      <c r="G4" s="37"/>
      <c r="H4" s="37"/>
      <c r="I4" s="37"/>
      <c r="J4" s="37"/>
      <c r="K4" s="37"/>
      <c r="L4" s="37"/>
      <c r="M4" s="38"/>
      <c r="N4" s="41" t="s">
        <v>6</v>
      </c>
      <c r="O4" s="37"/>
      <c r="P4" s="38"/>
      <c r="Q4" s="41" t="s">
        <v>7</v>
      </c>
      <c r="R4" s="37"/>
      <c r="S4" s="37"/>
      <c r="T4" s="37"/>
      <c r="U4" s="37"/>
      <c r="V4" s="38"/>
      <c r="W4" s="48" t="s">
        <v>8</v>
      </c>
      <c r="X4" s="48" t="s">
        <v>9</v>
      </c>
    </row>
    <row r="5" spans="1:30" ht="23.25" customHeight="1" x14ac:dyDescent="0.2">
      <c r="A5" s="42" t="s">
        <v>10</v>
      </c>
      <c r="B5" s="44" t="s">
        <v>11</v>
      </c>
      <c r="C5" s="46" t="s">
        <v>12</v>
      </c>
      <c r="D5" s="31" t="s">
        <v>13</v>
      </c>
      <c r="E5" s="31" t="s">
        <v>14</v>
      </c>
      <c r="F5" s="31" t="s">
        <v>15</v>
      </c>
      <c r="G5" s="31" t="s">
        <v>16</v>
      </c>
      <c r="H5" s="41" t="s">
        <v>17</v>
      </c>
      <c r="I5" s="38"/>
      <c r="J5" s="41" t="s">
        <v>18</v>
      </c>
      <c r="K5" s="38"/>
      <c r="L5" s="31" t="s">
        <v>19</v>
      </c>
      <c r="M5" s="31" t="s">
        <v>20</v>
      </c>
      <c r="N5" s="31" t="s">
        <v>21</v>
      </c>
      <c r="O5" s="31" t="s">
        <v>22</v>
      </c>
      <c r="P5" s="31" t="s">
        <v>23</v>
      </c>
      <c r="Q5" s="41" t="s">
        <v>24</v>
      </c>
      <c r="R5" s="38"/>
      <c r="S5" s="41" t="s">
        <v>25</v>
      </c>
      <c r="T5" s="38"/>
      <c r="U5" s="31" t="s">
        <v>26</v>
      </c>
      <c r="V5" s="31" t="s">
        <v>23</v>
      </c>
      <c r="W5" s="49"/>
      <c r="X5" s="49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3"/>
      <c r="B6" s="45"/>
      <c r="C6" s="47"/>
      <c r="D6" s="32"/>
      <c r="E6" s="32"/>
      <c r="F6" s="32"/>
      <c r="G6" s="32"/>
      <c r="H6" s="4" t="s">
        <v>27</v>
      </c>
      <c r="I6" s="4" t="s">
        <v>28</v>
      </c>
      <c r="J6" s="4" t="s">
        <v>27</v>
      </c>
      <c r="K6" s="4" t="s">
        <v>29</v>
      </c>
      <c r="L6" s="32"/>
      <c r="M6" s="32"/>
      <c r="N6" s="32"/>
      <c r="O6" s="32"/>
      <c r="P6" s="32"/>
      <c r="Q6" s="4" t="s">
        <v>30</v>
      </c>
      <c r="R6" s="4" t="s">
        <v>31</v>
      </c>
      <c r="S6" s="4" t="s">
        <v>30</v>
      </c>
      <c r="T6" s="4" t="s">
        <v>31</v>
      </c>
      <c r="U6" s="32"/>
      <c r="V6" s="32"/>
      <c r="W6" s="32"/>
      <c r="X6" s="32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35" customHeight="1" x14ac:dyDescent="0.2">
      <c r="A8" s="18" t="s">
        <v>57</v>
      </c>
      <c r="B8" s="18" t="s">
        <v>57</v>
      </c>
      <c r="C8" s="29" t="s">
        <v>62</v>
      </c>
      <c r="D8" s="30" t="s">
        <v>63</v>
      </c>
      <c r="E8" s="29" t="s">
        <v>64</v>
      </c>
      <c r="F8" s="19" t="s">
        <v>65</v>
      </c>
      <c r="G8" s="25" t="s">
        <v>60</v>
      </c>
      <c r="H8" s="18" t="s">
        <v>56</v>
      </c>
      <c r="I8" s="25" t="s">
        <v>61</v>
      </c>
      <c r="J8" s="18" t="s">
        <v>56</v>
      </c>
      <c r="K8" s="19" t="s">
        <v>66</v>
      </c>
      <c r="L8" s="20">
        <v>43423</v>
      </c>
      <c r="M8" s="20">
        <v>43428</v>
      </c>
      <c r="N8" s="21">
        <v>0</v>
      </c>
      <c r="O8" s="21">
        <v>0</v>
      </c>
      <c r="P8" s="22">
        <f t="shared" ref="P8" si="0">N8+O8</f>
        <v>0</v>
      </c>
      <c r="Q8" s="23">
        <v>0</v>
      </c>
      <c r="R8" s="21">
        <v>54.01</v>
      </c>
      <c r="S8" s="23">
        <v>0</v>
      </c>
      <c r="T8" s="21">
        <v>17.52</v>
      </c>
      <c r="U8" s="24">
        <f t="shared" ref="U8" si="1">Q8+S8</f>
        <v>0</v>
      </c>
      <c r="V8" s="26">
        <v>0</v>
      </c>
      <c r="W8" s="26">
        <v>540.1</v>
      </c>
      <c r="X8" s="27"/>
      <c r="AA8" s="9" t="s">
        <v>58</v>
      </c>
      <c r="AB8" s="9" t="s">
        <v>59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 U8:W8">
    <cfRule type="expression" dxfId="0" priority="1" stopIfTrue="1">
      <formula>#REF!&lt;&gt;$U8</formula>
    </cfRule>
  </conditionalFormatting>
  <dataValidations count="4">
    <dataValidation type="list" allowBlank="1" sqref="J8 H8" xr:uid="{00000000-0002-0000-0000-000001000000}">
      <formula1>"AL,AP,AM,BA,CE,DF,ES,GO,MA,MT,MS,MG,PA,PB,PR,PE,PI,RJ,RN,RS,RO,RR,SC,SP,SE,TO,–"</formula1>
    </dataValidation>
    <dataValidation type="list" allowBlank="1" sqref="G8" xr:uid="{00000000-0002-0000-0000-000002000000}">
      <formula1>"Nacional,Internacional"</formula1>
    </dataValidation>
    <dataValidation type="list" errorStyle="warning" allowBlank="1" showErrorMessage="1" sqref="A8" xr:uid="{00000000-0002-0000-0000-000000000000}">
      <formula1>$AA$6:$AA$8</formula1>
    </dataValidation>
    <dataValidation type="list" errorStyle="warning" allowBlank="1" showErrorMessage="1" sqref="B8" xr:uid="{00000000-0002-0000-0000-000003000000}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NOVEMBRO-assagens e Diárias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Vitor</cp:lastModifiedBy>
  <cp:revision/>
  <dcterms:created xsi:type="dcterms:W3CDTF">2017-05-10T16:21:31Z</dcterms:created>
  <dcterms:modified xsi:type="dcterms:W3CDTF">2019-01-31T18:14:52Z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