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EXERCICIO 2022" sheetId="1" state="visible" r:id="rId1"/>
    <sheet name="Decreto de Concessão de passage" sheetId="2" state="hidden" r:id="rId2"/>
  </sheets>
  <calcPr/>
</workbook>
</file>

<file path=xl/sharedStrings.xml><?xml version="1.0" encoding="utf-8"?>
<sst xmlns="http://schemas.openxmlformats.org/spreadsheetml/2006/main" count="279" uniqueCount="279">
  <si>
    <t xml:space="preserve">GOVERNO DO ESTADO DE PERNAMBUCO</t>
  </si>
  <si>
    <t xml:space="preserve">EMPRESA PERNAMBUCO DE COMUNICAÇÃO S/A  - ANO 2022</t>
  </si>
  <si>
    <t xml:space="preserve">ANEXO VII - MAPA DE DIÁRIAS E PASSAGENS (ITEM 10.2 DO ANEXO I, DA PORTARIA SCGE No 27/2022)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</si>
  <si>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</si>
  <si>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</si>
  <si>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</si>
  <si>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>SERVIDOR/CONVIDADO</t>
  </si>
  <si>
    <t>EVENTO</t>
  </si>
  <si>
    <t>PASSAGENS</t>
  </si>
  <si>
    <t>DIÁRIAS</t>
  </si>
  <si>
    <t xml:space="preserve">VALOR TOTAL PASSAGENS + DIÁRIAS [28]</t>
  </si>
  <si>
    <t xml:space="preserve">OBSERVAÇÕES [29]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</si>
  <si>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</si>
  <si>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</si>
  <si>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</si>
  <si>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</si>
  <si>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</si>
  <si>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FINALIDADE [8]
(do evento)</t>
  </si>
  <si>
    <t xml:space="preserve">MOTIVAÇÃO [9]
(para convidados)</t>
  </si>
  <si>
    <t xml:space="preserve">TIPO [10]</t>
  </si>
  <si>
    <t>ORIGEM</t>
  </si>
  <si>
    <t>DESTINO</t>
  </si>
  <si>
    <t xml:space="preserve">DATA (IDA) [15]</t>
  </si>
  <si>
    <t xml:space="preserve">DATA (VOLTA) [16]</t>
  </si>
  <si>
    <t xml:space="preserve">AGÊNCIA/ COMPANHIA AÉREA [17]</t>
  </si>
  <si>
    <t xml:space="preserve">CATEGORIA [18]</t>
  </si>
  <si>
    <t xml:space="preserve">VALOR (IDA) [19]</t>
  </si>
  <si>
    <t xml:space="preserve">VALOR (VOLTA) [20]</t>
  </si>
  <si>
    <t xml:space="preserve">VALOR TOTAL DE PASSAGENS [21]</t>
  </si>
  <si>
    <t>INTEGRAIS</t>
  </si>
  <si>
    <t>PARCIAIS</t>
  </si>
  <si>
    <t xml:space="preserve">TOTAL DE DIÁRIAS [26]</t>
  </si>
  <si>
    <t xml:space="preserve">VALOR TOTAL DE DIÁRIAS [27]</t>
  </si>
  <si>
    <t xml:space="preserve">UF [11]</t>
  </si>
  <si>
    <t xml:space="preserve">CIDADE [12]</t>
  </si>
  <si>
    <t xml:space="preserve">UF [13]</t>
  </si>
  <si>
    <t xml:space="preserve">CIDADE/PAÍS [14]</t>
  </si>
  <si>
    <t xml:space="preserve">QUANTIDADE [22]</t>
  </si>
  <si>
    <t xml:space="preserve">VALOR UNITÁRIO [23]</t>
  </si>
  <si>
    <t xml:space="preserve">QUANTIDADE [24]</t>
  </si>
  <si>
    <t xml:space="preserve">VALOR UNITÁRIO [25]</t>
  </si>
  <si>
    <t xml:space="preserve"> MOEMA  SAMARA GOMES FRANÇA</t>
  </si>
  <si>
    <t>1422077-6</t>
  </si>
  <si>
    <t xml:space="preserve">ASSESSORA TÉCNICA DE JORNALISMO</t>
  </si>
  <si>
    <t xml:space="preserve">GRAVAÇÃO PROGRMA DE VERÃO 2022</t>
  </si>
  <si>
    <t>PE</t>
  </si>
  <si>
    <t>RECIFE</t>
  </si>
  <si>
    <t xml:space="preserve">ITAMARACÁ, GOIANA, MARACAÍPE, SÃO BENEDITO DO SUL E IGARASSU</t>
  </si>
  <si>
    <t xml:space="preserve">Categoria econômica</t>
  </si>
  <si>
    <t xml:space="preserve"> PAULO BRAYTNER DANTAS DO NASCIMENTO</t>
  </si>
  <si>
    <t>1422087-3</t>
  </si>
  <si>
    <t xml:space="preserve">ASSESSOR TÉCNICO DE ÁUDIO E VIDEO</t>
  </si>
  <si>
    <t xml:space="preserve">Primeira classe </t>
  </si>
  <si>
    <t xml:space="preserve">PEDRO LUIZ DA SILVA GUIMARÃES </t>
  </si>
  <si>
    <t>1422088-1</t>
  </si>
  <si>
    <t xml:space="preserve">Classe executiva</t>
  </si>
  <si>
    <t xml:space="preserve"> IVANILDO AMANDO JUNIOR</t>
  </si>
  <si>
    <t>142.2071-7</t>
  </si>
  <si>
    <t>DIRETOR-PRESIDENTE</t>
  </si>
  <si>
    <t xml:space="preserve">PARTICIPAR DE REUNIÃO COM O PREFEITO DE GARANHUNS/PE</t>
  </si>
  <si>
    <t>GARANHUNS</t>
  </si>
  <si>
    <t xml:space="preserve">PAULO VIRGILIO CALDAS PAIVA</t>
  </si>
  <si>
    <t>142.2069-5</t>
  </si>
  <si>
    <t xml:space="preserve">DIRETOR DE ADMINISTRAÇÃO E FINANÇAS</t>
  </si>
  <si>
    <t xml:space="preserve">PARTICIPAR DE REUNIÃO COM SECRETÁRIO DA PREFEITURA DE GARANHUNS</t>
  </si>
  <si>
    <t xml:space="preserve">MURILO BERNADINO DE LIMA</t>
  </si>
  <si>
    <t>142177-8</t>
  </si>
  <si>
    <t>MOTORISTA</t>
  </si>
  <si>
    <t xml:space="preserve">CONDUZIR DIRETOR PARA GARANHUNS</t>
  </si>
  <si>
    <t xml:space="preserve">CONDUZIR TÉCNICO PARA MANUTENÇÃO DA TORRE</t>
  </si>
  <si>
    <t>SALGUEIRO</t>
  </si>
  <si>
    <t xml:space="preserve">PAULA SALAZAR VENÂNCIIO</t>
  </si>
  <si>
    <t>142.2096-2</t>
  </si>
  <si>
    <t xml:space="preserve">GRAVAÇÃO DO ESPETACULO PAIXÃO CRISTO, NA CIDADE DE BREJO DA MADRE DE DEUS ( FAZENDA NOVA)</t>
  </si>
  <si>
    <t xml:space="preserve">BREJO DA MADRE DE DEUS</t>
  </si>
  <si>
    <t xml:space="preserve">UIRÁ CESSAR FERREIRA</t>
  </si>
  <si>
    <t>142.2093-8</t>
  </si>
  <si>
    <t xml:space="preserve"> PEDRO LUIZ DA SILVA GUIMARÃES</t>
  </si>
  <si>
    <t xml:space="preserve">GRAVAÇÃO DO PROGRAMA CAMINHOS DA REPORTAGEM NA CIDADE DE BEZERROS/PE</t>
  </si>
  <si>
    <t>BEZERROS</t>
  </si>
  <si>
    <t xml:space="preserve">CAMERINO ELOY SEPULVEDA NETO</t>
  </si>
  <si>
    <t>142.2079-2</t>
  </si>
  <si>
    <t xml:space="preserve">DIRETOR DE JORNALISMO,PROGRAMAÇÃO E PRODUÇÃO</t>
  </si>
  <si>
    <t xml:space="preserve">TALLITA MARQUES SANTOS CAVALCANTI</t>
  </si>
  <si>
    <t>142.2073-3</t>
  </si>
  <si>
    <t xml:space="preserve">DIRETORA DE JORNALISMO</t>
  </si>
  <si>
    <t xml:space="preserve">PAULO BRAYTNER DANTAS DO NASCIMENTO</t>
  </si>
  <si>
    <t> 142.2087-3</t>
  </si>
  <si>
    <t>12,04/2022</t>
  </si>
  <si>
    <t xml:space="preserve"> MILENA SILVINO EVANGELISTA</t>
  </si>
  <si>
    <t> 14222060-1</t>
  </si>
  <si>
    <t xml:space="preserve">DIRETORA DE ARTICULAÇÕES E PROJETOS ESPECIAIS</t>
  </si>
  <si>
    <t xml:space="preserve">CONDUZIR PESSOAL PARA MANUTENÇÃO PRÉDIO SEDE EM CARUARU/PE</t>
  </si>
  <si>
    <t>CARUARU</t>
  </si>
  <si>
    <t xml:space="preserve">CONDUZIR TÉCNICO PARA MANUTENÇÃO DE TORRE</t>
  </si>
  <si>
    <t>PETROLINA</t>
  </si>
  <si>
    <t xml:space="preserve">IVANILDO AMANDO JUNIOR</t>
  </si>
  <si>
    <t>1412071-7</t>
  </si>
  <si>
    <t xml:space="preserve">PARTICIPAR DE REUNIÃO COM O PREFEITODE CARUARU, PARA TRATAR DA TRANSMISSÃO DO SÃO JOÃO, NAQUELA CIDADE</t>
  </si>
  <si>
    <t xml:space="preserve"> Cicero Leite da Silva</t>
  </si>
  <si>
    <t xml:space="preserve"> Coord. de Transmissão Núcleo Regional Caruaru</t>
  </si>
  <si>
    <t xml:space="preserve">Deslocamento as cidades de Salgueiro e Custodia, fim inventário dos bens móveis do DETELPE </t>
  </si>
  <si>
    <t xml:space="preserve">SALGUEIRO E CUSTODIA</t>
  </si>
  <si>
    <t xml:space="preserve">VIAGEM A CIDADE DE  GARANHUNS-PE,  PARA GRAVAÇÃO DE EVENTO</t>
  </si>
  <si>
    <t xml:space="preserve">POLIANA BARROS SEABRA</t>
  </si>
  <si>
    <t>142.2076-8</t>
  </si>
  <si>
    <t xml:space="preserve">ASSESSORA TÉCNICA DE PRODUÇÃO</t>
  </si>
  <si>
    <t xml:space="preserve">VIAGEM A GARANHUNS/PE, PARA GRAVAÇÃO DE EVENTOS</t>
  </si>
  <si>
    <t>1422069-5</t>
  </si>
  <si>
    <t xml:space="preserve">PARTICIPAR DE REUNIÃO COM SECRETÁRIO DE OBRAS DA PREFEITURA DE GARANHUNS, PARA TRATAR DE ASSUNTOS RELACIONADOS AO TERRENO DA EPC</t>
  </si>
  <si>
    <t xml:space="preserve">JOÃO BATISTA DE LIMA JÚNIOR</t>
  </si>
  <si>
    <t> 123.956-2</t>
  </si>
  <si>
    <t xml:space="preserve">REALIZAR VIAGEM A CIDADE DE GARANHUNS, PARA GRAVAÇÃO DE EVENTOS  COM EQUIPE DE JORNALISMO</t>
  </si>
  <si>
    <t xml:space="preserve">MOEMA SAMARA GOMES FRANÇA</t>
  </si>
  <si>
    <t xml:space="preserve">VIAGEM A CIDADE DE  GARANHUNS-PE,  PARA GRAVAÇÃO DE EVENTOS</t>
  </si>
  <si>
    <t xml:space="preserve">OSCALINDO PINTO LOPES JUNIOR</t>
  </si>
  <si>
    <t>142.2082-2</t>
  </si>
  <si>
    <t xml:space="preserve"> GERENTE DE OPERAÇÕES</t>
  </si>
  <si>
    <t xml:space="preserve">Visita técnica e gravação de especiais para o São João</t>
  </si>
  <si>
    <r>
      <rPr>
        <sz val="8"/>
        <rFont val="Calibri"/>
      </rPr>
      <t xml:space="preserve">Viagem a cidade de</t>
    </r>
    <r>
      <rPr>
        <b/>
        <sz val="8"/>
        <rFont val="Calibri"/>
      </rPr>
      <t> BEZERROS/PE</t>
    </r>
    <r>
      <rPr>
        <sz val="8"/>
        <rFont val="Calibri"/>
      </rPr>
      <t xml:space="preserve">, onde realizaremos vistoria com a  equipe Técnica, para </t>
    </r>
    <r>
      <rPr>
        <b/>
        <sz val="8"/>
        <rFont val="Calibri"/>
      </rPr>
      <t xml:space="preserve">  Gravação de Especiais </t>
    </r>
    <r>
      <rPr>
        <sz val="8"/>
        <rFont val="Calibri"/>
      </rPr>
      <t xml:space="preserve"> para o</t>
    </r>
    <r>
      <rPr>
        <b/>
        <sz val="8"/>
        <rFont val="Calibri"/>
      </rPr>
      <t xml:space="preserve"> São João</t>
    </r>
  </si>
  <si>
    <r>
      <rPr>
        <sz val="8"/>
        <rFont val="Times New Roman"/>
      </rPr>
      <t xml:space="preserve">viagem  a cidade de  </t>
    </r>
    <r>
      <rPr>
        <b/>
        <sz val="8"/>
        <rFont val="Times New Roman"/>
      </rPr>
      <t>BEZERROS/PE</t>
    </r>
    <r>
      <rPr>
        <sz val="8"/>
        <rFont val="Times New Roman"/>
      </rPr>
      <t xml:space="preserve">, com o objetivo  conduzir equipe de Jornalismo, Técnica e Produção. para vistoria técnica,  para  </t>
    </r>
    <r>
      <rPr>
        <b/>
        <sz val="8"/>
        <rFont val="Times New Roman"/>
      </rPr>
      <t xml:space="preserve">gravação de </t>
    </r>
    <r>
      <rPr>
        <sz val="8"/>
        <rFont val="Times New Roman"/>
      </rPr>
      <t> </t>
    </r>
    <r>
      <rPr>
        <b/>
        <sz val="8"/>
        <rFont val="Times New Roman"/>
      </rPr>
      <t xml:space="preserve">especiais para o São João.</t>
    </r>
  </si>
  <si>
    <t xml:space="preserve">MILENA SILVINO EVANGELISTA</t>
  </si>
  <si>
    <t>142.2060-1</t>
  </si>
  <si>
    <t xml:space="preserve">VISITA TÉCNICA PARA GRAVAÇÃO DE ESPECIAIS PARA O SÃO JOÃO</t>
  </si>
  <si>
    <t>142.2087-3</t>
  </si>
  <si>
    <t xml:space="preserve">GRAVAÇÃO DE ESPECIAIS PARA O SÃO JOÃO</t>
  </si>
  <si>
    <t xml:space="preserve">PEDRO LUIZ DA SILVA GUIMARAES</t>
  </si>
  <si>
    <t> 142.2088-1</t>
  </si>
  <si>
    <t>1422081-2</t>
  </si>
  <si>
    <t xml:space="preserve">GERENTE DE OPERAÇÕES </t>
  </si>
  <si>
    <r>
      <rPr>
        <sz val="8"/>
        <rFont val="Times New Roman"/>
      </rPr>
      <t xml:space="preserve">iagem  a cidade de  Bezerros/PE, com o objetivo  de </t>
    </r>
    <r>
      <rPr>
        <b/>
        <sz val="8"/>
        <rFont val="Times New Roman"/>
      </rPr>
      <t>Gravar</t>
    </r>
    <r>
      <rPr>
        <sz val="8"/>
        <rFont val="Times New Roman"/>
      </rPr>
      <t> </t>
    </r>
    <r>
      <rPr>
        <b/>
        <sz val="8"/>
        <rFont val="Times New Roman"/>
      </rPr>
      <t xml:space="preserve">especiais para o São João</t>
    </r>
  </si>
  <si>
    <r>
      <rPr>
        <b/>
        <sz val="8"/>
        <rFont val="Calibri"/>
      </rPr>
      <t> </t>
    </r>
    <r>
      <rPr>
        <sz val="8"/>
        <rFont val="Calibri"/>
      </rPr>
      <t>142.2079-2</t>
    </r>
  </si>
  <si>
    <r>
      <rPr>
        <sz val="8"/>
        <rFont val="Calibri"/>
      </rPr>
      <t xml:space="preserve">viagem  a cidade de  Bezerros/PE, com o objetivo  de </t>
    </r>
    <r>
      <rPr>
        <b/>
        <sz val="8"/>
        <rFont val="Calibri"/>
      </rPr>
      <t>Gravar</t>
    </r>
    <r>
      <rPr>
        <sz val="8"/>
        <rFont val="Calibri"/>
      </rPr>
      <t> </t>
    </r>
    <r>
      <rPr>
        <b/>
        <sz val="8"/>
        <rFont val="Calibri"/>
      </rPr>
      <t xml:space="preserve">especiais para o São João</t>
    </r>
    <r>
      <rPr>
        <sz val="8"/>
        <rFont val="Calibri"/>
      </rPr>
      <t xml:space="preserve">, </t>
    </r>
  </si>
  <si>
    <t xml:space="preserve">UIRÁ CESAR FERREIRA</t>
  </si>
  <si>
    <r>
      <rPr>
        <sz val="8"/>
        <rFont val="Times New Roman"/>
      </rPr>
      <t xml:space="preserve"> viagem  a cidade de  Bezerros/PE, com o objetivo  de </t>
    </r>
    <r>
      <rPr>
        <b/>
        <sz val="8"/>
        <rFont val="Times New Roman"/>
      </rPr>
      <t>Gravar</t>
    </r>
    <r>
      <rPr>
        <sz val="8"/>
        <rFont val="Times New Roman"/>
      </rPr>
      <t> </t>
    </r>
    <r>
      <rPr>
        <b/>
        <sz val="8"/>
        <rFont val="Times New Roman"/>
      </rPr>
      <t xml:space="preserve">especiais para o São João</t>
    </r>
  </si>
  <si>
    <t xml:space="preserve">CONDUZIR EQUIPE PARA COBERTURA DE SÃO JOÃO</t>
  </si>
  <si>
    <t xml:space="preserve"> PEDRO LUIZ DA SILVA GUIMARAES</t>
  </si>
  <si>
    <t>142.2088-1</t>
  </si>
  <si>
    <t xml:space="preserve">JORGE AUGUSTO NOBRE DE ARAÚJO </t>
  </si>
  <si>
    <t>142.148-4</t>
  </si>
  <si>
    <t xml:space="preserve">TÉCNICO EM CÂMERA</t>
  </si>
  <si>
    <t xml:space="preserve"> GRAVAÇÃO DE ESPECIAIS PARA O SÃO JOÃO</t>
  </si>
  <si>
    <t xml:space="preserve">RAFAEL GUERRA DE MELO</t>
  </si>
  <si>
    <t>142.2089-0</t>
  </si>
  <si>
    <t>EDITOR/COORDENADOR</t>
  </si>
  <si>
    <t xml:space="preserve">BARTOLOMEU ROCHA LEITE NETO</t>
  </si>
  <si>
    <t>142.2091-1</t>
  </si>
  <si>
    <t>GRAVATÁ</t>
  </si>
  <si>
    <t xml:space="preserve">MURILO BERNARDINO DE LIMA</t>
  </si>
  <si>
    <t>366823-1</t>
  </si>
  <si>
    <t xml:space="preserve">JOÃO BATISTA DE LIMA JUNIOR</t>
  </si>
  <si>
    <t>123.956-2</t>
  </si>
  <si>
    <t xml:space="preserve">CONDUZIR EQUIPE TÉCNICA PARA GRAVAÇÃO DE ESPECIAIS PARA O SÃO JOÃO</t>
  </si>
  <si>
    <t xml:space="preserve">IVANILDO AMANDO JÚNIOR</t>
  </si>
  <si>
    <t xml:space="preserve">Participar de Reunião do Conselho Estadual de Politica Cultural</t>
  </si>
  <si>
    <t xml:space="preserve">SERRA TALHADA </t>
  </si>
  <si>
    <t xml:space="preserve">CARLOS TEIXEIRA DE QUEIROZ</t>
  </si>
  <si>
    <t>142.2097-0</t>
  </si>
  <si>
    <t xml:space="preserve">GERENTE DE PROJETOS</t>
  </si>
  <si>
    <t xml:space="preserve">Realizar visita técnica referente ao Festival Inverno de Garanhuns/PE</t>
  </si>
  <si>
    <t>142.2077-6</t>
  </si>
  <si>
    <t xml:space="preserve">REALIZAR VISITA TÉCNICA REFERENTE AO FESTIVAL DE INVERNO DE GARANHUNS-FIG 2022</t>
  </si>
  <si>
    <t xml:space="preserve">PEDRO LUIZ DA SILVA GUIMARÃES</t>
  </si>
  <si>
    <t xml:space="preserve">MONTAGEM DE ESTRUTURA DA TRANSMISSÃO AO VIVO PARA O 30º FESTIVAL DE INVERNO DE GARANHUNS - FIG</t>
  </si>
  <si>
    <t xml:space="preserve">JORGE AUGUSTO NOBRE DE ARAUJO</t>
  </si>
  <si>
    <t xml:space="preserve">Conduzir equipe técnica de jornalismo e produção para montagem de estrutura da transmissão ao vivo para o 30º Festival de Inverno de Garanhuns - FIG.</t>
  </si>
  <si>
    <t xml:space="preserve">GERENTE DE OPERAÇÕES</t>
  </si>
  <si>
    <t xml:space="preserve">FILIPE HENRIQUE ALVES GUIMARÃES PONTES</t>
  </si>
  <si>
    <t>142.209-54</t>
  </si>
  <si>
    <t xml:space="preserve">GERENTE ADMINISTRATIVO</t>
  </si>
  <si>
    <t xml:space="preserve">REALIZAR DEMANDAS ADMINISTRATIVAS</t>
  </si>
  <si>
    <t xml:space="preserve"> Montagem  de estrutura da transmissão ao vivo para o 30º Festival de Inverno de Garanhuns - FIG</t>
  </si>
  <si>
    <t xml:space="preserve">TIAGO JOSÉ CORREIA DE MORAIS</t>
  </si>
  <si>
    <t>142.2098-9</t>
  </si>
  <si>
    <t xml:space="preserve"> ASSESSOR TÉCNICO DE JORNALISMO</t>
  </si>
  <si>
    <t xml:space="preserve">MONTAGEM DE ESTRUTURA DA TRANSMISSÃO AO VIVO PARA O 30º FESTIVAL DE INVERNO DE GARANHUNS.</t>
  </si>
  <si>
    <r>
      <rPr>
        <sz val="8"/>
        <rFont val="Calibri"/>
      </rPr>
      <t xml:space="preserve">Viagem  a cidade de  Garanhuns/PE, com o objetivo  de </t>
    </r>
    <r>
      <rPr>
        <b/>
        <sz val="8"/>
        <rFont val="Calibri"/>
      </rPr>
      <t xml:space="preserve">Inaugurar o Sinal Digital da TVPernambuco</t>
    </r>
    <r>
      <rPr>
        <sz val="8"/>
        <rFont val="Calibri"/>
      </rPr>
      <t xml:space="preserve">, que ocorrerá na abertura  do 30º Festival de Inverno de Garanhuns - FIG e acompanhar a transmissão do FIG que será ao vivo, pela TVPernambuco.</t>
    </r>
  </si>
  <si>
    <t> 142.2069-5</t>
  </si>
  <si>
    <t xml:space="preserve"> acompanhar as transmissões ao vivo do 30º Festival de Inverno de Garanhuns - FIG  junto  a TVPernambuco.</t>
  </si>
  <si>
    <t xml:space="preserve"> ELIAS MOURA DA SILVA</t>
  </si>
  <si>
    <t xml:space="preserve">ASSISTENTE EM TELECOMUNICAÇÃO </t>
  </si>
  <si>
    <t xml:space="preserve">TRANSMISSÃO DO FIG</t>
  </si>
  <si>
    <t xml:space="preserve">SILVAN LEITE DO NASCIMENTO</t>
  </si>
  <si>
    <t xml:space="preserve">ASSISTENTE SERVIÇOS OPERACIONAIS </t>
  </si>
  <si>
    <t xml:space="preserve"> FILIPE HENRIQUE ALVES GUIMARÃES PONTES</t>
  </si>
  <si>
    <t xml:space="preserve">PAULA DANIELE TORRES DE CASTRO MATOS </t>
  </si>
  <si>
    <t>1422081-4</t>
  </si>
  <si>
    <t xml:space="preserve">GERENTE DE PROGRAMAÇÃO</t>
  </si>
  <si>
    <t xml:space="preserve">ASSISTENTE DE SERVIÇOS OPRARACIONAIS </t>
  </si>
  <si>
    <t xml:space="preserve">ELIAS MOURA DA SILVA </t>
  </si>
  <si>
    <t xml:space="preserve">ASSISTENTE EM TELECOMUNICAÇÃO</t>
  </si>
  <si>
    <t xml:space="preserve">Cicero Leite da Silva</t>
  </si>
  <si>
    <t xml:space="preserve">Coord. de  Transmissão Núcleo Regional Caruaru</t>
  </si>
  <si>
    <t xml:space="preserve">Deslocamento a Garanhuns, fim apoio transmissão festival de inverno</t>
  </si>
  <si>
    <r>
      <rPr>
        <sz val="8"/>
        <rFont val="Calibri"/>
      </rPr>
      <t xml:space="preserve">acompanhar a transmissão ao </t>
    </r>
    <r>
      <rPr>
        <b/>
        <sz val="8"/>
        <rFont val="Calibri"/>
      </rPr>
      <t xml:space="preserve">Vivo do 30º Festival de Inverno de Garanhuns - FIG</t>
    </r>
  </si>
  <si>
    <t xml:space="preserve">Tiago José Correia de Morais</t>
  </si>
  <si>
    <t xml:space="preserve">ASSESSOR TÉCNICO DE JORNALISMO</t>
  </si>
  <si>
    <t xml:space="preserve">Gravação de reportagens especiais sobre economia sustentável no Sertão do Pajeú</t>
  </si>
  <si>
    <t xml:space="preserve">TRIUNFO E FLORES</t>
  </si>
  <si>
    <t xml:space="preserve">OSCALINDO PINTO LOPES JÚNIOR</t>
  </si>
  <si>
    <r>
      <rPr>
        <b/>
        <sz val="8"/>
        <rFont val="Times New Roman"/>
      </rPr>
      <t>P</t>
    </r>
    <r>
      <rPr>
        <sz val="8"/>
        <rFont val="Times New Roman"/>
      </rPr>
      <t xml:space="preserve">ara Inspeção e Verificação de condições para transmissão ao vivo de eventos</t>
    </r>
  </si>
  <si>
    <t xml:space="preserve">Bezerros/Sairé/Bonito e Catende</t>
  </si>
  <si>
    <t xml:space="preserve">ADRIANO SILVA ROCHA</t>
  </si>
  <si>
    <t>142.159-0</t>
  </si>
  <si>
    <t xml:space="preserve">DIRETOR DE ENGENHARIA,TECNOLOGIA E OPERAÇÕES</t>
  </si>
  <si>
    <t xml:space="preserve">Para Inspeção e Verificação de condições para transmissão ao vivo de eventos</t>
  </si>
  <si>
    <t xml:space="preserve">BEZERROS/Sairé/Bonito e Catende</t>
  </si>
  <si>
    <t xml:space="preserve">JORGE AUGUSTO NOBRE DE ARAÚJO</t>
  </si>
  <si>
    <r>
      <rPr>
        <b/>
        <sz val="8"/>
        <rFont val="Calibri"/>
      </rPr>
      <t>Gravar</t>
    </r>
    <r>
      <rPr>
        <sz val="8"/>
        <rFont val="Calibri"/>
      </rPr>
      <t>  </t>
    </r>
    <r>
      <rPr>
        <b/>
        <sz val="8"/>
        <rFont val="Calibri"/>
      </rPr>
      <t>reportagens</t>
    </r>
    <r>
      <rPr>
        <sz val="8"/>
        <rFont val="Calibri"/>
      </rPr>
      <t> </t>
    </r>
    <r>
      <rPr>
        <b/>
        <sz val="8"/>
        <rFont val="Calibri"/>
      </rPr>
      <t xml:space="preserve">especiais sobre economia sustentável do Sertão do Pajéu</t>
    </r>
  </si>
  <si>
    <t xml:space="preserve"> CLAUDIO JERÔNIMO DA SILVA</t>
  </si>
  <si>
    <t>142.20100-6</t>
  </si>
  <si>
    <t xml:space="preserve"> ASSESSOR TÉCNICO</t>
  </si>
  <si>
    <r>
      <rPr>
        <b/>
        <sz val="8"/>
        <rFont val="Times New Roman"/>
      </rPr>
      <t>Gravar</t>
    </r>
    <r>
      <rPr>
        <sz val="8"/>
        <rFont val="Times New Roman"/>
      </rPr>
      <t>  </t>
    </r>
    <r>
      <rPr>
        <b/>
        <sz val="8"/>
        <rFont val="Times New Roman"/>
      </rPr>
      <t>reportagens</t>
    </r>
    <r>
      <rPr>
        <sz val="8"/>
        <rFont val="Times New Roman"/>
      </rPr>
      <t> </t>
    </r>
    <r>
      <rPr>
        <b/>
        <sz val="8"/>
        <rFont val="Times New Roman"/>
      </rPr>
      <t xml:space="preserve">especiais sobre economia sustentável do Sertão do Pajéu</t>
    </r>
  </si>
  <si>
    <t xml:space="preserve">ADRIANO SILVA ROCHA </t>
  </si>
  <si>
    <t>142159-9</t>
  </si>
  <si>
    <r>
      <rPr>
        <sz val="8"/>
        <rFont val="Times New Roman"/>
      </rPr>
      <t>Viagem</t>
    </r>
    <r>
      <rPr>
        <sz val="8"/>
        <rFont val="Times New Roman"/>
      </rPr>
      <t> </t>
    </r>
    <r>
      <rPr>
        <b/>
        <sz val="8"/>
        <rFont val="Times New Roman"/>
      </rPr>
      <t> </t>
    </r>
    <r>
      <rPr>
        <sz val="8"/>
        <rFont val="Times New Roman"/>
      </rPr>
      <t xml:space="preserve">para  Inspeção para Instalação do Digitaliza Brasil</t>
    </r>
  </si>
  <si>
    <t xml:space="preserve">Angelim, Correntes e Maraial</t>
  </si>
  <si>
    <t xml:space="preserve">Oscarlindo Pinto Lopes Júnior</t>
  </si>
  <si>
    <t>142.2082-2 </t>
  </si>
  <si>
    <t xml:space="preserve">CONDUZIR EQUIPE PARA GARANHUNS</t>
  </si>
  <si>
    <t xml:space="preserve">CONDUZIR EQUIPE TÉCNICA PARA MANUTENÇÃO NA TORRE</t>
  </si>
  <si>
    <t>ARCOVERDE</t>
  </si>
  <si>
    <t xml:space="preserve">VIAGEM PARA ARCOVERDE MANUTENÇÃO DO PREDIO</t>
  </si>
  <si>
    <t xml:space="preserve"> CONDUZIR EQUIPE TECNICA PARA MANUTENÇÃO NA TORRE DE SALGUEIRO</t>
  </si>
  <si>
    <t xml:space="preserve">SALGUEIRO  </t>
  </si>
  <si>
    <t xml:space="preserve">VIAGEM PARA SALGUEIRO MANUTENÇÃO NA TORRE</t>
  </si>
  <si>
    <r>
      <rPr>
        <b/>
        <sz val="8"/>
        <rFont val="Calibri"/>
      </rPr>
      <t>G</t>
    </r>
    <r>
      <rPr>
        <sz val="8"/>
        <rFont val="Calibri"/>
      </rPr>
      <t xml:space="preserve">ravação e produção do </t>
    </r>
    <r>
      <rPr>
        <b/>
        <sz val="8"/>
        <rFont val="Calibri"/>
      </rPr>
      <t xml:space="preserve">Programa UPE  da gente</t>
    </r>
  </si>
  <si>
    <t xml:space="preserve">PETROLINA ,GARANHUNS</t>
  </si>
  <si>
    <t xml:space="preserve">ASSESSOR TÉCNICO DE AUDIO E VIDEO</t>
  </si>
  <si>
    <t xml:space="preserve">CONDUZIR EQUIPE TÉCNICA PARA PETROLINA</t>
  </si>
  <si>
    <t xml:space="preserve">PETROLINA  </t>
  </si>
  <si>
    <t xml:space="preserve">VIAGEM PARA ARCOVERDE MANUTENÇÃO DA TORRE</t>
  </si>
  <si>
    <t>CARUARU,ARCOVERDE</t>
  </si>
  <si>
    <t>22/11//2022</t>
  </si>
  <si>
    <t xml:space="preserve"> JORGE AGUSTO NOBRE DE ARAÚJO</t>
  </si>
  <si>
    <t>141.148-4</t>
  </si>
  <si>
    <t xml:space="preserve">Gravação de matérias para o programa UPE DA GENTE</t>
  </si>
  <si>
    <t>PALMARES</t>
  </si>
  <si>
    <t xml:space="preserve">VIAGEM PARA PALMARES COM EQUIPE DE GRAVAÇÃO</t>
  </si>
  <si>
    <t xml:space="preserve">Participar do festival de Cinema em Triunfo e receber homenagem</t>
  </si>
  <si>
    <t xml:space="preserve">TRIUNFO   </t>
  </si>
  <si>
    <r>
      <rPr>
        <sz val="11"/>
        <rFont val="Calibri"/>
      </rPr>
      <t xml:space="preserve">Conduzir equipe para realização de</t>
    </r>
    <r>
      <rPr>
        <b/>
        <sz val="11"/>
        <rFont val="Calibri"/>
      </rPr>
      <t xml:space="preserve"> Gravações complementares para o especial Natal de 2022</t>
    </r>
  </si>
  <si>
    <t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</si>
  <si>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</si>
  <si>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</si>
  <si>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</si>
  <si>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</si>
  <si>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</si>
  <si>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</si>
  <si>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</si>
  <si>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DA FINALIDADE DO DESLOCAMENTO DO SERVIDOR QUE DEU ORIGEM ÀS DIÁRIAS E PASSAGENS. EX. PARTICIPAÇÃO  DA 15º REUNIÃO DO COMITÊ GESTOR DA REDE SICONV, QUE ACONTECERÁ NO RIO DE JANEIRO, NOS DIAS 03 E 04 DE ABRIL DE 2019.</t>
  </si>
  <si>
    <t xml:space="preserve"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</si>
  <si>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 xml:space="preserve">[10]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</si>
  <si>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[11] SIGLA DA UNIDADE DA FEDERAÇÃO DE PARTIDA DA VIAGEM. EX. PE, PB, SP, ETC.</t>
  </si>
  <si>
    <t xml:space="preserve">[12] CIDADE DE PARTIDA DA VIAGEM. RECIFE, CARUARU, JOÃO PESSOA, ETC.</t>
  </si>
  <si>
    <t xml:space="preserve">[13] SIGLA DA UNIDADE DA FEDERAÇÃO DE DESTINO DA VIAGEM. EX. PE, PB, SP, ETC. DEIXAR O CAMPO EM BRANCO QUANDO O DESTINO FOR O EXTERIOR DO BRASIL.</t>
  </si>
  <si>
    <t xml:space="preserve">[14] CIDADE OU PAÍS DE DESTINO DA VIAGEM. QUANDO FOR VIAGEM INTERNACIONAL REGISTRAR A CIDADE E O PAÍS. EX. BUENOS AIRES/ARGENTINA,  SANTIAGO/CHILE, BOGOTÁ/COLÔMBIA, ETC.</t>
  </si>
  <si>
    <t xml:space="preserve">[15] DATA DE PARTIDA DA VIAGEM. FORMATO: DD/MM/AAAA.</t>
  </si>
  <si>
    <t xml:space="preserve">[16] DATA DE RETORNO DA VIAGEM. FORMATO: DD/MM/AAAA.</t>
  </si>
  <si>
    <t xml:space="preserve">[17] NOME DA AGÊNCIA DE VIAGEM OU EMPRESA AÉREA CONTRATADA: EX. GOL AVIAÇÕES AÉREAS</t>
  </si>
  <si>
    <t xml:space="preserve"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</si>
  <si>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</si>
  <si>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</si>
  <si>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</si>
  <si>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 xml:space="preserve">[22] QUANTIDADE DE DIÁRIAS INTEGRAIS.</t>
  </si>
  <si>
    <t xml:space="preserve">[23] VALOR UNITÁRIO DA DIÁRIA INTEGRAL, EM REAIS (R$). </t>
  </si>
  <si>
    <t xml:space="preserve">[24] QUANTIDADE DE DIÁRIAS PARCIAIS.</t>
  </si>
  <si>
    <t xml:space="preserve">[25] VALOR UNITÁRIO DA DIÁRIA PARCIAL, EM REAIS (R$). </t>
  </si>
  <si>
    <t xml:space="preserve"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</si>
  <si>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</si>
  <si>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</si>
  <si>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 xml:space="preserve">[29] CAMPO ABERTO PARA REGISTRAR OBSERVAÇÕES DIVERSAS. EX. DIÁRIAS EXECUTADAS SEM A NECESSIDADE DE EMISSÃO DE PASSAGENS, AS DIÁRIAS REFERENTES A ESSAS PASSAGENS SERÃO EMITIDAS E REGISTRADAS NO MÊS SUBSEQUENTE, ETC.</t>
  </si>
  <si>
    <t xml:space="preserve">DECRETO Nº 38.560, DE 23 DE AGOSTO DE 2012.</t>
  </si>
  <si>
    <t xml:space="preserve">Art. 4º As passagens aéreas somente poderão ser adquiridas na categoria econômica, com exceção daquelas destinadas ao Governador e ao Vice Governador do Estado, que poderão ser adquiridas na primeira classe ou na classe executiva.</t>
  </si>
  <si>
    <t xml:space="preserve">§1º Nas viagens internacionais, a exceção prevista no caput aplica-se também aos Secretários de Estado e autoridades equivalentes.</t>
  </si>
  <si>
    <t xml:space="preserve">§2º Os Secretários de Estado e autoridades equivalentes, em viagem com o Governador ou o Vice-Governador do Estado, poderão ocupar a mesma classe.</t>
  </si>
  <si>
    <t xml:space="preserve"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</si>
  <si>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 xml:space="preserve">LEI Nº 17.687, DE 4 DE MARÇO DE 2022.</t>
  </si>
  <si>
    <t xml:space="preserve">Passagem aérea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</si>
</sst>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4" formatCode="[$R$]#,##0.00"/>
    <numFmt numFmtId="165" formatCode="dd/mm/yyyy"/>
    <numFmt numFmtId="166" formatCode="[$R$ -416]#,##0.00"/>
  </numFmts>
  <fonts count="23">
    <font>
      <sz val="11.000000"/>
      <color theme="1"/>
      <name val="Arial"/>
      <scheme val="minor"/>
    </font>
    <font>
      <b/>
      <sz val="16.000000"/>
      <color theme="1"/>
      <name val="Calibri"/>
    </font>
    <font>
      <b/>
      <sz val="16.000000"/>
      <color indexed="65"/>
      <name val="Calibri"/>
    </font>
    <font>
      <sz val="11.000000"/>
      <name val="Arial"/>
    </font>
    <font>
      <sz val="16.000000"/>
      <color indexed="65"/>
      <name val="Calibri"/>
    </font>
    <font>
      <sz val="11.000000"/>
      <color theme="1"/>
      <name val="Calibri"/>
    </font>
    <font>
      <b/>
      <sz val="11.000000"/>
      <color indexed="2"/>
      <name val="Arial"/>
    </font>
    <font>
      <sz val="11.000000"/>
      <color theme="1"/>
      <name val="Arial"/>
    </font>
    <font>
      <b/>
      <sz val="11.000000"/>
      <color indexed="65"/>
      <name val="Arial"/>
    </font>
    <font>
      <sz val="10.000000"/>
      <name val="Arial"/>
    </font>
    <font>
      <sz val="8.000000"/>
      <name val="Arial"/>
    </font>
    <font>
      <sz val="8.000000"/>
      <name val="Calibri"/>
    </font>
    <font>
      <b/>
      <sz val="8.000000"/>
      <name val="Calibri"/>
    </font>
    <font>
      <sz val="8.000000"/>
      <color theme="1"/>
      <name val="Arial"/>
      <scheme val="minor"/>
    </font>
    <font>
      <sz val="10.000000"/>
      <color rgb="FFEFEFEF"/>
      <name val="Arial"/>
    </font>
    <font>
      <sz val="8.000000"/>
      <color rgb="FFEFEFEF"/>
      <name val="Arial"/>
    </font>
    <font>
      <sz val="8.000000"/>
      <color rgb="FF222222"/>
      <name val="Arial"/>
    </font>
    <font>
      <sz val="8.000000"/>
      <name val="Times New Roman"/>
    </font>
    <font>
      <b/>
      <sz val="8.000000"/>
      <name val="Times New Roman"/>
    </font>
    <font>
      <sz val="11.000000"/>
      <name val="Calibri"/>
    </font>
    <font>
      <sz val="11.000000"/>
      <name val="Cambria"/>
    </font>
    <font>
      <b/>
      <sz val="11.000000"/>
      <color indexed="63"/>
      <name val="&quot;Times New Roman&quot;"/>
    </font>
    <font>
      <b/>
      <sz val="12.000000"/>
      <color indexed="63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65"/>
      </patternFill>
    </fill>
    <fill>
      <patternFill patternType="solid">
        <fgColor rgb="FFB7B7B7"/>
        <bgColor rgb="FFB7B7B7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64">
    <xf fontId="0" fillId="0" borderId="0" numFmtId="0" xfId="0"/>
    <xf fontId="1" fillId="0" borderId="0" numFmtId="0" xfId="0" applyFont="1" applyAlignment="1">
      <alignment horizontal="left" wrapText="1"/>
    </xf>
    <xf fontId="2" fillId="2" borderId="0" numFmtId="0" xfId="0" applyFont="1" applyFill="1" applyAlignment="1">
      <alignment horizontal="left"/>
    </xf>
    <xf fontId="3" fillId="0" borderId="0" numFmtId="0" xfId="0" applyFont="1"/>
    <xf fontId="4" fillId="0" borderId="0" numFmtId="0" xfId="0" applyFont="1" applyAlignment="1">
      <alignment horizontal="center" wrapText="1"/>
    </xf>
    <xf fontId="0" fillId="0" borderId="0" numFmtId="0" xfId="0"/>
    <xf fontId="5" fillId="0" borderId="0" numFmtId="0" xfId="0" applyFont="1"/>
    <xf fontId="6" fillId="3" borderId="1" numFmtId="0" xfId="0" applyFont="1" applyFill="1" applyBorder="1" applyAlignment="1">
      <alignment vertical="center"/>
    </xf>
    <xf fontId="6" fillId="3" borderId="2" numFmtId="0" xfId="0" applyFont="1" applyFill="1" applyBorder="1" applyAlignment="1">
      <alignment vertical="center"/>
    </xf>
    <xf fontId="7" fillId="3" borderId="3" numFmtId="0" xfId="0" applyFont="1" applyFill="1" applyBorder="1" applyAlignment="1">
      <alignment horizontal="center" vertical="center" wrapText="1"/>
    </xf>
    <xf fontId="3" fillId="0" borderId="4" numFmtId="0" xfId="0" applyFont="1" applyBorder="1"/>
    <xf fontId="8" fillId="2" borderId="5" numFmtId="0" xfId="0" applyFont="1" applyFill="1" applyBorder="1" applyAlignment="1">
      <alignment horizontal="center" vertical="center" wrapText="1"/>
    </xf>
    <xf fontId="3" fillId="0" borderId="6" numFmtId="0" xfId="0" applyFont="1" applyBorder="1"/>
    <xf fontId="3" fillId="0" borderId="7" numFmtId="0" xfId="0" applyFont="1" applyBorder="1"/>
    <xf fontId="8" fillId="2" borderId="8" numFmtId="0" xfId="0" applyFont="1" applyFill="1" applyBorder="1" applyAlignment="1">
      <alignment horizontal="center" vertical="center" wrapText="1"/>
    </xf>
    <xf fontId="9" fillId="0" borderId="0" numFmtId="0" xfId="0" applyFont="1"/>
    <xf fontId="8" fillId="2" borderId="8" numFmtId="0" xfId="0" applyFont="1" applyFill="1" applyBorder="1" applyAlignment="1">
      <alignment vertical="center" wrapText="1"/>
    </xf>
    <xf fontId="8" fillId="2" borderId="5" numFmtId="164" xfId="0" applyNumberFormat="1" applyFont="1" applyFill="1" applyBorder="1" applyAlignment="1">
      <alignment horizontal="center" vertical="center" wrapText="1"/>
    </xf>
    <xf fontId="8" fillId="2" borderId="8" numFmtId="164" xfId="0" applyNumberFormat="1" applyFont="1" applyFill="1" applyBorder="1" applyAlignment="1">
      <alignment horizontal="center" vertical="center" wrapText="1"/>
    </xf>
    <xf fontId="3" fillId="0" borderId="9" numFmtId="0" xfId="0" applyFont="1" applyBorder="1"/>
    <xf fontId="3" fillId="0" borderId="1" numFmtId="0" xfId="0" applyFont="1" applyBorder="1"/>
    <xf fontId="8" fillId="2" borderId="2" numFmtId="0" xfId="0" applyFont="1" applyFill="1" applyBorder="1" applyAlignment="1">
      <alignment horizontal="center" vertical="center" wrapText="1"/>
    </xf>
    <xf fontId="8" fillId="2" borderId="2" numFmtId="164" xfId="0" applyNumberFormat="1" applyFont="1" applyFill="1" applyBorder="1" applyAlignment="1">
      <alignment horizontal="center" vertical="center" wrapText="1"/>
    </xf>
    <xf fontId="10" fillId="4" borderId="2" numFmtId="0" xfId="0" applyFont="1" applyFill="1" applyBorder="1" applyAlignment="1">
      <alignment horizontal="center" vertical="center" wrapText="1"/>
    </xf>
    <xf fontId="11" fillId="4" borderId="2" numFmtId="0" xfId="0" applyFont="1" applyFill="1" applyBorder="1" applyAlignment="1">
      <alignment horizontal="center" vertical="center" wrapText="1"/>
    </xf>
    <xf fontId="12" fillId="4" borderId="2" numFmtId="0" xfId="0" applyFont="1" applyFill="1" applyBorder="1" applyAlignment="1">
      <alignment horizontal="center" vertical="center" wrapText="1"/>
    </xf>
    <xf fontId="10" fillId="0" borderId="2" numFmtId="0" xfId="0" applyFont="1" applyBorder="1" applyAlignment="1">
      <alignment horizontal="left" vertical="center" wrapText="1"/>
    </xf>
    <xf fontId="10" fillId="0" borderId="2" numFmtId="0" xfId="0" applyFont="1" applyBorder="1" applyAlignment="1">
      <alignment horizontal="center" vertical="center" wrapText="1"/>
    </xf>
    <xf fontId="12" fillId="4" borderId="2" numFmtId="164" xfId="0" applyNumberFormat="1" applyFont="1" applyFill="1" applyBorder="1" applyAlignment="1">
      <alignment horizontal="left" vertical="center" wrapText="1"/>
    </xf>
    <xf fontId="10" fillId="4" borderId="2" numFmtId="14" xfId="0" applyNumberFormat="1" applyFont="1" applyFill="1" applyBorder="1" applyAlignment="1">
      <alignment horizontal="center" vertical="center" wrapText="1"/>
    </xf>
    <xf fontId="13" fillId="0" borderId="0" numFmtId="165" xfId="0" applyNumberFormat="1" applyFont="1" applyAlignment="1">
      <alignment horizontal="center" vertical="center"/>
    </xf>
    <xf fontId="11" fillId="4" borderId="2" numFmtId="14" xfId="0" applyNumberFormat="1" applyFont="1" applyFill="1" applyBorder="1" applyAlignment="1">
      <alignment horizontal="left" vertical="top" wrapText="1"/>
    </xf>
    <xf fontId="10" fillId="4" borderId="5" numFmtId="166" xfId="0" applyNumberFormat="1" applyFont="1" applyFill="1" applyBorder="1" applyAlignment="1">
      <alignment vertical="center" wrapText="1"/>
    </xf>
    <xf fontId="10" fillId="5" borderId="5" numFmtId="166" xfId="0" applyNumberFormat="1" applyFont="1" applyFill="1" applyBorder="1" applyAlignment="1">
      <alignment vertical="center" wrapText="1"/>
    </xf>
    <xf fontId="14" fillId="0" borderId="0" numFmtId="0" xfId="0" applyFont="1"/>
    <xf fontId="10" fillId="4" borderId="2" numFmtId="164" xfId="0" applyNumberFormat="1" applyFont="1" applyFill="1" applyBorder="1" applyAlignment="1">
      <alignment horizontal="center" vertical="center" wrapText="1"/>
    </xf>
    <xf fontId="11" fillId="4" borderId="2" numFmtId="14" xfId="0" applyNumberFormat="1" applyFont="1" applyFill="1" applyBorder="1" applyAlignment="1">
      <alignment horizontal="center" vertical="center" wrapText="1"/>
    </xf>
    <xf fontId="10" fillId="4" borderId="5" numFmtId="14" xfId="0" applyNumberFormat="1" applyFont="1" applyFill="1" applyBorder="1" applyAlignment="1">
      <alignment horizontal="center" vertical="center" wrapText="1"/>
    </xf>
    <xf fontId="10" fillId="0" borderId="0" numFmtId="0" xfId="0" applyFont="1"/>
    <xf fontId="15" fillId="0" borderId="0" numFmtId="0" xfId="0" applyFont="1"/>
    <xf fontId="13" fillId="0" borderId="0" numFmtId="0" xfId="0" applyFont="1"/>
    <xf fontId="16" fillId="4" borderId="2" numFmtId="0" xfId="0" applyFont="1" applyFill="1" applyBorder="1" applyAlignment="1">
      <alignment horizontal="center" vertical="center" wrapText="1"/>
    </xf>
    <xf fontId="12" fillId="4" borderId="2" numFmtId="0" xfId="0" applyFont="1" applyFill="1" applyBorder="1" applyAlignment="1">
      <alignment horizontal="left" vertical="center" wrapText="1"/>
    </xf>
    <xf fontId="10" fillId="5" borderId="5" numFmtId="166" xfId="0" applyNumberFormat="1" applyFont="1" applyFill="1" applyBorder="1" applyAlignment="1">
      <alignment horizontal="right" vertical="center" wrapText="1"/>
    </xf>
    <xf fontId="11" fillId="4" borderId="2" numFmtId="0" xfId="0" applyFont="1" applyFill="1" applyBorder="1" applyAlignment="1">
      <alignment horizontal="left" vertical="center" wrapText="1"/>
    </xf>
    <xf fontId="17" fillId="4" borderId="2" numFmtId="0" xfId="0" applyFont="1" applyFill="1" applyBorder="1" applyAlignment="1">
      <alignment horizontal="center" vertical="center" wrapText="1"/>
    </xf>
    <xf fontId="18" fillId="4" borderId="2" numFmtId="0" xfId="0" applyFont="1" applyFill="1" applyBorder="1" applyAlignment="1">
      <alignment horizontal="center" vertical="center" wrapText="1"/>
    </xf>
    <xf fontId="18" fillId="4" borderId="2" numFmtId="0" xfId="0" applyFont="1" applyFill="1" applyBorder="1" applyAlignment="1">
      <alignment horizontal="left" vertical="center" wrapText="1"/>
    </xf>
    <xf fontId="18" fillId="4" borderId="2" numFmtId="164" xfId="0" applyNumberFormat="1" applyFont="1" applyFill="1" applyBorder="1" applyAlignment="1">
      <alignment horizontal="left" vertical="center" wrapText="1"/>
    </xf>
    <xf fontId="12" fillId="4" borderId="2" numFmtId="164" xfId="0" applyNumberFormat="1" applyFont="1" applyFill="1" applyBorder="1" applyAlignment="1">
      <alignment horizontal="center" vertical="center" wrapText="1"/>
    </xf>
    <xf fontId="19" fillId="4" borderId="2" numFmtId="0" xfId="0" applyFont="1" applyFill="1" applyBorder="1" applyAlignment="1">
      <alignment horizontal="center" vertical="center" wrapText="1"/>
    </xf>
    <xf fontId="10" fillId="4" borderId="2" numFmtId="0" xfId="0" applyFont="1" applyFill="1" applyBorder="1" applyAlignment="1">
      <alignment vertical="center" wrapText="1"/>
    </xf>
    <xf fontId="9" fillId="0" borderId="0" numFmtId="0" xfId="0" applyFont="1" applyAlignment="1">
      <alignment wrapText="1"/>
    </xf>
    <xf fontId="20" fillId="0" borderId="0" numFmtId="0" xfId="0" applyFont="1"/>
    <xf fontId="20" fillId="0" borderId="0" numFmtId="0" xfId="0" applyFont="1" applyAlignment="1">
      <alignment horizontal="right"/>
    </xf>
    <xf fontId="9" fillId="0" borderId="0" numFmtId="166" xfId="0" applyNumberFormat="1" applyFont="1"/>
    <xf fontId="8" fillId="2" borderId="0" numFmtId="4" xfId="0" applyNumberFormat="1" applyFont="1" applyFill="1" applyAlignment="1">
      <alignment wrapText="1"/>
    </xf>
    <xf fontId="7" fillId="4" borderId="5" numFmtId="0" xfId="0" applyFont="1" applyFill="1" applyBorder="1" applyAlignment="1">
      <alignment wrapText="1"/>
    </xf>
    <xf fontId="7" fillId="0" borderId="5" numFmtId="0" xfId="0" applyFont="1" applyBorder="1" applyAlignment="1">
      <alignment wrapText="1"/>
    </xf>
    <xf fontId="21" fillId="4" borderId="0" numFmtId="0" xfId="0" applyFont="1" applyFill="1"/>
    <xf fontId="7" fillId="0" borderId="0" numFmtId="0" xfId="0" applyFont="1"/>
    <xf fontId="7" fillId="4" borderId="0" numFmtId="0" xfId="0" applyFont="1" applyFill="1"/>
    <xf fontId="7" fillId="0" borderId="0" numFmtId="0" xfId="0" applyFont="1" applyAlignment="1">
      <alignment wrapText="1"/>
    </xf>
    <xf fontId="22" fillId="0" borderId="0" numFmt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/>
        <xdr:cNvPicPr/>
      </xdr:nvPicPr>
      <xdr:blipFill>
        <a:blip r:embed="rId1"/>
        <a:srcRect l="0" t="0" r="0" b="10897"/>
        <a:stretch/>
      </xdr:blipFill>
      <xdr:spPr bwMode="auto">
        <a:xfrm>
          <a:off x="0" y="0"/>
          <a:ext cx="1323974" cy="661988"/>
        </a:xfrm>
        <a:prstGeom prst="rect">
          <a:avLst/>
        </a:prstGeom>
        <a:noFill/>
      </xdr:spPr>
    </xdr:pic>
    <xdr:clientData fLocksWithSheet="0"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0"/>
  </sheetPr>
  <sheetViews>
    <sheetView topLeftCell="X1" zoomScale="89" workbookViewId="0">
      <pane ySplit="7" topLeftCell="A8" activePane="bottomLeft" state="frozen"/>
      <selection activeCell="E11" activeCellId="0" sqref="E11"/>
    </sheetView>
  </sheetViews>
  <sheetFormatPr defaultColWidth="12.625" defaultRowHeight="15" customHeight="1"/>
  <cols>
    <col customWidth="1" min="1" max="1" width="18.125"/>
    <col customWidth="1" min="2" max="2" width="15.625"/>
    <col customWidth="1" min="3" max="3" width="40.625"/>
    <col customWidth="1" min="4" max="4" width="14"/>
    <col customWidth="1" min="5" max="5" width="36.25"/>
    <col customWidth="1" min="6" max="6" width="43.5"/>
    <col customWidth="1" min="7" max="7" width="18.375"/>
    <col customWidth="1" min="8" max="10" width="13.125"/>
    <col customWidth="1" min="11" max="11" width="21.5"/>
    <col customWidth="1" min="12" max="12" width="14"/>
    <col customWidth="1" min="13" max="13" width="13.125"/>
    <col customWidth="1" min="14" max="14" width="15.625"/>
    <col customWidth="1" min="15" max="15" width="17.875"/>
    <col customWidth="1" min="16" max="17" width="18"/>
    <col customWidth="1" min="18" max="18" width="16.625"/>
    <col customWidth="1" min="19" max="19" width="15.75"/>
    <col customWidth="1" min="20" max="20" width="15.5"/>
    <col customWidth="1" min="21" max="21" width="14.75"/>
    <col customWidth="1" min="22" max="22" width="13.125"/>
    <col customWidth="1" min="23" max="23" width="17.25"/>
    <col customWidth="1" min="24" max="24" width="17.5"/>
    <col customWidth="1" min="25" max="25" width="54.375"/>
    <col customWidth="1" min="26" max="26" width="19.375"/>
    <col customWidth="1" min="27" max="27" width="15.875"/>
    <col customWidth="1" min="28" max="29" width="13.125"/>
  </cols>
  <sheetData>
    <row r="1" ht="2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</row>
    <row r="2" ht="21">
      <c r="A2" s="5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4"/>
    </row>
    <row r="3" ht="21">
      <c r="A3" s="5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6"/>
      <c r="AC3" s="6"/>
    </row>
    <row r="4" ht="15" customHeight="1">
      <c r="A4" s="7" t="s">
        <v>3</v>
      </c>
      <c r="B4" s="8"/>
      <c r="C4" s="9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6"/>
      <c r="AC4" s="6"/>
    </row>
    <row r="5" ht="15.75" customHeight="1">
      <c r="A5" s="11" t="s">
        <v>5</v>
      </c>
      <c r="B5" s="12"/>
      <c r="C5" s="11" t="s">
        <v>6</v>
      </c>
      <c r="D5" s="13"/>
      <c r="E5" s="12"/>
      <c r="F5" s="11" t="s">
        <v>7</v>
      </c>
      <c r="G5" s="13"/>
      <c r="H5" s="13"/>
      <c r="I5" s="13"/>
      <c r="J5" s="13"/>
      <c r="K5" s="13"/>
      <c r="L5" s="13"/>
      <c r="M5" s="11" t="s">
        <v>8</v>
      </c>
      <c r="N5" s="13"/>
      <c r="O5" s="13"/>
      <c r="P5" s="13"/>
      <c r="Q5" s="13"/>
      <c r="R5" s="13"/>
      <c r="S5" s="12"/>
      <c r="T5" s="11" t="s">
        <v>9</v>
      </c>
      <c r="U5" s="13"/>
      <c r="V5" s="13"/>
      <c r="W5" s="13"/>
      <c r="X5" s="13"/>
      <c r="Y5" s="12"/>
      <c r="Z5" s="14" t="s">
        <v>10</v>
      </c>
      <c r="AA5" s="14" t="s">
        <v>11</v>
      </c>
      <c r="AB5" s="15"/>
      <c r="AC5" s="15"/>
      <c r="AD5" s="15"/>
    </row>
    <row r="6" ht="15.75" customHeight="1">
      <c r="A6" s="14" t="s">
        <v>12</v>
      </c>
      <c r="B6" s="14" t="s">
        <v>13</v>
      </c>
      <c r="C6" s="16" t="s">
        <v>14</v>
      </c>
      <c r="D6" s="14" t="s">
        <v>15</v>
      </c>
      <c r="E6" s="14" t="s">
        <v>16</v>
      </c>
      <c r="F6" s="14" t="s">
        <v>17</v>
      </c>
      <c r="G6" s="14" t="s">
        <v>18</v>
      </c>
      <c r="H6" s="14" t="s">
        <v>19</v>
      </c>
      <c r="I6" s="11" t="s">
        <v>20</v>
      </c>
      <c r="J6" s="12"/>
      <c r="K6" s="17" t="s">
        <v>21</v>
      </c>
      <c r="L6" s="12"/>
      <c r="M6" s="14" t="s">
        <v>22</v>
      </c>
      <c r="N6" s="14" t="s">
        <v>23</v>
      </c>
      <c r="O6" s="14" t="s">
        <v>24</v>
      </c>
      <c r="P6" s="14" t="s">
        <v>25</v>
      </c>
      <c r="Q6" s="18" t="s">
        <v>26</v>
      </c>
      <c r="R6" s="18" t="s">
        <v>27</v>
      </c>
      <c r="S6" s="18" t="s">
        <v>28</v>
      </c>
      <c r="T6" s="17" t="s">
        <v>29</v>
      </c>
      <c r="U6" s="12"/>
      <c r="V6" s="17" t="s">
        <v>30</v>
      </c>
      <c r="W6" s="12"/>
      <c r="X6" s="14" t="s">
        <v>31</v>
      </c>
      <c r="Y6" s="18" t="s">
        <v>32</v>
      </c>
      <c r="Z6" s="19"/>
      <c r="AA6" s="19"/>
      <c r="AB6" s="15"/>
      <c r="AC6" s="15"/>
      <c r="AD6" s="15"/>
      <c r="AE6" s="15"/>
    </row>
    <row r="7" ht="28.5">
      <c r="A7" s="20"/>
      <c r="B7" s="20"/>
      <c r="C7" s="20"/>
      <c r="D7" s="20"/>
      <c r="E7" s="20"/>
      <c r="F7" s="20"/>
      <c r="G7" s="20"/>
      <c r="H7" s="20"/>
      <c r="I7" s="21" t="s">
        <v>33</v>
      </c>
      <c r="J7" s="21" t="s">
        <v>34</v>
      </c>
      <c r="K7" s="21" t="s">
        <v>35</v>
      </c>
      <c r="L7" s="22" t="s">
        <v>36</v>
      </c>
      <c r="M7" s="20"/>
      <c r="N7" s="20"/>
      <c r="O7" s="20"/>
      <c r="P7" s="20"/>
      <c r="Q7" s="20"/>
      <c r="R7" s="20"/>
      <c r="S7" s="20"/>
      <c r="T7" s="21" t="s">
        <v>37</v>
      </c>
      <c r="U7" s="22" t="s">
        <v>38</v>
      </c>
      <c r="V7" s="21" t="s">
        <v>39</v>
      </c>
      <c r="W7" s="22" t="s">
        <v>40</v>
      </c>
      <c r="X7" s="20"/>
      <c r="Y7" s="20"/>
      <c r="Z7" s="20"/>
      <c r="AA7" s="20"/>
      <c r="AB7" s="15"/>
      <c r="AC7" s="15"/>
      <c r="AD7" s="15"/>
      <c r="AE7" s="15"/>
    </row>
    <row r="8" ht="45">
      <c r="A8" s="23">
        <v>610400</v>
      </c>
      <c r="B8" s="23">
        <v>610401</v>
      </c>
      <c r="C8" s="24" t="s">
        <v>41</v>
      </c>
      <c r="D8" s="25" t="s">
        <v>42</v>
      </c>
      <c r="E8" s="23" t="s">
        <v>43</v>
      </c>
      <c r="F8" s="23" t="s">
        <v>44</v>
      </c>
      <c r="G8" s="26"/>
      <c r="H8" s="23"/>
      <c r="I8" s="23" t="s">
        <v>45</v>
      </c>
      <c r="J8" s="27" t="s">
        <v>46</v>
      </c>
      <c r="K8" s="23" t="s">
        <v>45</v>
      </c>
      <c r="L8" s="28" t="s">
        <v>47</v>
      </c>
      <c r="M8" s="29">
        <v>44589</v>
      </c>
      <c r="N8" s="30">
        <v>44615</v>
      </c>
      <c r="O8" s="31"/>
      <c r="P8" s="32"/>
      <c r="Q8" s="32"/>
      <c r="R8" s="32">
        <v>0</v>
      </c>
      <c r="S8" s="33">
        <f t="shared" ref="S8:S71" si="0">Q8+R8</f>
        <v>0</v>
      </c>
      <c r="T8" s="23">
        <v>0</v>
      </c>
      <c r="U8" s="32">
        <v>0</v>
      </c>
      <c r="V8" s="23">
        <v>5</v>
      </c>
      <c r="W8" s="32">
        <v>17.52</v>
      </c>
      <c r="X8" s="23">
        <v>5</v>
      </c>
      <c r="Y8" s="33">
        <f t="shared" ref="Y8:Y71" si="1">(T8*U8)+(V8*W8)</f>
        <v>87.599999999999994</v>
      </c>
      <c r="Z8" s="33">
        <f t="shared" ref="Z8:Z71" si="2">S8+Y8</f>
        <v>87.599999999999994</v>
      </c>
      <c r="AA8" s="23"/>
      <c r="AB8" s="15"/>
      <c r="AC8" s="15"/>
      <c r="AD8" s="34" t="s">
        <v>48</v>
      </c>
      <c r="AE8" s="15"/>
    </row>
    <row r="9" ht="52.5">
      <c r="A9" s="23">
        <v>610400</v>
      </c>
      <c r="B9" s="23">
        <v>610401</v>
      </c>
      <c r="C9" s="24" t="s">
        <v>49</v>
      </c>
      <c r="D9" s="25" t="s">
        <v>50</v>
      </c>
      <c r="E9" s="23" t="s">
        <v>51</v>
      </c>
      <c r="F9" s="23" t="s">
        <v>44</v>
      </c>
      <c r="G9" s="26"/>
      <c r="H9" s="23"/>
      <c r="I9" s="23" t="s">
        <v>45</v>
      </c>
      <c r="J9" s="27" t="s">
        <v>46</v>
      </c>
      <c r="K9" s="23" t="s">
        <v>45</v>
      </c>
      <c r="L9" s="35" t="s">
        <v>47</v>
      </c>
      <c r="M9" s="29">
        <v>44589</v>
      </c>
      <c r="N9" s="36">
        <v>44615</v>
      </c>
      <c r="O9" s="37"/>
      <c r="P9" s="32"/>
      <c r="Q9" s="32">
        <v>0</v>
      </c>
      <c r="R9" s="32">
        <v>0</v>
      </c>
      <c r="S9" s="33">
        <f t="shared" si="0"/>
        <v>0</v>
      </c>
      <c r="T9" s="23">
        <v>0</v>
      </c>
      <c r="U9" s="32">
        <v>0</v>
      </c>
      <c r="V9" s="23">
        <v>5</v>
      </c>
      <c r="W9" s="32">
        <v>17.52</v>
      </c>
      <c r="X9" s="23">
        <v>5</v>
      </c>
      <c r="Y9" s="33">
        <f t="shared" si="1"/>
        <v>87.599999999999994</v>
      </c>
      <c r="Z9" s="33">
        <f t="shared" si="2"/>
        <v>87.599999999999994</v>
      </c>
      <c r="AA9" s="23"/>
      <c r="AB9" s="38"/>
      <c r="AC9" s="38"/>
      <c r="AD9" s="39" t="s">
        <v>52</v>
      </c>
      <c r="AE9" s="38"/>
      <c r="AF9" s="40"/>
      <c r="AG9" s="40"/>
      <c r="AH9" s="40"/>
    </row>
    <row r="10" ht="53.25" customHeight="1">
      <c r="A10" s="23">
        <v>610400</v>
      </c>
      <c r="B10" s="23">
        <v>610401</v>
      </c>
      <c r="C10" s="24" t="s">
        <v>53</v>
      </c>
      <c r="D10" s="25" t="s">
        <v>54</v>
      </c>
      <c r="E10" s="23" t="s">
        <v>51</v>
      </c>
      <c r="F10" s="23" t="s">
        <v>44</v>
      </c>
      <c r="G10" s="26"/>
      <c r="H10" s="23"/>
      <c r="I10" s="23" t="s">
        <v>45</v>
      </c>
      <c r="J10" s="27" t="s">
        <v>46</v>
      </c>
      <c r="K10" s="23" t="s">
        <v>45</v>
      </c>
      <c r="L10" s="35" t="s">
        <v>47</v>
      </c>
      <c r="M10" s="29">
        <v>44589</v>
      </c>
      <c r="N10" s="29">
        <v>44615</v>
      </c>
      <c r="O10" s="37"/>
      <c r="P10" s="32"/>
      <c r="Q10" s="32">
        <v>0</v>
      </c>
      <c r="R10" s="32">
        <v>0</v>
      </c>
      <c r="S10" s="33">
        <f t="shared" si="0"/>
        <v>0</v>
      </c>
      <c r="T10" s="23">
        <v>0</v>
      </c>
      <c r="U10" s="32">
        <v>0</v>
      </c>
      <c r="V10" s="23">
        <v>5</v>
      </c>
      <c r="W10" s="32">
        <v>17.52</v>
      </c>
      <c r="X10" s="23">
        <v>5</v>
      </c>
      <c r="Y10" s="33">
        <f t="shared" si="1"/>
        <v>87.599999999999994</v>
      </c>
      <c r="Z10" s="33">
        <f t="shared" si="2"/>
        <v>87.599999999999994</v>
      </c>
      <c r="AA10" s="23"/>
      <c r="AB10" s="38"/>
      <c r="AC10" s="38"/>
      <c r="AD10" s="39" t="s">
        <v>55</v>
      </c>
      <c r="AE10" s="38"/>
      <c r="AF10" s="40"/>
      <c r="AG10" s="40"/>
      <c r="AH10" s="40"/>
    </row>
    <row r="11" ht="31.5" customHeight="1">
      <c r="A11" s="23">
        <v>610400</v>
      </c>
      <c r="B11" s="23">
        <v>610401</v>
      </c>
      <c r="C11" s="41" t="s">
        <v>56</v>
      </c>
      <c r="D11" s="25" t="s">
        <v>57</v>
      </c>
      <c r="E11" s="23" t="s">
        <v>58</v>
      </c>
      <c r="F11" s="25" t="s">
        <v>59</v>
      </c>
      <c r="G11" s="26"/>
      <c r="H11" s="23"/>
      <c r="I11" s="23" t="s">
        <v>45</v>
      </c>
      <c r="J11" s="27" t="s">
        <v>46</v>
      </c>
      <c r="K11" s="23" t="s">
        <v>45</v>
      </c>
      <c r="L11" s="35" t="s">
        <v>60</v>
      </c>
      <c r="M11" s="29">
        <v>44595</v>
      </c>
      <c r="N11" s="29">
        <v>44597</v>
      </c>
      <c r="O11" s="37"/>
      <c r="P11" s="32"/>
      <c r="Q11" s="32">
        <v>0</v>
      </c>
      <c r="R11" s="32">
        <v>0</v>
      </c>
      <c r="S11" s="33">
        <f t="shared" si="0"/>
        <v>0</v>
      </c>
      <c r="T11" s="23">
        <v>2</v>
      </c>
      <c r="U11" s="32">
        <v>95.969999999999999</v>
      </c>
      <c r="V11" s="23">
        <v>0</v>
      </c>
      <c r="W11" s="32">
        <v>0</v>
      </c>
      <c r="X11" s="23">
        <v>2</v>
      </c>
      <c r="Y11" s="33">
        <f t="shared" si="1"/>
        <v>191.94</v>
      </c>
      <c r="Z11" s="33">
        <f t="shared" si="2"/>
        <v>191.94</v>
      </c>
      <c r="AA11" s="23"/>
      <c r="AB11" s="38"/>
      <c r="AC11" s="38"/>
      <c r="AD11" s="38"/>
      <c r="AE11" s="38"/>
      <c r="AF11" s="40"/>
      <c r="AG11" s="40"/>
      <c r="AH11" s="40"/>
    </row>
    <row r="12" ht="33.75" customHeight="1">
      <c r="A12" s="23">
        <v>610400</v>
      </c>
      <c r="B12" s="23">
        <v>610401</v>
      </c>
      <c r="C12" s="24" t="s">
        <v>61</v>
      </c>
      <c r="D12" s="25" t="s">
        <v>62</v>
      </c>
      <c r="E12" s="24" t="s">
        <v>63</v>
      </c>
      <c r="F12" s="42" t="s">
        <v>64</v>
      </c>
      <c r="G12" s="26"/>
      <c r="H12" s="23"/>
      <c r="I12" s="23" t="s">
        <v>45</v>
      </c>
      <c r="J12" s="27" t="s">
        <v>46</v>
      </c>
      <c r="K12" s="23" t="s">
        <v>45</v>
      </c>
      <c r="L12" s="35" t="s">
        <v>60</v>
      </c>
      <c r="M12" s="29">
        <v>44615</v>
      </c>
      <c r="N12" s="29">
        <v>44618</v>
      </c>
      <c r="O12" s="37"/>
      <c r="P12" s="32"/>
      <c r="Q12" s="32">
        <v>0</v>
      </c>
      <c r="R12" s="32">
        <v>0</v>
      </c>
      <c r="S12" s="33">
        <f t="shared" si="0"/>
        <v>0</v>
      </c>
      <c r="T12" s="23">
        <v>3</v>
      </c>
      <c r="U12" s="32">
        <v>54.009999999999998</v>
      </c>
      <c r="V12" s="23">
        <v>0</v>
      </c>
      <c r="W12" s="32">
        <v>0</v>
      </c>
      <c r="X12" s="23">
        <v>3</v>
      </c>
      <c r="Y12" s="33">
        <f t="shared" si="1"/>
        <v>162.03</v>
      </c>
      <c r="Z12" s="33">
        <f t="shared" si="2"/>
        <v>162.03</v>
      </c>
      <c r="AA12" s="23"/>
      <c r="AB12" s="38"/>
      <c r="AC12" s="38"/>
      <c r="AD12" s="38"/>
      <c r="AE12" s="38"/>
      <c r="AF12" s="40"/>
      <c r="AG12" s="40"/>
      <c r="AH12" s="40"/>
    </row>
    <row r="13" ht="36" customHeight="1">
      <c r="A13" s="23">
        <v>610400</v>
      </c>
      <c r="B13" s="23">
        <v>610401</v>
      </c>
      <c r="C13" s="24" t="s">
        <v>65</v>
      </c>
      <c r="D13" s="25" t="s">
        <v>66</v>
      </c>
      <c r="E13" s="23" t="s">
        <v>67</v>
      </c>
      <c r="F13" s="23" t="s">
        <v>68</v>
      </c>
      <c r="G13" s="26"/>
      <c r="H13" s="23"/>
      <c r="I13" s="23" t="s">
        <v>45</v>
      </c>
      <c r="J13" s="27" t="s">
        <v>46</v>
      </c>
      <c r="K13" s="23" t="s">
        <v>45</v>
      </c>
      <c r="L13" s="35" t="s">
        <v>60</v>
      </c>
      <c r="M13" s="29">
        <v>44982</v>
      </c>
      <c r="N13" s="29">
        <v>44617</v>
      </c>
      <c r="O13" s="37"/>
      <c r="P13" s="32"/>
      <c r="Q13" s="32">
        <v>0</v>
      </c>
      <c r="R13" s="32">
        <v>0</v>
      </c>
      <c r="S13" s="33">
        <f t="shared" si="0"/>
        <v>0</v>
      </c>
      <c r="T13" s="23">
        <v>0</v>
      </c>
      <c r="U13" s="32">
        <v>0</v>
      </c>
      <c r="V13" s="23">
        <v>1</v>
      </c>
      <c r="W13" s="32">
        <v>17.52</v>
      </c>
      <c r="X13" s="23">
        <v>1</v>
      </c>
      <c r="Y13" s="33">
        <f t="shared" si="1"/>
        <v>17.52</v>
      </c>
      <c r="Z13" s="33">
        <f t="shared" si="2"/>
        <v>17.52</v>
      </c>
      <c r="AA13" s="23"/>
      <c r="AB13" s="38"/>
      <c r="AC13" s="38"/>
      <c r="AD13" s="38"/>
      <c r="AE13" s="38"/>
      <c r="AF13" s="40"/>
      <c r="AG13" s="40"/>
      <c r="AH13" s="40"/>
    </row>
    <row r="14" ht="35.25" customHeight="1">
      <c r="A14" s="23">
        <v>610400</v>
      </c>
      <c r="B14" s="23">
        <v>610401</v>
      </c>
      <c r="C14" s="41" t="s">
        <v>65</v>
      </c>
      <c r="D14" s="25" t="s">
        <v>66</v>
      </c>
      <c r="E14" s="23" t="s">
        <v>67</v>
      </c>
      <c r="F14" s="25" t="s">
        <v>69</v>
      </c>
      <c r="G14" s="26"/>
      <c r="H14" s="23"/>
      <c r="I14" s="23" t="s">
        <v>45</v>
      </c>
      <c r="J14" s="27" t="s">
        <v>46</v>
      </c>
      <c r="K14" s="23" t="s">
        <v>45</v>
      </c>
      <c r="L14" s="35" t="s">
        <v>70</v>
      </c>
      <c r="M14" s="29">
        <v>44641</v>
      </c>
      <c r="N14" s="29">
        <v>44644</v>
      </c>
      <c r="O14" s="37"/>
      <c r="P14" s="32"/>
      <c r="Q14" s="32">
        <v>0</v>
      </c>
      <c r="R14" s="32">
        <v>0</v>
      </c>
      <c r="S14" s="33">
        <f t="shared" si="0"/>
        <v>0</v>
      </c>
      <c r="T14" s="23">
        <v>3</v>
      </c>
      <c r="U14" s="32">
        <v>54.009999999999998</v>
      </c>
      <c r="V14" s="23">
        <v>1</v>
      </c>
      <c r="W14" s="32">
        <v>17.52</v>
      </c>
      <c r="X14" s="23">
        <v>4</v>
      </c>
      <c r="Y14" s="33">
        <f t="shared" si="1"/>
        <v>179.55000000000001</v>
      </c>
      <c r="Z14" s="33">
        <f t="shared" si="2"/>
        <v>179.55000000000001</v>
      </c>
      <c r="AA14" s="23"/>
      <c r="AB14" s="38"/>
      <c r="AC14" s="38"/>
      <c r="AD14" s="38"/>
      <c r="AE14" s="38"/>
      <c r="AF14" s="40"/>
      <c r="AG14" s="40"/>
      <c r="AH14" s="40"/>
    </row>
    <row r="15" ht="42.75" customHeight="1">
      <c r="A15" s="23">
        <v>610400</v>
      </c>
      <c r="B15" s="23">
        <v>610401</v>
      </c>
      <c r="C15" s="41" t="s">
        <v>71</v>
      </c>
      <c r="D15" s="25" t="s">
        <v>72</v>
      </c>
      <c r="E15" s="24" t="s">
        <v>43</v>
      </c>
      <c r="F15" s="25" t="s">
        <v>73</v>
      </c>
      <c r="G15" s="26"/>
      <c r="H15" s="23"/>
      <c r="I15" s="23" t="s">
        <v>45</v>
      </c>
      <c r="J15" s="27" t="s">
        <v>46</v>
      </c>
      <c r="K15" s="23" t="s">
        <v>45</v>
      </c>
      <c r="L15" s="28" t="s">
        <v>74</v>
      </c>
      <c r="M15" s="29">
        <v>44659</v>
      </c>
      <c r="N15" s="29">
        <v>44660</v>
      </c>
      <c r="O15" s="37"/>
      <c r="P15" s="32"/>
      <c r="Q15" s="32"/>
      <c r="R15" s="32"/>
      <c r="S15" s="33"/>
      <c r="T15" s="23">
        <v>1</v>
      </c>
      <c r="U15" s="32">
        <v>54.009999999999998</v>
      </c>
      <c r="V15" s="23">
        <v>0</v>
      </c>
      <c r="W15" s="32">
        <v>0</v>
      </c>
      <c r="X15" s="23">
        <v>1</v>
      </c>
      <c r="Y15" s="33">
        <v>54.009999999999998</v>
      </c>
      <c r="Z15" s="33">
        <v>54.009999999999998</v>
      </c>
      <c r="AA15" s="23"/>
      <c r="AB15" s="38"/>
      <c r="AC15" s="15"/>
      <c r="AD15" s="15"/>
      <c r="AE15" s="15"/>
    </row>
    <row r="16" ht="34.5" customHeight="1">
      <c r="A16" s="23">
        <v>610400</v>
      </c>
      <c r="B16" s="23">
        <v>610401</v>
      </c>
      <c r="C16" s="24" t="s">
        <v>75</v>
      </c>
      <c r="D16" s="25" t="s">
        <v>76</v>
      </c>
      <c r="E16" s="23" t="s">
        <v>51</v>
      </c>
      <c r="F16" s="23" t="s">
        <v>73</v>
      </c>
      <c r="G16" s="26"/>
      <c r="H16" s="23"/>
      <c r="I16" s="23" t="s">
        <v>45</v>
      </c>
      <c r="J16" s="27" t="s">
        <v>46</v>
      </c>
      <c r="K16" s="23" t="s">
        <v>45</v>
      </c>
      <c r="L16" s="35" t="s">
        <v>74</v>
      </c>
      <c r="M16" s="29">
        <v>44659</v>
      </c>
      <c r="N16" s="29">
        <v>44660</v>
      </c>
      <c r="O16" s="37"/>
      <c r="P16" s="32"/>
      <c r="Q16" s="32"/>
      <c r="R16" s="32"/>
      <c r="S16" s="33"/>
      <c r="T16" s="23">
        <v>1</v>
      </c>
      <c r="U16" s="32">
        <v>54.009999999999998</v>
      </c>
      <c r="V16" s="23">
        <v>0</v>
      </c>
      <c r="W16" s="32">
        <v>0</v>
      </c>
      <c r="X16" s="23">
        <v>1</v>
      </c>
      <c r="Y16" s="33">
        <v>54.009999999999998</v>
      </c>
      <c r="Z16" s="33">
        <v>54.009999999999998</v>
      </c>
      <c r="AA16" s="23"/>
      <c r="AB16" s="38"/>
      <c r="AC16" s="38"/>
      <c r="AD16" s="38"/>
      <c r="AE16" s="38"/>
      <c r="AF16" s="40"/>
      <c r="AG16" s="40"/>
      <c r="AH16" s="40"/>
      <c r="AI16" s="40"/>
      <c r="AJ16" s="40"/>
    </row>
    <row r="17" ht="30.75" customHeight="1">
      <c r="A17" s="23">
        <v>610400</v>
      </c>
      <c r="B17" s="23">
        <v>610401</v>
      </c>
      <c r="C17" s="24" t="s">
        <v>77</v>
      </c>
      <c r="D17" s="25" t="s">
        <v>54</v>
      </c>
      <c r="E17" s="23" t="s">
        <v>51</v>
      </c>
      <c r="F17" s="23" t="s">
        <v>78</v>
      </c>
      <c r="G17" s="26"/>
      <c r="H17" s="23"/>
      <c r="I17" s="23" t="s">
        <v>45</v>
      </c>
      <c r="J17" s="27" t="s">
        <v>46</v>
      </c>
      <c r="K17" s="23" t="s">
        <v>45</v>
      </c>
      <c r="L17" s="35" t="s">
        <v>79</v>
      </c>
      <c r="M17" s="29">
        <v>44663</v>
      </c>
      <c r="N17" s="29">
        <v>44663</v>
      </c>
      <c r="O17" s="37"/>
      <c r="P17" s="32"/>
      <c r="Q17" s="32"/>
      <c r="R17" s="32"/>
      <c r="S17" s="33"/>
      <c r="T17" s="23">
        <v>0</v>
      </c>
      <c r="U17" s="32">
        <v>0</v>
      </c>
      <c r="V17" s="23">
        <v>1</v>
      </c>
      <c r="W17" s="32">
        <v>17.52</v>
      </c>
      <c r="X17" s="23">
        <v>1</v>
      </c>
      <c r="Y17" s="33">
        <v>17.52</v>
      </c>
      <c r="Z17" s="33">
        <v>17.52</v>
      </c>
      <c r="AA17" s="23"/>
      <c r="AB17" s="38"/>
      <c r="AC17" s="38"/>
      <c r="AD17" s="38"/>
      <c r="AE17" s="38"/>
      <c r="AF17" s="40"/>
    </row>
    <row r="18" ht="29.25" customHeight="1">
      <c r="A18" s="23">
        <v>610400</v>
      </c>
      <c r="B18" s="23">
        <v>610401</v>
      </c>
      <c r="C18" s="24" t="s">
        <v>80</v>
      </c>
      <c r="D18" s="25" t="s">
        <v>81</v>
      </c>
      <c r="E18" s="24" t="s">
        <v>82</v>
      </c>
      <c r="F18" s="25" t="s">
        <v>78</v>
      </c>
      <c r="G18" s="26"/>
      <c r="H18" s="23"/>
      <c r="I18" s="23" t="s">
        <v>45</v>
      </c>
      <c r="J18" s="27" t="s">
        <v>46</v>
      </c>
      <c r="K18" s="23" t="s">
        <v>45</v>
      </c>
      <c r="L18" s="35" t="s">
        <v>79</v>
      </c>
      <c r="M18" s="29">
        <v>44663</v>
      </c>
      <c r="N18" s="29">
        <v>44663</v>
      </c>
      <c r="O18" s="37"/>
      <c r="P18" s="32"/>
      <c r="Q18" s="32"/>
      <c r="R18" s="32"/>
      <c r="S18" s="33"/>
      <c r="T18" s="23">
        <v>0</v>
      </c>
      <c r="U18" s="32">
        <v>0</v>
      </c>
      <c r="V18" s="23">
        <v>1</v>
      </c>
      <c r="W18" s="32">
        <v>17.52</v>
      </c>
      <c r="X18" s="23">
        <v>1</v>
      </c>
      <c r="Y18" s="43">
        <v>17.52</v>
      </c>
      <c r="Z18" s="33">
        <v>17.52</v>
      </c>
      <c r="AA18" s="23"/>
      <c r="AB18" s="38"/>
      <c r="AC18" s="15"/>
      <c r="AD18" s="15"/>
      <c r="AE18" s="15"/>
    </row>
    <row r="19" ht="29.25" customHeight="1">
      <c r="A19" s="23">
        <v>610400</v>
      </c>
      <c r="B19" s="23">
        <v>610401</v>
      </c>
      <c r="C19" s="24" t="s">
        <v>83</v>
      </c>
      <c r="D19" s="25" t="s">
        <v>84</v>
      </c>
      <c r="E19" s="23" t="s">
        <v>85</v>
      </c>
      <c r="F19" s="23" t="s">
        <v>78</v>
      </c>
      <c r="G19" s="26"/>
      <c r="H19" s="23"/>
      <c r="I19" s="23" t="s">
        <v>45</v>
      </c>
      <c r="J19" s="27" t="s">
        <v>46</v>
      </c>
      <c r="K19" s="23" t="s">
        <v>45</v>
      </c>
      <c r="L19" s="35" t="s">
        <v>79</v>
      </c>
      <c r="M19" s="29">
        <v>44663</v>
      </c>
      <c r="N19" s="29">
        <v>44663</v>
      </c>
      <c r="O19" s="37"/>
      <c r="P19" s="32"/>
      <c r="Q19" s="32"/>
      <c r="R19" s="32"/>
      <c r="S19" s="33"/>
      <c r="T19" s="23">
        <v>0</v>
      </c>
      <c r="U19" s="32">
        <v>0</v>
      </c>
      <c r="V19" s="23">
        <v>1</v>
      </c>
      <c r="W19" s="32">
        <v>17.52</v>
      </c>
      <c r="X19" s="23">
        <v>1</v>
      </c>
      <c r="Y19" s="33">
        <v>17.52</v>
      </c>
      <c r="Z19" s="33">
        <v>17.52</v>
      </c>
      <c r="AA19" s="23"/>
      <c r="AB19" s="38"/>
      <c r="AC19" s="15"/>
      <c r="AD19" s="15"/>
      <c r="AE19" s="15"/>
    </row>
    <row r="20" ht="32.25" customHeight="1">
      <c r="A20" s="23">
        <v>610400</v>
      </c>
      <c r="B20" s="23">
        <v>610401</v>
      </c>
      <c r="C20" s="24" t="s">
        <v>86</v>
      </c>
      <c r="D20" s="25" t="s">
        <v>87</v>
      </c>
      <c r="E20" s="23" t="s">
        <v>51</v>
      </c>
      <c r="F20" s="23" t="s">
        <v>78</v>
      </c>
      <c r="G20" s="26"/>
      <c r="H20" s="23"/>
      <c r="I20" s="23" t="s">
        <v>45</v>
      </c>
      <c r="J20" s="27" t="s">
        <v>46</v>
      </c>
      <c r="K20" s="23" t="s">
        <v>45</v>
      </c>
      <c r="L20" s="35" t="s">
        <v>79</v>
      </c>
      <c r="M20" s="29" t="s">
        <v>88</v>
      </c>
      <c r="N20" s="29">
        <v>44663</v>
      </c>
      <c r="O20" s="37"/>
      <c r="P20" s="32"/>
      <c r="Q20" s="32"/>
      <c r="R20" s="32"/>
      <c r="S20" s="33"/>
      <c r="T20" s="23">
        <v>0</v>
      </c>
      <c r="U20" s="32">
        <v>0</v>
      </c>
      <c r="V20" s="23">
        <v>1</v>
      </c>
      <c r="W20" s="32">
        <v>17.52</v>
      </c>
      <c r="X20" s="23">
        <v>1</v>
      </c>
      <c r="Y20" s="33">
        <v>17.52</v>
      </c>
      <c r="Z20" s="33">
        <v>17.52</v>
      </c>
      <c r="AA20" s="23"/>
      <c r="AB20" s="38"/>
      <c r="AC20" s="15"/>
      <c r="AD20" s="15"/>
      <c r="AE20" s="15"/>
    </row>
    <row r="21" ht="35.25" customHeight="1">
      <c r="A21" s="23">
        <v>610400</v>
      </c>
      <c r="B21" s="23">
        <v>610401</v>
      </c>
      <c r="C21" s="24" t="s">
        <v>89</v>
      </c>
      <c r="D21" s="25" t="s">
        <v>90</v>
      </c>
      <c r="E21" s="24" t="s">
        <v>91</v>
      </c>
      <c r="F21" s="23" t="s">
        <v>78</v>
      </c>
      <c r="G21" s="26"/>
      <c r="H21" s="23"/>
      <c r="I21" s="23" t="s">
        <v>45</v>
      </c>
      <c r="J21" s="27" t="s">
        <v>46</v>
      </c>
      <c r="K21" s="23" t="s">
        <v>45</v>
      </c>
      <c r="L21" s="35" t="s">
        <v>79</v>
      </c>
      <c r="M21" s="29">
        <v>44663</v>
      </c>
      <c r="N21" s="29">
        <v>44663</v>
      </c>
      <c r="O21" s="37"/>
      <c r="P21" s="32"/>
      <c r="Q21" s="32"/>
      <c r="R21" s="32"/>
      <c r="S21" s="33"/>
      <c r="T21" s="23">
        <v>0</v>
      </c>
      <c r="U21" s="32">
        <v>0</v>
      </c>
      <c r="V21" s="23">
        <v>1</v>
      </c>
      <c r="W21" s="32">
        <v>17.52</v>
      </c>
      <c r="X21" s="23">
        <v>1</v>
      </c>
      <c r="Y21" s="33">
        <v>17.52</v>
      </c>
      <c r="Z21" s="33">
        <v>17.52</v>
      </c>
      <c r="AA21" s="23"/>
      <c r="AB21" s="38"/>
      <c r="AC21" s="15"/>
      <c r="AD21" s="15"/>
      <c r="AE21" s="15"/>
    </row>
    <row r="22" ht="36" customHeight="1">
      <c r="A22" s="23">
        <v>610400</v>
      </c>
      <c r="B22" s="23">
        <v>610401</v>
      </c>
      <c r="C22" s="41" t="s">
        <v>65</v>
      </c>
      <c r="D22" s="25" t="s">
        <v>66</v>
      </c>
      <c r="E22" s="23" t="s">
        <v>67</v>
      </c>
      <c r="F22" s="25" t="s">
        <v>92</v>
      </c>
      <c r="G22" s="26"/>
      <c r="H22" s="23"/>
      <c r="I22" s="23" t="s">
        <v>45</v>
      </c>
      <c r="J22" s="27" t="s">
        <v>46</v>
      </c>
      <c r="K22" s="23" t="s">
        <v>45</v>
      </c>
      <c r="L22" s="35" t="s">
        <v>93</v>
      </c>
      <c r="M22" s="29">
        <v>44671</v>
      </c>
      <c r="N22" s="29">
        <v>44673</v>
      </c>
      <c r="O22" s="37"/>
      <c r="P22" s="32"/>
      <c r="Q22" s="32"/>
      <c r="R22" s="32"/>
      <c r="S22" s="33"/>
      <c r="T22" s="23">
        <v>0</v>
      </c>
      <c r="U22" s="32">
        <v>54.009999999999998</v>
      </c>
      <c r="V22" s="23">
        <v>1</v>
      </c>
      <c r="W22" s="32">
        <v>17.52</v>
      </c>
      <c r="X22" s="23">
        <v>1</v>
      </c>
      <c r="Y22" s="33">
        <v>71.530000000000001</v>
      </c>
      <c r="Z22" s="33">
        <v>71.530000000000001</v>
      </c>
      <c r="AA22" s="23"/>
      <c r="AB22" s="38"/>
      <c r="AC22" s="15"/>
      <c r="AD22" s="15"/>
      <c r="AE22" s="15"/>
    </row>
    <row r="23" ht="36.75" customHeight="1">
      <c r="A23" s="23">
        <v>610400</v>
      </c>
      <c r="B23" s="23">
        <v>610401</v>
      </c>
      <c r="C23" s="41" t="s">
        <v>65</v>
      </c>
      <c r="D23" s="23" t="s">
        <v>66</v>
      </c>
      <c r="E23" s="23" t="s">
        <v>67</v>
      </c>
      <c r="F23" s="25" t="s">
        <v>94</v>
      </c>
      <c r="G23" s="26"/>
      <c r="H23" s="23"/>
      <c r="I23" s="23" t="s">
        <v>45</v>
      </c>
      <c r="J23" s="27" t="s">
        <v>46</v>
      </c>
      <c r="K23" s="23" t="s">
        <v>45</v>
      </c>
      <c r="L23" s="35" t="s">
        <v>95</v>
      </c>
      <c r="M23" s="29">
        <v>44676</v>
      </c>
      <c r="N23" s="29">
        <v>44680</v>
      </c>
      <c r="O23" s="37"/>
      <c r="P23" s="32"/>
      <c r="Q23" s="32"/>
      <c r="R23" s="32"/>
      <c r="S23" s="33"/>
      <c r="T23" s="23">
        <v>4</v>
      </c>
      <c r="U23" s="32">
        <v>54.009999999999998</v>
      </c>
      <c r="V23" s="23">
        <v>1</v>
      </c>
      <c r="W23" s="32">
        <v>17.52</v>
      </c>
      <c r="X23" s="23">
        <v>1</v>
      </c>
      <c r="Y23" s="33">
        <v>233.56</v>
      </c>
      <c r="Z23" s="33">
        <v>233.56</v>
      </c>
      <c r="AA23" s="23"/>
      <c r="AB23" s="38"/>
      <c r="AC23" s="15"/>
      <c r="AD23" s="15"/>
      <c r="AE23" s="15"/>
    </row>
    <row r="24" ht="31.5" customHeight="1">
      <c r="A24" s="23">
        <v>610400</v>
      </c>
      <c r="B24" s="23">
        <v>610401</v>
      </c>
      <c r="C24" s="41" t="s">
        <v>96</v>
      </c>
      <c r="D24" s="23" t="s">
        <v>97</v>
      </c>
      <c r="E24" s="23" t="s">
        <v>58</v>
      </c>
      <c r="F24" s="25" t="s">
        <v>98</v>
      </c>
      <c r="G24" s="26"/>
      <c r="H24" s="23"/>
      <c r="I24" s="23" t="s">
        <v>45</v>
      </c>
      <c r="J24" s="27" t="s">
        <v>46</v>
      </c>
      <c r="K24" s="23" t="s">
        <v>45</v>
      </c>
      <c r="L24" s="35" t="s">
        <v>93</v>
      </c>
      <c r="M24" s="29">
        <v>44673</v>
      </c>
      <c r="N24" s="29">
        <v>44673</v>
      </c>
      <c r="O24" s="37"/>
      <c r="P24" s="32"/>
      <c r="Q24" s="32"/>
      <c r="R24" s="32"/>
      <c r="S24" s="33"/>
      <c r="T24" s="23">
        <v>0</v>
      </c>
      <c r="U24" s="32">
        <v>0</v>
      </c>
      <c r="V24" s="23">
        <v>1</v>
      </c>
      <c r="W24" s="32">
        <v>28.780000000000001</v>
      </c>
      <c r="X24" s="23">
        <v>1</v>
      </c>
      <c r="Y24" s="33">
        <v>28.780000000000001</v>
      </c>
      <c r="Z24" s="33">
        <v>28.780000000000001</v>
      </c>
      <c r="AA24" s="23"/>
      <c r="AB24" s="38"/>
      <c r="AC24" s="15"/>
      <c r="AD24" s="15"/>
      <c r="AE24" s="15"/>
    </row>
    <row r="25" ht="35.25" customHeight="1">
      <c r="A25" s="23">
        <v>61044</v>
      </c>
      <c r="B25" s="23">
        <v>610401</v>
      </c>
      <c r="C25" s="24" t="s">
        <v>99</v>
      </c>
      <c r="D25" s="25">
        <v>14201364</v>
      </c>
      <c r="E25" s="24" t="s">
        <v>100</v>
      </c>
      <c r="F25" s="25" t="s">
        <v>101</v>
      </c>
      <c r="G25" s="26"/>
      <c r="H25" s="23"/>
      <c r="I25" s="23" t="s">
        <v>45</v>
      </c>
      <c r="J25" s="27" t="s">
        <v>93</v>
      </c>
      <c r="K25" s="23" t="s">
        <v>45</v>
      </c>
      <c r="L25" s="35" t="s">
        <v>102</v>
      </c>
      <c r="M25" s="29">
        <v>44690</v>
      </c>
      <c r="N25" s="29">
        <v>44692</v>
      </c>
      <c r="O25" s="37"/>
      <c r="P25" s="32"/>
      <c r="Q25" s="32"/>
      <c r="R25" s="32"/>
      <c r="S25" s="33"/>
      <c r="T25" s="23">
        <v>2</v>
      </c>
      <c r="U25" s="32">
        <v>54.009999999999998</v>
      </c>
      <c r="V25" s="23">
        <v>0</v>
      </c>
      <c r="W25" s="32">
        <v>0</v>
      </c>
      <c r="X25" s="23">
        <v>1</v>
      </c>
      <c r="Y25" s="33">
        <v>108.02</v>
      </c>
      <c r="Z25" s="33">
        <v>108.02</v>
      </c>
      <c r="AA25" s="23"/>
      <c r="AB25" s="38"/>
      <c r="AC25" s="15"/>
      <c r="AD25" s="15"/>
      <c r="AE25" s="15"/>
    </row>
    <row r="26" ht="36" customHeight="1">
      <c r="A26" s="23">
        <v>610400</v>
      </c>
      <c r="B26" s="23">
        <v>610401</v>
      </c>
      <c r="C26" s="41" t="s">
        <v>86</v>
      </c>
      <c r="D26" s="23" t="s">
        <v>50</v>
      </c>
      <c r="E26" s="23" t="s">
        <v>51</v>
      </c>
      <c r="F26" s="24" t="s">
        <v>103</v>
      </c>
      <c r="G26" s="26"/>
      <c r="H26" s="23"/>
      <c r="I26" s="23" t="s">
        <v>45</v>
      </c>
      <c r="J26" s="27" t="s">
        <v>46</v>
      </c>
      <c r="K26" s="23" t="s">
        <v>45</v>
      </c>
      <c r="L26" s="35" t="s">
        <v>60</v>
      </c>
      <c r="M26" s="29">
        <v>44714</v>
      </c>
      <c r="N26" s="29">
        <v>44716</v>
      </c>
      <c r="O26" s="37"/>
      <c r="P26" s="32"/>
      <c r="Q26" s="32"/>
      <c r="R26" s="32"/>
      <c r="S26" s="33"/>
      <c r="T26" s="23">
        <v>2</v>
      </c>
      <c r="U26" s="32">
        <v>54.009999999999998</v>
      </c>
      <c r="V26" s="23">
        <v>0</v>
      </c>
      <c r="W26" s="32">
        <v>0</v>
      </c>
      <c r="X26" s="23">
        <v>2</v>
      </c>
      <c r="Y26" s="33">
        <v>108.02</v>
      </c>
      <c r="Z26" s="33">
        <v>108.02</v>
      </c>
      <c r="AA26" s="23"/>
      <c r="AB26" s="38"/>
      <c r="AC26" s="38"/>
      <c r="AD26" s="38"/>
      <c r="AE26" s="38"/>
      <c r="AF26" s="40"/>
      <c r="AG26" s="40"/>
      <c r="AH26" s="40"/>
      <c r="AI26" s="40"/>
      <c r="AJ26" s="40"/>
    </row>
    <row r="27" ht="32.25" customHeight="1">
      <c r="A27" s="23">
        <v>610400</v>
      </c>
      <c r="B27" s="23">
        <v>610401</v>
      </c>
      <c r="C27" s="24" t="s">
        <v>104</v>
      </c>
      <c r="D27" s="25" t="s">
        <v>105</v>
      </c>
      <c r="E27" s="24" t="s">
        <v>106</v>
      </c>
      <c r="F27" s="25" t="s">
        <v>107</v>
      </c>
      <c r="G27" s="26"/>
      <c r="H27" s="23"/>
      <c r="I27" s="23" t="s">
        <v>45</v>
      </c>
      <c r="J27" s="27" t="s">
        <v>46</v>
      </c>
      <c r="K27" s="23" t="s">
        <v>45</v>
      </c>
      <c r="L27" s="35" t="s">
        <v>60</v>
      </c>
      <c r="M27" s="29">
        <v>44714</v>
      </c>
      <c r="N27" s="29">
        <v>44716</v>
      </c>
      <c r="O27" s="37"/>
      <c r="P27" s="32"/>
      <c r="Q27" s="32"/>
      <c r="R27" s="32"/>
      <c r="S27" s="33"/>
      <c r="T27" s="23">
        <v>2</v>
      </c>
      <c r="U27" s="32">
        <v>54.009999999999998</v>
      </c>
      <c r="V27" s="23">
        <v>0</v>
      </c>
      <c r="W27" s="32">
        <v>0</v>
      </c>
      <c r="X27" s="23">
        <v>2</v>
      </c>
      <c r="Y27" s="33">
        <v>108.02</v>
      </c>
      <c r="Z27" s="33">
        <v>108.02</v>
      </c>
      <c r="AA27" s="23"/>
      <c r="AB27" s="38"/>
      <c r="AC27" s="15"/>
      <c r="AD27" s="15"/>
      <c r="AE27" s="15"/>
    </row>
    <row r="28" ht="34.5" customHeight="1">
      <c r="A28" s="23">
        <v>610400</v>
      </c>
      <c r="B28" s="23">
        <v>610401</v>
      </c>
      <c r="C28" s="41" t="s">
        <v>61</v>
      </c>
      <c r="D28" s="23" t="s">
        <v>108</v>
      </c>
      <c r="E28" s="23" t="s">
        <v>63</v>
      </c>
      <c r="F28" s="25" t="s">
        <v>109</v>
      </c>
      <c r="G28" s="26"/>
      <c r="H28" s="23"/>
      <c r="I28" s="23" t="s">
        <v>45</v>
      </c>
      <c r="J28" s="27" t="s">
        <v>46</v>
      </c>
      <c r="K28" s="23" t="s">
        <v>45</v>
      </c>
      <c r="L28" s="35" t="s">
        <v>60</v>
      </c>
      <c r="M28" s="29">
        <v>44714</v>
      </c>
      <c r="N28" s="29">
        <v>44715</v>
      </c>
      <c r="O28" s="37"/>
      <c r="P28" s="32"/>
      <c r="Q28" s="32"/>
      <c r="R28" s="32"/>
      <c r="S28" s="33"/>
      <c r="T28" s="23">
        <v>1</v>
      </c>
      <c r="U28" s="32">
        <v>54.009999999999998</v>
      </c>
      <c r="V28" s="23">
        <v>1</v>
      </c>
      <c r="W28" s="32">
        <v>17.52</v>
      </c>
      <c r="X28" s="23">
        <v>2</v>
      </c>
      <c r="Y28" s="33">
        <v>71.530000000000001</v>
      </c>
      <c r="Z28" s="33">
        <v>71.530000000000001</v>
      </c>
      <c r="AA28" s="23"/>
      <c r="AB28" s="38"/>
      <c r="AC28" s="15"/>
      <c r="AD28" s="15"/>
      <c r="AE28" s="15"/>
    </row>
    <row r="29" ht="34.5" customHeight="1">
      <c r="A29" s="23">
        <v>610400</v>
      </c>
      <c r="B29" s="23">
        <v>610401</v>
      </c>
      <c r="C29" s="24" t="s">
        <v>110</v>
      </c>
      <c r="D29" s="25" t="s">
        <v>111</v>
      </c>
      <c r="E29" s="23" t="s">
        <v>67</v>
      </c>
      <c r="F29" s="23" t="s">
        <v>112</v>
      </c>
      <c r="G29" s="26"/>
      <c r="H29" s="23"/>
      <c r="I29" s="23" t="s">
        <v>45</v>
      </c>
      <c r="J29" s="27" t="s">
        <v>46</v>
      </c>
      <c r="K29" s="23" t="s">
        <v>45</v>
      </c>
      <c r="L29" s="35" t="s">
        <v>60</v>
      </c>
      <c r="M29" s="29">
        <v>44714</v>
      </c>
      <c r="N29" s="29">
        <v>44716</v>
      </c>
      <c r="O29" s="37"/>
      <c r="P29" s="32"/>
      <c r="Q29" s="32"/>
      <c r="R29" s="32"/>
      <c r="S29" s="33"/>
      <c r="T29" s="23">
        <v>2</v>
      </c>
      <c r="U29" s="32">
        <v>54.009999999999998</v>
      </c>
      <c r="V29" s="23">
        <v>0</v>
      </c>
      <c r="W29" s="32">
        <v>0</v>
      </c>
      <c r="X29" s="23">
        <v>2</v>
      </c>
      <c r="Y29" s="33">
        <v>108.02</v>
      </c>
      <c r="Z29" s="33">
        <v>108.02</v>
      </c>
      <c r="AA29" s="23"/>
      <c r="AB29" s="38"/>
      <c r="AC29" s="15"/>
      <c r="AD29" s="15"/>
      <c r="AE29" s="15"/>
    </row>
    <row r="30" ht="33.75" customHeight="1">
      <c r="A30" s="23">
        <v>610400</v>
      </c>
      <c r="B30" s="23">
        <v>610401</v>
      </c>
      <c r="C30" s="24" t="s">
        <v>113</v>
      </c>
      <c r="D30" s="25" t="s">
        <v>42</v>
      </c>
      <c r="E30" s="23" t="s">
        <v>43</v>
      </c>
      <c r="F30" s="23" t="s">
        <v>114</v>
      </c>
      <c r="G30" s="26"/>
      <c r="H30" s="23"/>
      <c r="I30" s="23" t="s">
        <v>45</v>
      </c>
      <c r="J30" s="27" t="s">
        <v>46</v>
      </c>
      <c r="K30" s="23" t="s">
        <v>45</v>
      </c>
      <c r="L30" s="35" t="s">
        <v>60</v>
      </c>
      <c r="M30" s="29">
        <v>44714</v>
      </c>
      <c r="N30" s="29">
        <v>44716</v>
      </c>
      <c r="O30" s="37"/>
      <c r="P30" s="32"/>
      <c r="Q30" s="32"/>
      <c r="R30" s="32"/>
      <c r="S30" s="33"/>
      <c r="T30" s="23">
        <v>2</v>
      </c>
      <c r="U30" s="32">
        <v>54.009999999999998</v>
      </c>
      <c r="V30" s="23">
        <v>0</v>
      </c>
      <c r="W30" s="32">
        <v>0</v>
      </c>
      <c r="X30" s="23">
        <v>2</v>
      </c>
      <c r="Y30" s="33">
        <v>108.02</v>
      </c>
      <c r="Z30" s="33">
        <v>108.02</v>
      </c>
      <c r="AA30" s="23"/>
      <c r="AB30" s="38"/>
      <c r="AC30" s="15"/>
      <c r="AD30" s="15"/>
      <c r="AE30" s="15"/>
    </row>
    <row r="31" ht="33.75" customHeight="1">
      <c r="A31" s="23">
        <v>610400</v>
      </c>
      <c r="B31" s="23">
        <v>610401</v>
      </c>
      <c r="C31" s="24" t="s">
        <v>115</v>
      </c>
      <c r="D31" s="25" t="s">
        <v>116</v>
      </c>
      <c r="E31" s="24" t="s">
        <v>117</v>
      </c>
      <c r="F31" s="25" t="s">
        <v>118</v>
      </c>
      <c r="G31" s="26"/>
      <c r="H31" s="23"/>
      <c r="I31" s="23" t="s">
        <v>45</v>
      </c>
      <c r="J31" s="27" t="s">
        <v>46</v>
      </c>
      <c r="K31" s="23" t="s">
        <v>45</v>
      </c>
      <c r="L31" s="35" t="s">
        <v>93</v>
      </c>
      <c r="M31" s="29">
        <v>44720</v>
      </c>
      <c r="N31" s="29">
        <v>44724</v>
      </c>
      <c r="O31" s="37"/>
      <c r="P31" s="32"/>
      <c r="Q31" s="32"/>
      <c r="R31" s="32"/>
      <c r="S31" s="33"/>
      <c r="T31" s="23">
        <v>4</v>
      </c>
      <c r="U31" s="32">
        <v>54.009999999999998</v>
      </c>
      <c r="V31" s="23">
        <v>1</v>
      </c>
      <c r="W31" s="32">
        <v>17.52</v>
      </c>
      <c r="X31" s="23">
        <v>5</v>
      </c>
      <c r="Y31" s="33">
        <v>233.56</v>
      </c>
      <c r="Z31" s="33">
        <v>233.56</v>
      </c>
      <c r="AA31" s="23"/>
      <c r="AB31" s="38"/>
      <c r="AC31" s="15"/>
      <c r="AD31" s="15"/>
      <c r="AE31" s="15"/>
    </row>
    <row r="32" ht="41.25" customHeight="1">
      <c r="A32" s="23">
        <v>610400</v>
      </c>
      <c r="B32" s="23">
        <v>610401</v>
      </c>
      <c r="C32" s="24" t="s">
        <v>80</v>
      </c>
      <c r="D32" s="25" t="s">
        <v>81</v>
      </c>
      <c r="E32" s="23" t="s">
        <v>82</v>
      </c>
      <c r="F32" s="44" t="s">
        <v>119</v>
      </c>
      <c r="G32" s="26"/>
      <c r="H32" s="23"/>
      <c r="I32" s="23" t="s">
        <v>45</v>
      </c>
      <c r="J32" s="27" t="s">
        <v>46</v>
      </c>
      <c r="K32" s="23" t="s">
        <v>45</v>
      </c>
      <c r="L32" s="35" t="s">
        <v>79</v>
      </c>
      <c r="M32" s="29">
        <v>44721</v>
      </c>
      <c r="N32" s="29">
        <v>44721</v>
      </c>
      <c r="O32" s="37"/>
      <c r="P32" s="32"/>
      <c r="Q32" s="32"/>
      <c r="R32" s="32"/>
      <c r="S32" s="33"/>
      <c r="T32" s="23">
        <v>0</v>
      </c>
      <c r="U32" s="32">
        <v>0</v>
      </c>
      <c r="V32" s="23">
        <v>1</v>
      </c>
      <c r="W32" s="32">
        <v>17.52</v>
      </c>
      <c r="X32" s="23">
        <v>1</v>
      </c>
      <c r="Y32" s="33">
        <v>17.52</v>
      </c>
      <c r="Z32" s="33">
        <v>17.52</v>
      </c>
      <c r="AA32" s="23"/>
      <c r="AB32" s="38"/>
      <c r="AC32" s="15"/>
      <c r="AD32" s="15"/>
      <c r="AE32" s="15"/>
    </row>
    <row r="33" ht="47.25" customHeight="1">
      <c r="A33" s="23">
        <v>610400</v>
      </c>
      <c r="B33" s="23">
        <v>610401</v>
      </c>
      <c r="C33" s="24" t="s">
        <v>65</v>
      </c>
      <c r="D33" s="25" t="s">
        <v>66</v>
      </c>
      <c r="E33" s="23" t="s">
        <v>67</v>
      </c>
      <c r="F33" s="45" t="s">
        <v>120</v>
      </c>
      <c r="G33" s="26"/>
      <c r="H33" s="23"/>
      <c r="I33" s="23" t="s">
        <v>45</v>
      </c>
      <c r="J33" s="27" t="s">
        <v>46</v>
      </c>
      <c r="K33" s="23" t="s">
        <v>45</v>
      </c>
      <c r="L33" s="35" t="s">
        <v>79</v>
      </c>
      <c r="M33" s="29">
        <v>44721</v>
      </c>
      <c r="N33" s="29">
        <v>44721</v>
      </c>
      <c r="O33" s="37"/>
      <c r="P33" s="32"/>
      <c r="Q33" s="32"/>
      <c r="R33" s="32"/>
      <c r="S33" s="33"/>
      <c r="T33" s="23">
        <v>0</v>
      </c>
      <c r="U33" s="32">
        <v>0</v>
      </c>
      <c r="V33" s="23">
        <v>1</v>
      </c>
      <c r="W33" s="32">
        <v>17.52</v>
      </c>
      <c r="X33" s="23">
        <v>1</v>
      </c>
      <c r="Y33" s="33">
        <v>17.52</v>
      </c>
      <c r="Z33" s="33">
        <v>17.52</v>
      </c>
      <c r="AA33" s="23"/>
      <c r="AB33" s="38"/>
      <c r="AC33" s="15"/>
      <c r="AD33" s="15"/>
      <c r="AE33" s="15"/>
    </row>
    <row r="34" ht="30.75" customHeight="1">
      <c r="A34" s="23">
        <v>610400</v>
      </c>
      <c r="B34" s="23">
        <v>610401</v>
      </c>
      <c r="C34" s="24" t="s">
        <v>121</v>
      </c>
      <c r="D34" s="25" t="s">
        <v>122</v>
      </c>
      <c r="E34" s="23" t="s">
        <v>91</v>
      </c>
      <c r="F34" s="25" t="s">
        <v>123</v>
      </c>
      <c r="G34" s="26"/>
      <c r="H34" s="23"/>
      <c r="I34" s="23" t="s">
        <v>45</v>
      </c>
      <c r="J34" s="27" t="s">
        <v>46</v>
      </c>
      <c r="K34" s="23" t="s">
        <v>45</v>
      </c>
      <c r="L34" s="35" t="s">
        <v>79</v>
      </c>
      <c r="M34" s="29">
        <v>44721</v>
      </c>
      <c r="N34" s="29">
        <v>44721</v>
      </c>
      <c r="O34" s="37"/>
      <c r="P34" s="32"/>
      <c r="Q34" s="32"/>
      <c r="R34" s="32"/>
      <c r="S34" s="33"/>
      <c r="T34" s="23">
        <v>0</v>
      </c>
      <c r="U34" s="32">
        <v>0</v>
      </c>
      <c r="V34" s="23">
        <v>1</v>
      </c>
      <c r="W34" s="32">
        <v>17.52</v>
      </c>
      <c r="X34" s="23">
        <v>1</v>
      </c>
      <c r="Y34" s="33">
        <v>17.52</v>
      </c>
      <c r="Z34" s="33">
        <v>17.52</v>
      </c>
      <c r="AA34" s="23"/>
      <c r="AB34" s="38"/>
      <c r="AC34" s="15"/>
      <c r="AD34" s="15"/>
      <c r="AE34" s="15"/>
    </row>
    <row r="35" ht="34.5" customHeight="1">
      <c r="A35" s="23">
        <v>610400</v>
      </c>
      <c r="B35" s="23">
        <v>610401</v>
      </c>
      <c r="C35" s="24" t="s">
        <v>86</v>
      </c>
      <c r="D35" s="25" t="s">
        <v>124</v>
      </c>
      <c r="E35" s="23" t="s">
        <v>51</v>
      </c>
      <c r="F35" s="25" t="s">
        <v>125</v>
      </c>
      <c r="G35" s="26"/>
      <c r="H35" s="23"/>
      <c r="I35" s="23" t="s">
        <v>45</v>
      </c>
      <c r="J35" s="27" t="s">
        <v>46</v>
      </c>
      <c r="K35" s="23" t="s">
        <v>45</v>
      </c>
      <c r="L35" s="35" t="s">
        <v>79</v>
      </c>
      <c r="M35" s="29">
        <v>44723</v>
      </c>
      <c r="N35" s="29">
        <v>44724</v>
      </c>
      <c r="O35" s="37"/>
      <c r="P35" s="32"/>
      <c r="Q35" s="32"/>
      <c r="R35" s="32"/>
      <c r="S35" s="33"/>
      <c r="T35" s="23">
        <v>1</v>
      </c>
      <c r="U35" s="32">
        <v>54.009999999999998</v>
      </c>
      <c r="V35" s="23">
        <v>1</v>
      </c>
      <c r="W35" s="32">
        <v>17.52</v>
      </c>
      <c r="X35" s="23">
        <v>2</v>
      </c>
      <c r="Y35" s="33">
        <v>71.530000000000001</v>
      </c>
      <c r="Z35" s="33">
        <v>71.530000000000001</v>
      </c>
      <c r="AA35" s="23"/>
      <c r="AB35" s="38"/>
      <c r="AC35" s="15"/>
      <c r="AD35" s="15"/>
      <c r="AE35" s="15"/>
    </row>
    <row r="36" ht="36.75" customHeight="1">
      <c r="A36" s="23">
        <v>610400</v>
      </c>
      <c r="B36" s="23">
        <v>610401</v>
      </c>
      <c r="C36" s="45" t="s">
        <v>126</v>
      </c>
      <c r="D36" s="46" t="s">
        <v>127</v>
      </c>
      <c r="E36" s="23" t="s">
        <v>51</v>
      </c>
      <c r="F36" s="47" t="s">
        <v>125</v>
      </c>
      <c r="G36" s="26"/>
      <c r="H36" s="23"/>
      <c r="I36" s="23" t="s">
        <v>45</v>
      </c>
      <c r="J36" s="27" t="s">
        <v>46</v>
      </c>
      <c r="K36" s="23" t="s">
        <v>45</v>
      </c>
      <c r="L36" s="35" t="s">
        <v>79</v>
      </c>
      <c r="M36" s="29">
        <v>44723</v>
      </c>
      <c r="N36" s="29">
        <v>44724</v>
      </c>
      <c r="O36" s="37"/>
      <c r="P36" s="32"/>
      <c r="Q36" s="32"/>
      <c r="R36" s="32"/>
      <c r="S36" s="33"/>
      <c r="T36" s="23">
        <v>1</v>
      </c>
      <c r="U36" s="32">
        <v>54.009999999999998</v>
      </c>
      <c r="V36" s="23">
        <v>1</v>
      </c>
      <c r="W36" s="32">
        <v>17.52</v>
      </c>
      <c r="X36" s="23">
        <v>2</v>
      </c>
      <c r="Y36" s="33">
        <v>71.530000000000001</v>
      </c>
      <c r="Z36" s="33">
        <v>71.530000000000001</v>
      </c>
      <c r="AA36" s="23"/>
      <c r="AB36" s="38"/>
      <c r="AC36" s="15"/>
      <c r="AD36" s="15"/>
      <c r="AE36" s="15"/>
    </row>
    <row r="37" ht="35.25" customHeight="1">
      <c r="A37" s="23">
        <v>610400</v>
      </c>
      <c r="B37" s="23">
        <v>610401</v>
      </c>
      <c r="C37" s="24" t="s">
        <v>115</v>
      </c>
      <c r="D37" s="23" t="s">
        <v>128</v>
      </c>
      <c r="E37" s="23" t="s">
        <v>129</v>
      </c>
      <c r="F37" s="45" t="s">
        <v>130</v>
      </c>
      <c r="G37" s="26"/>
      <c r="H37" s="23"/>
      <c r="I37" s="23" t="s">
        <v>45</v>
      </c>
      <c r="J37" s="27" t="s">
        <v>46</v>
      </c>
      <c r="K37" s="23" t="s">
        <v>45</v>
      </c>
      <c r="L37" s="35" t="s">
        <v>79</v>
      </c>
      <c r="M37" s="29">
        <v>44723</v>
      </c>
      <c r="N37" s="29">
        <v>44724</v>
      </c>
      <c r="O37" s="37"/>
      <c r="P37" s="32"/>
      <c r="Q37" s="32"/>
      <c r="R37" s="32"/>
      <c r="S37" s="33"/>
      <c r="T37" s="23">
        <v>1</v>
      </c>
      <c r="U37" s="32">
        <v>54.009999999999998</v>
      </c>
      <c r="V37" s="23">
        <v>1</v>
      </c>
      <c r="W37" s="32">
        <v>17.52</v>
      </c>
      <c r="X37" s="23">
        <v>2</v>
      </c>
      <c r="Y37" s="33">
        <v>71.530000000000001</v>
      </c>
      <c r="Z37" s="33">
        <v>71.530000000000001</v>
      </c>
      <c r="AA37" s="23"/>
      <c r="AB37" s="38"/>
      <c r="AC37" s="15"/>
      <c r="AD37" s="15"/>
      <c r="AE37" s="15"/>
    </row>
    <row r="38" ht="33" customHeight="1">
      <c r="A38" s="23">
        <v>610400</v>
      </c>
      <c r="B38" s="23">
        <v>610401</v>
      </c>
      <c r="C38" s="24" t="s">
        <v>80</v>
      </c>
      <c r="D38" s="24" t="s">
        <v>131</v>
      </c>
      <c r="E38" s="23" t="s">
        <v>82</v>
      </c>
      <c r="F38" s="24" t="s">
        <v>132</v>
      </c>
      <c r="G38" s="26"/>
      <c r="H38" s="23"/>
      <c r="I38" s="23" t="s">
        <v>45</v>
      </c>
      <c r="J38" s="27" t="s">
        <v>46</v>
      </c>
      <c r="K38" s="23" t="s">
        <v>45</v>
      </c>
      <c r="L38" s="35" t="s">
        <v>79</v>
      </c>
      <c r="M38" s="29">
        <v>44723</v>
      </c>
      <c r="N38" s="29">
        <v>44724</v>
      </c>
      <c r="O38" s="37"/>
      <c r="P38" s="32"/>
      <c r="Q38" s="32"/>
      <c r="R38" s="32"/>
      <c r="S38" s="33"/>
      <c r="T38" s="23">
        <v>1</v>
      </c>
      <c r="U38" s="32">
        <v>54.009999999999998</v>
      </c>
      <c r="V38" s="23">
        <v>1</v>
      </c>
      <c r="W38" s="32">
        <v>17.52</v>
      </c>
      <c r="X38" s="23">
        <v>2</v>
      </c>
      <c r="Y38" s="33">
        <v>71.530000000000001</v>
      </c>
      <c r="Z38" s="33">
        <v>71.530000000000001</v>
      </c>
      <c r="AA38" s="23"/>
      <c r="AB38" s="38"/>
      <c r="AC38" s="15"/>
      <c r="AD38" s="15"/>
      <c r="AE38" s="15"/>
    </row>
    <row r="39" ht="30" customHeight="1">
      <c r="A39" s="23">
        <v>610400</v>
      </c>
      <c r="B39" s="23">
        <v>610401</v>
      </c>
      <c r="C39" s="24" t="s">
        <v>133</v>
      </c>
      <c r="D39" s="25" t="s">
        <v>76</v>
      </c>
      <c r="E39" s="23" t="s">
        <v>51</v>
      </c>
      <c r="F39" s="45" t="s">
        <v>134</v>
      </c>
      <c r="G39" s="26"/>
      <c r="H39" s="23"/>
      <c r="I39" s="23" t="s">
        <v>45</v>
      </c>
      <c r="J39" s="27" t="s">
        <v>46</v>
      </c>
      <c r="K39" s="23" t="s">
        <v>45</v>
      </c>
      <c r="L39" s="35" t="s">
        <v>79</v>
      </c>
      <c r="M39" s="29">
        <v>44723</v>
      </c>
      <c r="N39" s="29">
        <v>44724</v>
      </c>
      <c r="O39" s="37"/>
      <c r="P39" s="32"/>
      <c r="Q39" s="32"/>
      <c r="R39" s="32"/>
      <c r="S39" s="33"/>
      <c r="T39" s="23">
        <v>1</v>
      </c>
      <c r="U39" s="32">
        <v>54.009999999999998</v>
      </c>
      <c r="V39" s="23">
        <v>1</v>
      </c>
      <c r="W39" s="32">
        <v>17.52</v>
      </c>
      <c r="X39" s="23">
        <v>2</v>
      </c>
      <c r="Y39" s="33">
        <v>71.530000000000001</v>
      </c>
      <c r="Z39" s="33">
        <v>71.530000000000001</v>
      </c>
      <c r="AA39" s="23"/>
      <c r="AB39" s="38"/>
      <c r="AC39" s="15"/>
      <c r="AD39" s="15"/>
      <c r="AE39" s="15"/>
    </row>
    <row r="40" ht="30" customHeight="1">
      <c r="A40" s="23">
        <v>610400</v>
      </c>
      <c r="B40" s="23">
        <v>610401</v>
      </c>
      <c r="C40" s="24" t="s">
        <v>65</v>
      </c>
      <c r="D40" s="25" t="s">
        <v>66</v>
      </c>
      <c r="E40" s="23" t="s">
        <v>67</v>
      </c>
      <c r="F40" s="25" t="s">
        <v>135</v>
      </c>
      <c r="G40" s="26"/>
      <c r="H40" s="23"/>
      <c r="I40" s="23" t="s">
        <v>45</v>
      </c>
      <c r="J40" s="27" t="s">
        <v>46</v>
      </c>
      <c r="K40" s="23" t="s">
        <v>45</v>
      </c>
      <c r="L40" s="35" t="s">
        <v>93</v>
      </c>
      <c r="M40" s="29">
        <v>44727</v>
      </c>
      <c r="N40" s="29">
        <v>44729</v>
      </c>
      <c r="O40" s="37"/>
      <c r="P40" s="32"/>
      <c r="Q40" s="32"/>
      <c r="R40" s="32"/>
      <c r="S40" s="33"/>
      <c r="T40" s="23">
        <v>2</v>
      </c>
      <c r="U40" s="32">
        <v>54.009999999999998</v>
      </c>
      <c r="V40" s="23">
        <v>1</v>
      </c>
      <c r="W40" s="32">
        <v>17.52</v>
      </c>
      <c r="X40" s="23">
        <v>3</v>
      </c>
      <c r="Y40" s="33">
        <v>125.54000000000001</v>
      </c>
      <c r="Z40" s="33">
        <v>125.54000000000001</v>
      </c>
      <c r="AA40" s="23"/>
      <c r="AB40" s="38"/>
      <c r="AC40" s="15"/>
      <c r="AD40" s="15"/>
      <c r="AE40" s="15"/>
    </row>
    <row r="41" ht="27.75" customHeight="1">
      <c r="A41" s="23">
        <v>610400</v>
      </c>
      <c r="B41" s="23">
        <v>610401</v>
      </c>
      <c r="C41" s="41" t="s">
        <v>75</v>
      </c>
      <c r="D41" s="23" t="s">
        <v>76</v>
      </c>
      <c r="E41" s="23" t="s">
        <v>51</v>
      </c>
      <c r="F41" s="25" t="s">
        <v>125</v>
      </c>
      <c r="G41" s="26"/>
      <c r="H41" s="23"/>
      <c r="I41" s="23" t="s">
        <v>45</v>
      </c>
      <c r="J41" s="27" t="s">
        <v>46</v>
      </c>
      <c r="K41" s="23" t="s">
        <v>45</v>
      </c>
      <c r="L41" s="35" t="s">
        <v>79</v>
      </c>
      <c r="M41" s="29">
        <v>44731</v>
      </c>
      <c r="N41" s="29">
        <v>44732</v>
      </c>
      <c r="O41" s="37"/>
      <c r="P41" s="32"/>
      <c r="Q41" s="32"/>
      <c r="R41" s="32"/>
      <c r="S41" s="33"/>
      <c r="T41" s="23">
        <v>1</v>
      </c>
      <c r="U41" s="32">
        <v>54.009999999999998</v>
      </c>
      <c r="V41" s="23">
        <v>1</v>
      </c>
      <c r="W41" s="32">
        <v>17.52</v>
      </c>
      <c r="X41" s="23">
        <v>2</v>
      </c>
      <c r="Y41" s="33">
        <v>71.530000000000001</v>
      </c>
      <c r="Z41" s="33">
        <v>71.530000000000001</v>
      </c>
      <c r="AA41" s="23"/>
      <c r="AB41" s="38"/>
      <c r="AC41" s="15"/>
      <c r="AD41" s="15"/>
      <c r="AE41" s="15"/>
    </row>
    <row r="42" ht="31.5" customHeight="1">
      <c r="A42" s="23">
        <v>610400</v>
      </c>
      <c r="B42" s="23">
        <v>610401</v>
      </c>
      <c r="C42" s="24" t="s">
        <v>136</v>
      </c>
      <c r="D42" s="25" t="s">
        <v>137</v>
      </c>
      <c r="E42" s="23" t="s">
        <v>51</v>
      </c>
      <c r="F42" s="23" t="s">
        <v>125</v>
      </c>
      <c r="G42" s="26"/>
      <c r="H42" s="23"/>
      <c r="I42" s="23" t="s">
        <v>45</v>
      </c>
      <c r="J42" s="27" t="s">
        <v>46</v>
      </c>
      <c r="K42" s="23" t="s">
        <v>45</v>
      </c>
      <c r="L42" s="35" t="s">
        <v>79</v>
      </c>
      <c r="M42" s="29">
        <v>44731</v>
      </c>
      <c r="N42" s="29">
        <v>44732</v>
      </c>
      <c r="O42" s="37"/>
      <c r="P42" s="32"/>
      <c r="Q42" s="32"/>
      <c r="R42" s="32"/>
      <c r="S42" s="33"/>
      <c r="T42" s="23">
        <v>1</v>
      </c>
      <c r="U42" s="32">
        <v>54.009999999999998</v>
      </c>
      <c r="V42" s="23">
        <v>1</v>
      </c>
      <c r="W42" s="32">
        <v>17.52</v>
      </c>
      <c r="X42" s="23">
        <v>2</v>
      </c>
      <c r="Y42" s="33">
        <v>71.530000000000001</v>
      </c>
      <c r="Z42" s="33">
        <v>71.530000000000001</v>
      </c>
      <c r="AA42" s="23"/>
      <c r="AB42" s="38"/>
      <c r="AC42" s="15"/>
      <c r="AD42" s="15"/>
      <c r="AE42" s="15"/>
    </row>
    <row r="43" ht="33" customHeight="1">
      <c r="A43" s="23">
        <v>610400</v>
      </c>
      <c r="B43" s="23">
        <v>610401</v>
      </c>
      <c r="C43" s="24" t="s">
        <v>86</v>
      </c>
      <c r="D43" s="25" t="s">
        <v>124</v>
      </c>
      <c r="E43" s="23" t="s">
        <v>51</v>
      </c>
      <c r="F43" s="23" t="s">
        <v>125</v>
      </c>
      <c r="G43" s="26"/>
      <c r="H43" s="23"/>
      <c r="I43" s="23" t="s">
        <v>45</v>
      </c>
      <c r="J43" s="27" t="s">
        <v>46</v>
      </c>
      <c r="K43" s="23" t="s">
        <v>45</v>
      </c>
      <c r="L43" s="35" t="s">
        <v>79</v>
      </c>
      <c r="M43" s="29">
        <v>44731</v>
      </c>
      <c r="N43" s="29">
        <v>44732</v>
      </c>
      <c r="O43" s="37"/>
      <c r="P43" s="32"/>
      <c r="Q43" s="32"/>
      <c r="R43" s="32"/>
      <c r="S43" s="33"/>
      <c r="T43" s="23">
        <v>1</v>
      </c>
      <c r="U43" s="32">
        <v>54.009999999999998</v>
      </c>
      <c r="V43" s="23">
        <v>1</v>
      </c>
      <c r="W43" s="32">
        <v>17.52</v>
      </c>
      <c r="X43" s="23">
        <v>2</v>
      </c>
      <c r="Y43" s="33">
        <v>71.530000000000001</v>
      </c>
      <c r="Z43" s="33">
        <v>71.530000000000001</v>
      </c>
      <c r="AA43" s="23"/>
      <c r="AB43" s="38"/>
      <c r="AC43" s="15"/>
      <c r="AD43" s="15"/>
      <c r="AE43" s="15"/>
    </row>
    <row r="44" s="40" customFormat="1" ht="34.5" customHeight="1">
      <c r="A44" s="23">
        <v>610400</v>
      </c>
      <c r="B44" s="23">
        <v>610401</v>
      </c>
      <c r="C44" s="24" t="s">
        <v>138</v>
      </c>
      <c r="D44" s="25" t="s">
        <v>139</v>
      </c>
      <c r="E44" s="24" t="s">
        <v>140</v>
      </c>
      <c r="F44" s="25" t="s">
        <v>141</v>
      </c>
      <c r="G44" s="26"/>
      <c r="H44" s="23"/>
      <c r="I44" s="23" t="s">
        <v>45</v>
      </c>
      <c r="J44" s="27" t="s">
        <v>46</v>
      </c>
      <c r="K44" s="23" t="s">
        <v>45</v>
      </c>
      <c r="L44" s="35" t="s">
        <v>79</v>
      </c>
      <c r="M44" s="29">
        <v>44731</v>
      </c>
      <c r="N44" s="29">
        <v>44732</v>
      </c>
      <c r="O44" s="37"/>
      <c r="P44" s="32"/>
      <c r="Q44" s="32"/>
      <c r="R44" s="32"/>
      <c r="S44" s="33"/>
      <c r="T44" s="23">
        <v>1</v>
      </c>
      <c r="U44" s="32">
        <v>54.009999999999998</v>
      </c>
      <c r="V44" s="23">
        <v>1</v>
      </c>
      <c r="W44" s="32">
        <v>17.52</v>
      </c>
      <c r="X44" s="23">
        <v>2</v>
      </c>
      <c r="Y44" s="33">
        <v>71.530000000000001</v>
      </c>
      <c r="Z44" s="33">
        <v>71.530000000000001</v>
      </c>
      <c r="AA44" s="23"/>
      <c r="AB44" s="38"/>
      <c r="AC44" s="38"/>
      <c r="AD44" s="38"/>
      <c r="AE44" s="38"/>
    </row>
    <row r="45" ht="35.25" customHeight="1">
      <c r="A45" s="23">
        <v>610400</v>
      </c>
      <c r="B45" s="23">
        <v>610401</v>
      </c>
      <c r="C45" s="24" t="s">
        <v>142</v>
      </c>
      <c r="D45" s="25" t="s">
        <v>143</v>
      </c>
      <c r="E45" s="24" t="s">
        <v>144</v>
      </c>
      <c r="F45" s="23" t="s">
        <v>125</v>
      </c>
      <c r="G45" s="26"/>
      <c r="H45" s="23"/>
      <c r="I45" s="23" t="s">
        <v>45</v>
      </c>
      <c r="J45" s="27" t="s">
        <v>46</v>
      </c>
      <c r="K45" s="23" t="s">
        <v>45</v>
      </c>
      <c r="L45" s="35" t="s">
        <v>79</v>
      </c>
      <c r="M45" s="29">
        <v>44731</v>
      </c>
      <c r="N45" s="29">
        <v>44732</v>
      </c>
      <c r="O45" s="37"/>
      <c r="P45" s="32"/>
      <c r="Q45" s="32"/>
      <c r="R45" s="32"/>
      <c r="S45" s="33"/>
      <c r="T45" s="23">
        <v>1</v>
      </c>
      <c r="U45" s="32">
        <v>54.009999999999998</v>
      </c>
      <c r="V45" s="23">
        <v>1</v>
      </c>
      <c r="W45" s="32">
        <v>17.52</v>
      </c>
      <c r="X45" s="23">
        <v>2</v>
      </c>
      <c r="Y45" s="33">
        <v>71.530000000000001</v>
      </c>
      <c r="Z45" s="33">
        <v>71.530000000000001</v>
      </c>
      <c r="AA45" s="23"/>
      <c r="AB45" s="38"/>
      <c r="AC45" s="15"/>
      <c r="AD45" s="15"/>
      <c r="AE45" s="15"/>
    </row>
    <row r="46" ht="35.25" customHeight="1">
      <c r="A46" s="23">
        <v>610400</v>
      </c>
      <c r="B46" s="23">
        <v>610401</v>
      </c>
      <c r="C46" s="24" t="s">
        <v>145</v>
      </c>
      <c r="D46" s="25" t="s">
        <v>146</v>
      </c>
      <c r="E46" s="23" t="s">
        <v>51</v>
      </c>
      <c r="F46" s="23" t="s">
        <v>125</v>
      </c>
      <c r="G46" s="26"/>
      <c r="H46" s="23"/>
      <c r="I46" s="23" t="s">
        <v>45</v>
      </c>
      <c r="J46" s="27" t="s">
        <v>46</v>
      </c>
      <c r="K46" s="23" t="s">
        <v>45</v>
      </c>
      <c r="L46" s="35" t="s">
        <v>147</v>
      </c>
      <c r="M46" s="29">
        <v>44730</v>
      </c>
      <c r="N46" s="29">
        <v>44730</v>
      </c>
      <c r="O46" s="37"/>
      <c r="P46" s="32"/>
      <c r="Q46" s="32"/>
      <c r="R46" s="32"/>
      <c r="S46" s="33"/>
      <c r="T46" s="23">
        <v>0</v>
      </c>
      <c r="U46" s="32">
        <v>0</v>
      </c>
      <c r="V46" s="23">
        <v>1</v>
      </c>
      <c r="W46" s="32">
        <v>17.52</v>
      </c>
      <c r="X46" s="23">
        <v>1</v>
      </c>
      <c r="Y46" s="33">
        <v>17.52</v>
      </c>
      <c r="Z46" s="33">
        <v>17.52</v>
      </c>
      <c r="AA46" s="23"/>
      <c r="AB46" s="38"/>
      <c r="AC46" s="15"/>
      <c r="AD46" s="15"/>
      <c r="AE46" s="15"/>
    </row>
    <row r="47" ht="35.25" customHeight="1">
      <c r="A47" s="23">
        <v>610400</v>
      </c>
      <c r="B47" s="23">
        <v>610401</v>
      </c>
      <c r="C47" s="24" t="s">
        <v>148</v>
      </c>
      <c r="D47" s="25" t="s">
        <v>149</v>
      </c>
      <c r="E47" s="23" t="s">
        <v>67</v>
      </c>
      <c r="F47" s="25" t="s">
        <v>135</v>
      </c>
      <c r="G47" s="26"/>
      <c r="H47" s="23"/>
      <c r="I47" s="23" t="s">
        <v>45</v>
      </c>
      <c r="J47" s="27" t="s">
        <v>46</v>
      </c>
      <c r="K47" s="23" t="s">
        <v>45</v>
      </c>
      <c r="L47" s="35" t="s">
        <v>79</v>
      </c>
      <c r="M47" s="29">
        <v>44734</v>
      </c>
      <c r="N47" s="29">
        <v>44736</v>
      </c>
      <c r="O47" s="37"/>
      <c r="P47" s="32"/>
      <c r="Q47" s="32"/>
      <c r="R47" s="32"/>
      <c r="S47" s="33"/>
      <c r="T47" s="23">
        <v>2</v>
      </c>
      <c r="U47" s="32">
        <v>54.009999999999998</v>
      </c>
      <c r="V47" s="23">
        <v>1</v>
      </c>
      <c r="W47" s="32">
        <v>17.52</v>
      </c>
      <c r="X47" s="23">
        <v>3</v>
      </c>
      <c r="Y47" s="33">
        <v>125.54000000000001</v>
      </c>
      <c r="Z47" s="33">
        <v>125.54000000000001</v>
      </c>
      <c r="AA47" s="23"/>
      <c r="AB47" s="38"/>
      <c r="AC47" s="15"/>
      <c r="AD47" s="15"/>
      <c r="AE47" s="15"/>
    </row>
    <row r="48" ht="37.5" customHeight="1">
      <c r="A48" s="23">
        <v>610400</v>
      </c>
      <c r="B48" s="23">
        <v>610401</v>
      </c>
      <c r="C48" s="24" t="s">
        <v>150</v>
      </c>
      <c r="D48" s="25" t="s">
        <v>151</v>
      </c>
      <c r="E48" s="23" t="s">
        <v>67</v>
      </c>
      <c r="F48" s="25" t="s">
        <v>152</v>
      </c>
      <c r="G48" s="26"/>
      <c r="H48" s="23"/>
      <c r="I48" s="23" t="s">
        <v>45</v>
      </c>
      <c r="J48" s="27" t="s">
        <v>46</v>
      </c>
      <c r="K48" s="23" t="s">
        <v>45</v>
      </c>
      <c r="L48" s="35" t="s">
        <v>79</v>
      </c>
      <c r="M48" s="29">
        <v>44734</v>
      </c>
      <c r="N48" s="29">
        <v>44735</v>
      </c>
      <c r="O48" s="37"/>
      <c r="P48" s="32"/>
      <c r="Q48" s="32"/>
      <c r="R48" s="32"/>
      <c r="S48" s="33"/>
      <c r="T48" s="23">
        <v>1</v>
      </c>
      <c r="U48" s="32">
        <v>54.009999999999998</v>
      </c>
      <c r="V48" s="23">
        <v>1</v>
      </c>
      <c r="W48" s="32">
        <v>17.52</v>
      </c>
      <c r="X48" s="23">
        <v>2</v>
      </c>
      <c r="Y48" s="33">
        <v>71.530000000000001</v>
      </c>
      <c r="Z48" s="33">
        <v>71.530000000000001</v>
      </c>
      <c r="AA48" s="23"/>
      <c r="AB48" s="38"/>
      <c r="AC48" s="15"/>
      <c r="AD48" s="15"/>
      <c r="AE48" s="15"/>
    </row>
    <row r="49" ht="38.25" customHeight="1">
      <c r="A49" s="23">
        <v>610400</v>
      </c>
      <c r="B49" s="23">
        <v>610401</v>
      </c>
      <c r="C49" s="24" t="s">
        <v>153</v>
      </c>
      <c r="D49" s="24" t="s">
        <v>57</v>
      </c>
      <c r="E49" s="23" t="s">
        <v>58</v>
      </c>
      <c r="F49" s="24" t="s">
        <v>154</v>
      </c>
      <c r="G49" s="26"/>
      <c r="H49" s="23"/>
      <c r="I49" s="23" t="s">
        <v>45</v>
      </c>
      <c r="J49" s="27" t="s">
        <v>46</v>
      </c>
      <c r="K49" s="23" t="s">
        <v>45</v>
      </c>
      <c r="L49" s="35" t="s">
        <v>155</v>
      </c>
      <c r="M49" s="29">
        <v>44743</v>
      </c>
      <c r="N49" s="29">
        <v>44747</v>
      </c>
      <c r="O49" s="37"/>
      <c r="P49" s="32"/>
      <c r="Q49" s="32"/>
      <c r="R49" s="32"/>
      <c r="S49" s="33"/>
      <c r="T49" s="23">
        <v>5</v>
      </c>
      <c r="U49" s="32">
        <v>95.969999999999999</v>
      </c>
      <c r="V49" s="23">
        <v>0</v>
      </c>
      <c r="W49" s="32">
        <v>0</v>
      </c>
      <c r="X49" s="23">
        <v>5</v>
      </c>
      <c r="Y49" s="33">
        <v>383.88</v>
      </c>
      <c r="Z49" s="33">
        <v>383.88</v>
      </c>
      <c r="AA49" s="23"/>
      <c r="AB49" s="38"/>
      <c r="AC49" s="15"/>
      <c r="AD49" s="15"/>
      <c r="AE49" s="15"/>
    </row>
    <row r="50" ht="35.25" customHeight="1">
      <c r="A50" s="23">
        <v>610400</v>
      </c>
      <c r="B50" s="23">
        <v>610401</v>
      </c>
      <c r="C50" s="24" t="s">
        <v>156</v>
      </c>
      <c r="D50" s="25" t="s">
        <v>157</v>
      </c>
      <c r="E50" s="24" t="s">
        <v>158</v>
      </c>
      <c r="F50" s="44" t="s">
        <v>159</v>
      </c>
      <c r="G50" s="26"/>
      <c r="H50" s="23"/>
      <c r="I50" s="23" t="s">
        <v>45</v>
      </c>
      <c r="J50" s="27" t="s">
        <v>46</v>
      </c>
      <c r="K50" s="23" t="s">
        <v>45</v>
      </c>
      <c r="L50" s="35" t="s">
        <v>60</v>
      </c>
      <c r="M50" s="29">
        <v>44748</v>
      </c>
      <c r="N50" s="29">
        <v>44751</v>
      </c>
      <c r="O50" s="37"/>
      <c r="P50" s="32"/>
      <c r="Q50" s="32"/>
      <c r="R50" s="32"/>
      <c r="S50" s="33"/>
      <c r="T50" s="23">
        <v>3</v>
      </c>
      <c r="U50" s="32">
        <v>54.009999999999998</v>
      </c>
      <c r="V50" s="23">
        <v>1</v>
      </c>
      <c r="W50" s="32">
        <v>17.52</v>
      </c>
      <c r="X50" s="23">
        <v>4</v>
      </c>
      <c r="Y50" s="33">
        <v>179.55000000000001</v>
      </c>
      <c r="Z50" s="33">
        <v>179.55000000000001</v>
      </c>
      <c r="AA50" s="23"/>
      <c r="AB50" s="38"/>
      <c r="AC50" s="15"/>
      <c r="AD50" s="15"/>
      <c r="AE50" s="15"/>
    </row>
    <row r="51" ht="30.75" customHeight="1">
      <c r="A51" s="23">
        <v>610400</v>
      </c>
      <c r="B51" s="23">
        <v>610401</v>
      </c>
      <c r="C51" s="24" t="s">
        <v>113</v>
      </c>
      <c r="D51" s="25" t="s">
        <v>160</v>
      </c>
      <c r="E51" s="24" t="s">
        <v>43</v>
      </c>
      <c r="F51" s="25" t="s">
        <v>161</v>
      </c>
      <c r="G51" s="26"/>
      <c r="H51" s="23"/>
      <c r="I51" s="23" t="s">
        <v>45</v>
      </c>
      <c r="J51" s="27" t="s">
        <v>46</v>
      </c>
      <c r="K51" s="23" t="s">
        <v>45</v>
      </c>
      <c r="L51" s="35" t="s">
        <v>60</v>
      </c>
      <c r="M51" s="29">
        <v>44748</v>
      </c>
      <c r="N51" s="29">
        <v>44751</v>
      </c>
      <c r="O51" s="37"/>
      <c r="P51" s="32"/>
      <c r="Q51" s="32"/>
      <c r="R51" s="32"/>
      <c r="S51" s="33"/>
      <c r="T51" s="23">
        <v>3</v>
      </c>
      <c r="U51" s="32">
        <v>54.009999999999998</v>
      </c>
      <c r="V51" s="23">
        <v>1</v>
      </c>
      <c r="W51" s="32">
        <v>17.52</v>
      </c>
      <c r="X51" s="23">
        <v>4</v>
      </c>
      <c r="Y51" s="33">
        <v>179.55000000000001</v>
      </c>
      <c r="Z51" s="33">
        <v>179.55000000000001</v>
      </c>
      <c r="AA51" s="23"/>
      <c r="AB51" s="38"/>
      <c r="AC51" s="15"/>
      <c r="AD51" s="15"/>
      <c r="AE51" s="15"/>
    </row>
    <row r="52" ht="42.75" customHeight="1">
      <c r="A52" s="23">
        <v>610400</v>
      </c>
      <c r="B52" s="23">
        <v>610401</v>
      </c>
      <c r="C52" s="24" t="s">
        <v>162</v>
      </c>
      <c r="D52" s="25" t="s">
        <v>137</v>
      </c>
      <c r="E52" s="23" t="s">
        <v>51</v>
      </c>
      <c r="F52" s="42" t="s">
        <v>163</v>
      </c>
      <c r="G52" s="26"/>
      <c r="H52" s="23"/>
      <c r="I52" s="23" t="s">
        <v>45</v>
      </c>
      <c r="J52" s="27" t="s">
        <v>46</v>
      </c>
      <c r="K52" s="23" t="s">
        <v>45</v>
      </c>
      <c r="L52" s="35" t="s">
        <v>60</v>
      </c>
      <c r="M52" s="29">
        <v>44755</v>
      </c>
      <c r="N52" s="29">
        <v>44757</v>
      </c>
      <c r="O52" s="37"/>
      <c r="P52" s="32"/>
      <c r="Q52" s="32"/>
      <c r="R52" s="32"/>
      <c r="S52" s="33"/>
      <c r="T52" s="23">
        <v>2</v>
      </c>
      <c r="U52" s="32">
        <v>54.009999999999998</v>
      </c>
      <c r="V52" s="23">
        <v>1</v>
      </c>
      <c r="W52" s="32">
        <v>17.52</v>
      </c>
      <c r="X52" s="23">
        <v>3</v>
      </c>
      <c r="Y52" s="33">
        <v>125.54000000000001</v>
      </c>
      <c r="Z52" s="33">
        <v>125.54000000000001</v>
      </c>
      <c r="AA52" s="23"/>
      <c r="AB52" s="38"/>
      <c r="AC52" s="15"/>
      <c r="AD52" s="15"/>
      <c r="AE52" s="15"/>
    </row>
    <row r="53" ht="33" customHeight="1">
      <c r="A53" s="23">
        <v>610400</v>
      </c>
      <c r="B53" s="23">
        <v>610401</v>
      </c>
      <c r="C53" s="24" t="s">
        <v>164</v>
      </c>
      <c r="D53" s="25" t="s">
        <v>139</v>
      </c>
      <c r="E53" s="23" t="s">
        <v>140</v>
      </c>
      <c r="F53" s="23" t="s">
        <v>163</v>
      </c>
      <c r="G53" s="26"/>
      <c r="H53" s="23"/>
      <c r="I53" s="23" t="s">
        <v>45</v>
      </c>
      <c r="J53" s="27" t="s">
        <v>46</v>
      </c>
      <c r="K53" s="23" t="s">
        <v>45</v>
      </c>
      <c r="L53" s="35" t="s">
        <v>60</v>
      </c>
      <c r="M53" s="29">
        <v>44755</v>
      </c>
      <c r="N53" s="29">
        <v>44757</v>
      </c>
      <c r="O53" s="37"/>
      <c r="P53" s="32"/>
      <c r="Q53" s="32"/>
      <c r="R53" s="32"/>
      <c r="S53" s="33"/>
      <c r="T53" s="23">
        <v>2</v>
      </c>
      <c r="U53" s="32">
        <v>54.009999999999998</v>
      </c>
      <c r="V53" s="23">
        <v>1</v>
      </c>
      <c r="W53" s="32">
        <v>17.52</v>
      </c>
      <c r="X53" s="23">
        <v>3</v>
      </c>
      <c r="Y53" s="33">
        <v>125.54000000000001</v>
      </c>
      <c r="Z53" s="33">
        <v>125.54000000000001</v>
      </c>
      <c r="AA53" s="23"/>
      <c r="AB53" s="38"/>
      <c r="AC53" s="15"/>
      <c r="AD53" s="15"/>
      <c r="AE53" s="15"/>
    </row>
    <row r="54" ht="44.25" customHeight="1">
      <c r="A54" s="23">
        <v>610400</v>
      </c>
      <c r="B54" s="23">
        <v>610401</v>
      </c>
      <c r="C54" s="24" t="s">
        <v>148</v>
      </c>
      <c r="D54" s="25" t="s">
        <v>66</v>
      </c>
      <c r="E54" s="23" t="s">
        <v>67</v>
      </c>
      <c r="F54" s="25" t="s">
        <v>165</v>
      </c>
      <c r="G54" s="26"/>
      <c r="H54" s="23"/>
      <c r="I54" s="23" t="s">
        <v>45</v>
      </c>
      <c r="J54" s="27" t="s">
        <v>46</v>
      </c>
      <c r="K54" s="23" t="s">
        <v>45</v>
      </c>
      <c r="L54" s="35" t="s">
        <v>60</v>
      </c>
      <c r="M54" s="29">
        <v>44755</v>
      </c>
      <c r="N54" s="29">
        <v>44757</v>
      </c>
      <c r="O54" s="37"/>
      <c r="P54" s="32"/>
      <c r="Q54" s="32"/>
      <c r="R54" s="32"/>
      <c r="S54" s="33"/>
      <c r="T54" s="23">
        <v>2</v>
      </c>
      <c r="U54" s="32">
        <v>54.009999999999998</v>
      </c>
      <c r="V54" s="23">
        <v>1</v>
      </c>
      <c r="W54" s="32">
        <v>17.52</v>
      </c>
      <c r="X54" s="23">
        <v>3</v>
      </c>
      <c r="Y54" s="33">
        <v>125.54000000000001</v>
      </c>
      <c r="Z54" s="33">
        <v>125.54000000000001</v>
      </c>
      <c r="AA54" s="23"/>
      <c r="AB54" s="38"/>
      <c r="AC54" s="15"/>
      <c r="AD54" s="15"/>
      <c r="AE54" s="15"/>
    </row>
    <row r="55" ht="36" customHeight="1">
      <c r="A55" s="23">
        <v>610400</v>
      </c>
      <c r="B55" s="23">
        <v>610401</v>
      </c>
      <c r="C55" s="24" t="s">
        <v>115</v>
      </c>
      <c r="D55" s="25" t="s">
        <v>116</v>
      </c>
      <c r="E55" s="23" t="s">
        <v>166</v>
      </c>
      <c r="F55" s="23" t="s">
        <v>163</v>
      </c>
      <c r="G55" s="26"/>
      <c r="H55" s="23"/>
      <c r="I55" s="23" t="s">
        <v>45</v>
      </c>
      <c r="J55" s="27" t="s">
        <v>46</v>
      </c>
      <c r="K55" s="23" t="s">
        <v>45</v>
      </c>
      <c r="L55" s="35" t="s">
        <v>60</v>
      </c>
      <c r="M55" s="29">
        <v>44755</v>
      </c>
      <c r="N55" s="29">
        <v>44757</v>
      </c>
      <c r="O55" s="37"/>
      <c r="P55" s="32"/>
      <c r="Q55" s="32"/>
      <c r="R55" s="32"/>
      <c r="S55" s="33"/>
      <c r="T55" s="23">
        <v>2</v>
      </c>
      <c r="U55" s="32">
        <v>54.009999999999998</v>
      </c>
      <c r="V55" s="23">
        <v>1</v>
      </c>
      <c r="W55" s="32">
        <v>17.52</v>
      </c>
      <c r="X55" s="23">
        <v>3</v>
      </c>
      <c r="Y55" s="33">
        <v>125.54000000000001</v>
      </c>
      <c r="Z55" s="33">
        <v>125.54000000000001</v>
      </c>
      <c r="AA55" s="23"/>
      <c r="AB55" s="38"/>
      <c r="AC55" s="15"/>
      <c r="AD55" s="15"/>
      <c r="AE55" s="15"/>
    </row>
    <row r="56" ht="33.75" customHeight="1">
      <c r="A56" s="23">
        <v>610400</v>
      </c>
      <c r="B56" s="23">
        <v>610401</v>
      </c>
      <c r="C56" s="24" t="s">
        <v>167</v>
      </c>
      <c r="D56" s="24" t="s">
        <v>168</v>
      </c>
      <c r="E56" s="24" t="s">
        <v>169</v>
      </c>
      <c r="F56" s="24" t="s">
        <v>170</v>
      </c>
      <c r="G56" s="26"/>
      <c r="H56" s="23"/>
      <c r="I56" s="23" t="s">
        <v>45</v>
      </c>
      <c r="J56" s="27" t="s">
        <v>46</v>
      </c>
      <c r="K56" s="23" t="s">
        <v>45</v>
      </c>
      <c r="L56" s="35" t="s">
        <v>93</v>
      </c>
      <c r="M56" s="29">
        <v>44756</v>
      </c>
      <c r="N56" s="29">
        <v>44757</v>
      </c>
      <c r="O56" s="37"/>
      <c r="P56" s="32"/>
      <c r="Q56" s="32"/>
      <c r="R56" s="32"/>
      <c r="S56" s="33"/>
      <c r="T56" s="23">
        <v>1</v>
      </c>
      <c r="U56" s="32">
        <v>54.009999999999998</v>
      </c>
      <c r="V56" s="23">
        <v>1</v>
      </c>
      <c r="W56" s="32">
        <v>17.52</v>
      </c>
      <c r="X56" s="23">
        <v>2</v>
      </c>
      <c r="Y56" s="33">
        <v>71.530000000000001</v>
      </c>
      <c r="Z56" s="33">
        <v>71.530000000000001</v>
      </c>
      <c r="AA56" s="23"/>
      <c r="AB56" s="38"/>
      <c r="AC56" s="15"/>
      <c r="AD56" s="15"/>
      <c r="AE56" s="15"/>
    </row>
    <row r="57" ht="34.5" customHeight="1">
      <c r="A57" s="23">
        <v>610400</v>
      </c>
      <c r="B57" s="23">
        <v>610401</v>
      </c>
      <c r="C57" s="24" t="s">
        <v>86</v>
      </c>
      <c r="D57" s="25" t="s">
        <v>124</v>
      </c>
      <c r="E57" s="23" t="s">
        <v>51</v>
      </c>
      <c r="F57" s="42" t="s">
        <v>171</v>
      </c>
      <c r="G57" s="26"/>
      <c r="H57" s="23"/>
      <c r="I57" s="23" t="s">
        <v>45</v>
      </c>
      <c r="J57" s="27" t="s">
        <v>46</v>
      </c>
      <c r="K57" s="23" t="s">
        <v>45</v>
      </c>
      <c r="L57" s="35" t="s">
        <v>60</v>
      </c>
      <c r="M57" s="29">
        <v>44755</v>
      </c>
      <c r="N57" s="29">
        <v>44757</v>
      </c>
      <c r="O57" s="37"/>
      <c r="P57" s="32"/>
      <c r="Q57" s="32"/>
      <c r="R57" s="32"/>
      <c r="S57" s="33"/>
      <c r="T57" s="23">
        <v>2</v>
      </c>
      <c r="U57" s="32">
        <v>54.009999999999998</v>
      </c>
      <c r="V57" s="23">
        <v>1</v>
      </c>
      <c r="W57" s="32">
        <v>17.52</v>
      </c>
      <c r="X57" s="23">
        <v>3</v>
      </c>
      <c r="Y57" s="33">
        <v>125.54000000000001</v>
      </c>
      <c r="Z57" s="33">
        <v>125.54000000000001</v>
      </c>
      <c r="AA57" s="23"/>
      <c r="AB57" s="38"/>
      <c r="AC57" s="15"/>
      <c r="AD57" s="15"/>
      <c r="AE57" s="15"/>
    </row>
    <row r="58" ht="39.75" customHeight="1">
      <c r="A58" s="23">
        <v>610400</v>
      </c>
      <c r="B58" s="23">
        <v>610401</v>
      </c>
      <c r="C58" s="24" t="s">
        <v>172</v>
      </c>
      <c r="D58" s="25" t="s">
        <v>173</v>
      </c>
      <c r="E58" s="24" t="s">
        <v>174</v>
      </c>
      <c r="F58" s="25" t="s">
        <v>175</v>
      </c>
      <c r="G58" s="26"/>
      <c r="H58" s="23"/>
      <c r="I58" s="23" t="s">
        <v>45</v>
      </c>
      <c r="J58" s="27" t="s">
        <v>46</v>
      </c>
      <c r="K58" s="23" t="s">
        <v>45</v>
      </c>
      <c r="L58" s="35" t="s">
        <v>60</v>
      </c>
      <c r="M58" s="29">
        <v>44756</v>
      </c>
      <c r="N58" s="29">
        <v>44757</v>
      </c>
      <c r="O58" s="37"/>
      <c r="P58" s="32"/>
      <c r="Q58" s="32"/>
      <c r="R58" s="32"/>
      <c r="S58" s="33"/>
      <c r="T58" s="23">
        <v>1</v>
      </c>
      <c r="U58" s="32">
        <v>54.009999999999998</v>
      </c>
      <c r="V58" s="23">
        <v>1</v>
      </c>
      <c r="W58" s="32">
        <v>17.52</v>
      </c>
      <c r="X58" s="23">
        <v>2</v>
      </c>
      <c r="Y58" s="33">
        <v>71.530000000000001</v>
      </c>
      <c r="Z58" s="33">
        <v>71.530000000000001</v>
      </c>
      <c r="AA58" s="23"/>
      <c r="AB58" s="38"/>
      <c r="AC58" s="15"/>
      <c r="AD58" s="15"/>
      <c r="AE58" s="15"/>
    </row>
    <row r="59" ht="48" customHeight="1">
      <c r="A59" s="23">
        <v>610400</v>
      </c>
      <c r="B59" s="23">
        <v>610401</v>
      </c>
      <c r="C59" s="24" t="s">
        <v>96</v>
      </c>
      <c r="D59" s="25" t="s">
        <v>57</v>
      </c>
      <c r="E59" s="23" t="s">
        <v>58</v>
      </c>
      <c r="F59" s="24" t="s">
        <v>176</v>
      </c>
      <c r="G59" s="26"/>
      <c r="H59" s="23"/>
      <c r="I59" s="23" t="s">
        <v>45</v>
      </c>
      <c r="J59" s="27" t="s">
        <v>46</v>
      </c>
      <c r="K59" s="23" t="s">
        <v>45</v>
      </c>
      <c r="L59" s="35" t="s">
        <v>60</v>
      </c>
      <c r="M59" s="29">
        <v>44757</v>
      </c>
      <c r="N59" s="29">
        <v>44759</v>
      </c>
      <c r="O59" s="37"/>
      <c r="P59" s="32"/>
      <c r="Q59" s="32"/>
      <c r="R59" s="32"/>
      <c r="S59" s="33"/>
      <c r="T59" s="23">
        <v>2</v>
      </c>
      <c r="U59" s="32">
        <v>95.969999999999999</v>
      </c>
      <c r="V59" s="23">
        <v>1</v>
      </c>
      <c r="W59" s="32">
        <v>28.780000000000001</v>
      </c>
      <c r="X59" s="23">
        <v>3</v>
      </c>
      <c r="Y59" s="33">
        <v>220.72</v>
      </c>
      <c r="Z59" s="33">
        <v>220.72</v>
      </c>
      <c r="AA59" s="23"/>
      <c r="AB59" s="38"/>
      <c r="AC59" s="15"/>
      <c r="AD59" s="15"/>
      <c r="AE59" s="15"/>
    </row>
    <row r="60" ht="42" customHeight="1">
      <c r="A60" s="23">
        <v>610400</v>
      </c>
      <c r="B60" s="23">
        <v>610401</v>
      </c>
      <c r="C60" s="24" t="s">
        <v>61</v>
      </c>
      <c r="D60" s="25" t="s">
        <v>177</v>
      </c>
      <c r="E60" s="23" t="s">
        <v>63</v>
      </c>
      <c r="F60" s="44" t="s">
        <v>178</v>
      </c>
      <c r="G60" s="26"/>
      <c r="H60" s="23"/>
      <c r="I60" s="23" t="s">
        <v>45</v>
      </c>
      <c r="J60" s="27" t="s">
        <v>46</v>
      </c>
      <c r="K60" s="23" t="s">
        <v>45</v>
      </c>
      <c r="L60" s="35" t="s">
        <v>60</v>
      </c>
      <c r="M60" s="29">
        <v>44764</v>
      </c>
      <c r="N60" s="29">
        <v>44769</v>
      </c>
      <c r="O60" s="37"/>
      <c r="P60" s="32"/>
      <c r="Q60" s="32"/>
      <c r="R60" s="32"/>
      <c r="S60" s="33"/>
      <c r="T60" s="23">
        <v>5</v>
      </c>
      <c r="U60" s="32">
        <v>54.009999999999998</v>
      </c>
      <c r="V60" s="23">
        <v>0</v>
      </c>
      <c r="W60" s="32">
        <v>0</v>
      </c>
      <c r="X60" s="23">
        <v>5</v>
      </c>
      <c r="Y60" s="33">
        <v>270.05000000000001</v>
      </c>
      <c r="Z60" s="33">
        <v>270.05000000000001</v>
      </c>
      <c r="AA60" s="23"/>
      <c r="AB60" s="38"/>
      <c r="AC60" s="15"/>
      <c r="AD60" s="15"/>
      <c r="AE60" s="15"/>
    </row>
    <row r="61" ht="30.75" customHeight="1">
      <c r="A61" s="23">
        <v>610400</v>
      </c>
      <c r="B61" s="23">
        <v>610401</v>
      </c>
      <c r="C61" s="24" t="s">
        <v>167</v>
      </c>
      <c r="D61" s="24" t="s">
        <v>168</v>
      </c>
      <c r="E61" s="23" t="s">
        <v>169</v>
      </c>
      <c r="F61" s="24" t="s">
        <v>170</v>
      </c>
      <c r="G61" s="26"/>
      <c r="H61" s="23"/>
      <c r="I61" s="23" t="s">
        <v>45</v>
      </c>
      <c r="J61" s="27" t="s">
        <v>46</v>
      </c>
      <c r="K61" s="23" t="s">
        <v>45</v>
      </c>
      <c r="L61" s="35" t="s">
        <v>93</v>
      </c>
      <c r="M61" s="29">
        <v>44762</v>
      </c>
      <c r="N61" s="29">
        <v>44764</v>
      </c>
      <c r="O61" s="37"/>
      <c r="P61" s="32"/>
      <c r="Q61" s="32"/>
      <c r="R61" s="32"/>
      <c r="S61" s="33"/>
      <c r="T61" s="23">
        <v>2</v>
      </c>
      <c r="U61" s="32">
        <v>54.009999999999998</v>
      </c>
      <c r="V61" s="23">
        <v>1</v>
      </c>
      <c r="W61" s="32">
        <v>17.52</v>
      </c>
      <c r="X61" s="23">
        <v>3</v>
      </c>
      <c r="Y61" s="33">
        <v>125.54000000000001</v>
      </c>
      <c r="Z61" s="33">
        <v>125.54000000000001</v>
      </c>
      <c r="AA61" s="23"/>
      <c r="AB61" s="38"/>
      <c r="AC61" s="15"/>
      <c r="AD61" s="15"/>
      <c r="AE61" s="15"/>
    </row>
    <row r="62" ht="36.75" customHeight="1">
      <c r="A62" s="23">
        <v>610400</v>
      </c>
      <c r="B62" s="23">
        <v>610401</v>
      </c>
      <c r="C62" s="24" t="s">
        <v>179</v>
      </c>
      <c r="D62" s="24">
        <v>3640302</v>
      </c>
      <c r="E62" s="24" t="s">
        <v>180</v>
      </c>
      <c r="F62" s="25" t="s">
        <v>181</v>
      </c>
      <c r="G62" s="26"/>
      <c r="H62" s="23"/>
      <c r="I62" s="23" t="s">
        <v>45</v>
      </c>
      <c r="J62" s="27" t="s">
        <v>93</v>
      </c>
      <c r="K62" s="23" t="s">
        <v>45</v>
      </c>
      <c r="L62" s="35" t="s">
        <v>60</v>
      </c>
      <c r="M62" s="29">
        <v>44763</v>
      </c>
      <c r="N62" s="29">
        <v>44766</v>
      </c>
      <c r="O62" s="37"/>
      <c r="P62" s="32"/>
      <c r="Q62" s="32"/>
      <c r="R62" s="32"/>
      <c r="S62" s="33"/>
      <c r="T62" s="23">
        <v>3</v>
      </c>
      <c r="U62" s="32">
        <v>54.009999999999998</v>
      </c>
      <c r="V62" s="23">
        <v>0</v>
      </c>
      <c r="W62" s="32">
        <v>0</v>
      </c>
      <c r="X62" s="23">
        <v>3</v>
      </c>
      <c r="Y62" s="33">
        <v>162.03</v>
      </c>
      <c r="Z62" s="33">
        <v>162.03</v>
      </c>
      <c r="AA62" s="23"/>
      <c r="AB62" s="38"/>
      <c r="AC62" s="15"/>
      <c r="AD62" s="15"/>
      <c r="AE62" s="15"/>
    </row>
    <row r="63" ht="33" customHeight="1">
      <c r="A63" s="23">
        <v>610400</v>
      </c>
      <c r="B63" s="23">
        <v>610401</v>
      </c>
      <c r="C63" s="24" t="s">
        <v>182</v>
      </c>
      <c r="D63" s="24">
        <v>3684784</v>
      </c>
      <c r="E63" s="24" t="s">
        <v>183</v>
      </c>
      <c r="F63" s="23" t="s">
        <v>181</v>
      </c>
      <c r="G63" s="26"/>
      <c r="H63" s="23"/>
      <c r="I63" s="23" t="s">
        <v>45</v>
      </c>
      <c r="J63" s="27" t="s">
        <v>93</v>
      </c>
      <c r="K63" s="23" t="s">
        <v>45</v>
      </c>
      <c r="L63" s="35" t="s">
        <v>60</v>
      </c>
      <c r="M63" s="29">
        <v>44763</v>
      </c>
      <c r="N63" s="29">
        <v>44767</v>
      </c>
      <c r="O63" s="37"/>
      <c r="P63" s="32"/>
      <c r="Q63" s="32"/>
      <c r="R63" s="32"/>
      <c r="S63" s="33"/>
      <c r="T63" s="23">
        <v>4</v>
      </c>
      <c r="U63" s="32">
        <v>54.009999999999998</v>
      </c>
      <c r="V63" s="23">
        <v>0</v>
      </c>
      <c r="W63" s="32">
        <v>0</v>
      </c>
      <c r="X63" s="23">
        <v>4</v>
      </c>
      <c r="Y63" s="33">
        <v>216.03999999999999</v>
      </c>
      <c r="Z63" s="33">
        <v>216.03999999999999</v>
      </c>
      <c r="AA63" s="23"/>
      <c r="AB63" s="38"/>
      <c r="AC63" s="15"/>
      <c r="AD63" s="15"/>
      <c r="AE63" s="15"/>
    </row>
    <row r="64" ht="35.25" customHeight="1">
      <c r="A64" s="23">
        <v>610400</v>
      </c>
      <c r="B64" s="23">
        <v>610401</v>
      </c>
      <c r="C64" s="24" t="s">
        <v>184</v>
      </c>
      <c r="D64" s="24" t="s">
        <v>168</v>
      </c>
      <c r="E64" s="23" t="s">
        <v>169</v>
      </c>
      <c r="F64" s="23" t="s">
        <v>170</v>
      </c>
      <c r="G64" s="26"/>
      <c r="H64" s="23"/>
      <c r="I64" s="23" t="s">
        <v>45</v>
      </c>
      <c r="J64" s="27" t="s">
        <v>46</v>
      </c>
      <c r="K64" s="23" t="s">
        <v>45</v>
      </c>
      <c r="L64" s="35" t="s">
        <v>93</v>
      </c>
      <c r="M64" s="29">
        <v>44767</v>
      </c>
      <c r="N64" s="29">
        <v>44772</v>
      </c>
      <c r="O64" s="37"/>
      <c r="P64" s="32"/>
      <c r="Q64" s="32"/>
      <c r="R64" s="32"/>
      <c r="S64" s="33"/>
      <c r="T64" s="23">
        <v>5</v>
      </c>
      <c r="U64" s="32">
        <v>54.009999999999998</v>
      </c>
      <c r="V64" s="23">
        <v>0</v>
      </c>
      <c r="W64" s="32">
        <v>0</v>
      </c>
      <c r="X64" s="23">
        <v>5</v>
      </c>
      <c r="Y64" s="33">
        <v>270.05000000000001</v>
      </c>
      <c r="Z64" s="33">
        <v>270.05000000000001</v>
      </c>
      <c r="AA64" s="23"/>
      <c r="AB64" s="38"/>
      <c r="AC64" s="15"/>
      <c r="AD64" s="15"/>
      <c r="AE64" s="15"/>
    </row>
    <row r="65" ht="36.75" customHeight="1">
      <c r="A65" s="23">
        <v>610400</v>
      </c>
      <c r="B65" s="23">
        <v>610401</v>
      </c>
      <c r="C65" s="24" t="s">
        <v>185</v>
      </c>
      <c r="D65" s="25" t="s">
        <v>186</v>
      </c>
      <c r="E65" s="24" t="s">
        <v>187</v>
      </c>
      <c r="F65" s="23" t="s">
        <v>181</v>
      </c>
      <c r="G65" s="26"/>
      <c r="H65" s="23"/>
      <c r="I65" s="23" t="s">
        <v>45</v>
      </c>
      <c r="J65" s="27" t="s">
        <v>93</v>
      </c>
      <c r="K65" s="23" t="s">
        <v>45</v>
      </c>
      <c r="L65" s="35" t="s">
        <v>60</v>
      </c>
      <c r="M65" s="29">
        <v>44763</v>
      </c>
      <c r="N65" s="29">
        <v>44768</v>
      </c>
      <c r="O65" s="37"/>
      <c r="P65" s="32"/>
      <c r="Q65" s="32"/>
      <c r="R65" s="32"/>
      <c r="S65" s="33"/>
      <c r="T65" s="23">
        <v>5</v>
      </c>
      <c r="U65" s="32">
        <v>54.009999999999998</v>
      </c>
      <c r="V65" s="23">
        <v>0</v>
      </c>
      <c r="W65" s="32">
        <v>0</v>
      </c>
      <c r="X65" s="23">
        <v>5</v>
      </c>
      <c r="Y65" s="33">
        <v>270.05000000000001</v>
      </c>
      <c r="Z65" s="33">
        <v>270.05000000000001</v>
      </c>
      <c r="AA65" s="23"/>
      <c r="AB65" s="38"/>
      <c r="AC65" s="15"/>
      <c r="AD65" s="15"/>
      <c r="AE65" s="15"/>
    </row>
    <row r="66" ht="30.75" customHeight="1">
      <c r="A66" s="23">
        <v>610400</v>
      </c>
      <c r="B66" s="23">
        <v>610401</v>
      </c>
      <c r="C66" s="41" t="s">
        <v>185</v>
      </c>
      <c r="D66" s="23" t="s">
        <v>186</v>
      </c>
      <c r="E66" s="23" t="s">
        <v>187</v>
      </c>
      <c r="F66" s="23" t="s">
        <v>181</v>
      </c>
      <c r="G66" s="26"/>
      <c r="H66" s="23"/>
      <c r="I66" s="23" t="s">
        <v>45</v>
      </c>
      <c r="J66" s="27" t="s">
        <v>93</v>
      </c>
      <c r="K66" s="23" t="s">
        <v>45</v>
      </c>
      <c r="L66" s="35" t="s">
        <v>60</v>
      </c>
      <c r="M66" s="29">
        <v>44769</v>
      </c>
      <c r="N66" s="29">
        <v>44774</v>
      </c>
      <c r="O66" s="37"/>
      <c r="P66" s="32"/>
      <c r="Q66" s="32"/>
      <c r="R66" s="32"/>
      <c r="S66" s="33"/>
      <c r="T66" s="23">
        <v>5</v>
      </c>
      <c r="U66" s="32">
        <v>54.009999999999998</v>
      </c>
      <c r="V66" s="23">
        <v>0</v>
      </c>
      <c r="W66" s="32">
        <v>0</v>
      </c>
      <c r="X66" s="23">
        <v>5</v>
      </c>
      <c r="Y66" s="33">
        <v>270.05000000000001</v>
      </c>
      <c r="Z66" s="33">
        <v>270.05000000000001</v>
      </c>
      <c r="AA66" s="23"/>
      <c r="AB66" s="38"/>
      <c r="AC66" s="15"/>
      <c r="AD66" s="15"/>
      <c r="AE66" s="15"/>
    </row>
    <row r="67" ht="33.75" customHeight="1">
      <c r="A67" s="23">
        <v>610400</v>
      </c>
      <c r="B67" s="23">
        <v>610401</v>
      </c>
      <c r="C67" s="41" t="s">
        <v>182</v>
      </c>
      <c r="D67" s="23">
        <v>3684784</v>
      </c>
      <c r="E67" s="23" t="s">
        <v>188</v>
      </c>
      <c r="F67" s="23" t="s">
        <v>181</v>
      </c>
      <c r="G67" s="26"/>
      <c r="H67" s="23"/>
      <c r="I67" s="23" t="s">
        <v>45</v>
      </c>
      <c r="J67" s="27" t="s">
        <v>93</v>
      </c>
      <c r="K67" s="23" t="s">
        <v>45</v>
      </c>
      <c r="L67" s="35" t="s">
        <v>60</v>
      </c>
      <c r="M67" s="29">
        <v>44769</v>
      </c>
      <c r="N67" s="29">
        <v>44774</v>
      </c>
      <c r="O67" s="37"/>
      <c r="P67" s="32"/>
      <c r="Q67" s="32"/>
      <c r="R67" s="32"/>
      <c r="S67" s="33"/>
      <c r="T67" s="23">
        <v>5</v>
      </c>
      <c r="U67" s="32">
        <v>54.009999999999998</v>
      </c>
      <c r="V67" s="23">
        <v>0</v>
      </c>
      <c r="W67" s="32">
        <v>0</v>
      </c>
      <c r="X67" s="23">
        <v>5</v>
      </c>
      <c r="Y67" s="33">
        <v>270.05000000000001</v>
      </c>
      <c r="Z67" s="33">
        <v>270.05000000000001</v>
      </c>
      <c r="AA67" s="23"/>
      <c r="AB67" s="38"/>
      <c r="AC67" s="15"/>
      <c r="AD67" s="15"/>
      <c r="AE67" s="15"/>
    </row>
    <row r="68" ht="30" customHeight="1">
      <c r="A68" s="23">
        <v>610400</v>
      </c>
      <c r="B68" s="23">
        <v>610401</v>
      </c>
      <c r="C68" s="24" t="s">
        <v>189</v>
      </c>
      <c r="D68" s="25">
        <v>3640302</v>
      </c>
      <c r="E68" s="24" t="s">
        <v>190</v>
      </c>
      <c r="F68" s="23" t="s">
        <v>181</v>
      </c>
      <c r="G68" s="26"/>
      <c r="H68" s="23"/>
      <c r="I68" s="23" t="s">
        <v>45</v>
      </c>
      <c r="J68" s="27" t="s">
        <v>93</v>
      </c>
      <c r="K68" s="23" t="s">
        <v>45</v>
      </c>
      <c r="L68" s="35" t="s">
        <v>60</v>
      </c>
      <c r="M68" s="29">
        <v>44769</v>
      </c>
      <c r="N68" s="29">
        <v>44771</v>
      </c>
      <c r="O68" s="37"/>
      <c r="P68" s="32"/>
      <c r="Q68" s="32"/>
      <c r="R68" s="32"/>
      <c r="S68" s="33"/>
      <c r="T68" s="23">
        <v>2</v>
      </c>
      <c r="U68" s="32">
        <v>54.009999999999998</v>
      </c>
      <c r="V68" s="23">
        <v>0</v>
      </c>
      <c r="W68" s="32">
        <v>0</v>
      </c>
      <c r="X68" s="23">
        <v>2</v>
      </c>
      <c r="Y68" s="33">
        <v>108.02</v>
      </c>
      <c r="Z68" s="33">
        <v>108.02</v>
      </c>
      <c r="AA68" s="23"/>
      <c r="AB68" s="38"/>
      <c r="AC68" s="15"/>
      <c r="AD68" s="15"/>
      <c r="AE68" s="15"/>
    </row>
    <row r="69" ht="35.25" customHeight="1">
      <c r="A69" s="23">
        <v>610400</v>
      </c>
      <c r="B69" s="23">
        <v>610401</v>
      </c>
      <c r="C69" s="24" t="s">
        <v>191</v>
      </c>
      <c r="D69" s="25">
        <v>14201364</v>
      </c>
      <c r="E69" s="24" t="s">
        <v>192</v>
      </c>
      <c r="F69" s="25" t="s">
        <v>193</v>
      </c>
      <c r="G69" s="26"/>
      <c r="H69" s="23"/>
      <c r="I69" s="23" t="s">
        <v>45</v>
      </c>
      <c r="J69" s="27" t="s">
        <v>93</v>
      </c>
      <c r="K69" s="23" t="s">
        <v>45</v>
      </c>
      <c r="L69" s="35" t="s">
        <v>60</v>
      </c>
      <c r="M69" s="29">
        <v>44767</v>
      </c>
      <c r="N69" s="29">
        <v>44771</v>
      </c>
      <c r="O69" s="37"/>
      <c r="P69" s="32"/>
      <c r="Q69" s="32"/>
      <c r="R69" s="32"/>
      <c r="S69" s="33"/>
      <c r="T69" s="23">
        <v>4</v>
      </c>
      <c r="U69" s="32">
        <v>54.009999999999998</v>
      </c>
      <c r="V69" s="23">
        <v>0</v>
      </c>
      <c r="W69" s="32">
        <v>0</v>
      </c>
      <c r="X69" s="23">
        <v>4</v>
      </c>
      <c r="Y69" s="33">
        <v>216.03999999999999</v>
      </c>
      <c r="Z69" s="33">
        <v>216.03999999999999</v>
      </c>
      <c r="AA69" s="23"/>
      <c r="AB69" s="38"/>
      <c r="AC69" s="15"/>
      <c r="AD69" s="15"/>
      <c r="AE69" s="15"/>
    </row>
    <row r="70" ht="35.25" customHeight="1">
      <c r="A70" s="23">
        <v>610400</v>
      </c>
      <c r="B70" s="23">
        <v>610401</v>
      </c>
      <c r="C70" s="24" t="s">
        <v>96</v>
      </c>
      <c r="D70" s="25" t="s">
        <v>57</v>
      </c>
      <c r="E70" s="23" t="s">
        <v>58</v>
      </c>
      <c r="F70" s="24" t="s">
        <v>194</v>
      </c>
      <c r="G70" s="26"/>
      <c r="H70" s="23"/>
      <c r="I70" s="23" t="s">
        <v>45</v>
      </c>
      <c r="J70" s="27" t="s">
        <v>46</v>
      </c>
      <c r="K70" s="23" t="s">
        <v>45</v>
      </c>
      <c r="L70" s="35" t="s">
        <v>60</v>
      </c>
      <c r="M70" s="29">
        <v>44771</v>
      </c>
      <c r="N70" s="29">
        <v>44776</v>
      </c>
      <c r="O70" s="37"/>
      <c r="P70" s="32"/>
      <c r="Q70" s="32"/>
      <c r="R70" s="32"/>
      <c r="S70" s="33"/>
      <c r="T70" s="23">
        <v>5</v>
      </c>
      <c r="U70" s="32">
        <v>95.969999999999999</v>
      </c>
      <c r="V70" s="23">
        <v>1</v>
      </c>
      <c r="W70" s="32">
        <v>28.780000000000001</v>
      </c>
      <c r="X70" s="23">
        <v>6</v>
      </c>
      <c r="Y70" s="33">
        <v>508.63</v>
      </c>
      <c r="Z70" s="33">
        <v>508.63</v>
      </c>
      <c r="AA70" s="23"/>
      <c r="AB70" s="38"/>
      <c r="AC70" s="15"/>
      <c r="AD70" s="15"/>
      <c r="AE70" s="15"/>
    </row>
    <row r="71" ht="35.25" customHeight="1">
      <c r="A71" s="23">
        <v>610400</v>
      </c>
      <c r="B71" s="23">
        <v>610401</v>
      </c>
      <c r="C71" s="24" t="s">
        <v>195</v>
      </c>
      <c r="D71" s="25" t="s">
        <v>173</v>
      </c>
      <c r="E71" s="23" t="s">
        <v>196</v>
      </c>
      <c r="F71" s="24" t="s">
        <v>197</v>
      </c>
      <c r="G71" s="26"/>
      <c r="H71" s="23"/>
      <c r="I71" s="23" t="s">
        <v>45</v>
      </c>
      <c r="J71" s="27" t="s">
        <v>46</v>
      </c>
      <c r="K71" s="23" t="s">
        <v>45</v>
      </c>
      <c r="L71" s="35" t="s">
        <v>198</v>
      </c>
      <c r="M71" s="29">
        <v>44791</v>
      </c>
      <c r="N71" s="29">
        <v>44797</v>
      </c>
      <c r="O71" s="37"/>
      <c r="P71" s="32"/>
      <c r="Q71" s="32"/>
      <c r="R71" s="32"/>
      <c r="S71" s="33"/>
      <c r="T71" s="23">
        <v>6</v>
      </c>
      <c r="U71" s="32">
        <v>54.009999999999998</v>
      </c>
      <c r="V71" s="23">
        <v>0</v>
      </c>
      <c r="W71" s="32">
        <v>0</v>
      </c>
      <c r="X71" s="23">
        <v>6</v>
      </c>
      <c r="Y71" s="33">
        <v>324.06</v>
      </c>
      <c r="Z71" s="33">
        <v>324.06</v>
      </c>
      <c r="AA71" s="23"/>
      <c r="AB71" s="38"/>
      <c r="AC71" s="15"/>
      <c r="AD71" s="15"/>
      <c r="AE71" s="15"/>
    </row>
    <row r="72" ht="32.25" customHeight="1">
      <c r="A72" s="23">
        <v>610400</v>
      </c>
      <c r="B72" s="23">
        <v>610401</v>
      </c>
      <c r="C72" s="45" t="s">
        <v>199</v>
      </c>
      <c r="D72" s="46" t="s">
        <v>116</v>
      </c>
      <c r="E72" s="23" t="s">
        <v>129</v>
      </c>
      <c r="F72" s="45" t="s">
        <v>200</v>
      </c>
      <c r="G72" s="26"/>
      <c r="H72" s="23"/>
      <c r="I72" s="23" t="s">
        <v>45</v>
      </c>
      <c r="J72" s="27" t="s">
        <v>46</v>
      </c>
      <c r="K72" s="23" t="s">
        <v>45</v>
      </c>
      <c r="L72" s="48" t="s">
        <v>201</v>
      </c>
      <c r="M72" s="29">
        <v>44790</v>
      </c>
      <c r="N72" s="29">
        <v>44797</v>
      </c>
      <c r="O72" s="37"/>
      <c r="P72" s="32"/>
      <c r="Q72" s="32"/>
      <c r="R72" s="32"/>
      <c r="S72" s="33"/>
      <c r="T72" s="23">
        <v>7</v>
      </c>
      <c r="U72" s="32">
        <v>54.009999999999998</v>
      </c>
      <c r="V72" s="23">
        <v>0</v>
      </c>
      <c r="W72" s="32">
        <v>0</v>
      </c>
      <c r="X72" s="23">
        <v>7</v>
      </c>
      <c r="Y72" s="33">
        <v>378.06999999999999</v>
      </c>
      <c r="Z72" s="33">
        <v>378.06999999999999</v>
      </c>
      <c r="AA72" s="23"/>
      <c r="AB72" s="38"/>
      <c r="AC72" s="15"/>
      <c r="AD72" s="15"/>
      <c r="AE72" s="15"/>
    </row>
    <row r="73" ht="36" customHeight="1">
      <c r="A73" s="23">
        <v>610400</v>
      </c>
      <c r="B73" s="23">
        <v>610401</v>
      </c>
      <c r="C73" s="24" t="s">
        <v>202</v>
      </c>
      <c r="D73" s="25" t="s">
        <v>203</v>
      </c>
      <c r="E73" s="24" t="s">
        <v>204</v>
      </c>
      <c r="F73" s="45" t="s">
        <v>205</v>
      </c>
      <c r="G73" s="26"/>
      <c r="H73" s="23"/>
      <c r="I73" s="23" t="s">
        <v>45</v>
      </c>
      <c r="J73" s="27" t="s">
        <v>46</v>
      </c>
      <c r="K73" s="23" t="s">
        <v>45</v>
      </c>
      <c r="L73" s="35" t="s">
        <v>206</v>
      </c>
      <c r="M73" s="29">
        <v>44790</v>
      </c>
      <c r="N73" s="29">
        <v>44797</v>
      </c>
      <c r="O73" s="37"/>
      <c r="P73" s="32"/>
      <c r="Q73" s="32"/>
      <c r="R73" s="32"/>
      <c r="S73" s="33"/>
      <c r="T73" s="23">
        <v>7</v>
      </c>
      <c r="U73" s="32">
        <v>54.009999999999998</v>
      </c>
      <c r="V73" s="23">
        <v>0</v>
      </c>
      <c r="W73" s="32">
        <v>0</v>
      </c>
      <c r="X73" s="23">
        <v>7</v>
      </c>
      <c r="Y73" s="33">
        <v>378.06999999999999</v>
      </c>
      <c r="Z73" s="33">
        <v>378.06999999999999</v>
      </c>
      <c r="AA73" s="23"/>
      <c r="AB73" s="38"/>
      <c r="AC73" s="15"/>
      <c r="AD73" s="15"/>
      <c r="AE73" s="15"/>
    </row>
    <row r="74" ht="36.75" customHeight="1">
      <c r="A74" s="23">
        <v>610400</v>
      </c>
      <c r="B74" s="23">
        <v>610401</v>
      </c>
      <c r="C74" s="24" t="s">
        <v>207</v>
      </c>
      <c r="D74" s="25" t="s">
        <v>139</v>
      </c>
      <c r="E74" s="24" t="s">
        <v>140</v>
      </c>
      <c r="F74" s="24" t="s">
        <v>208</v>
      </c>
      <c r="G74" s="26"/>
      <c r="H74" s="23"/>
      <c r="I74" s="23" t="s">
        <v>45</v>
      </c>
      <c r="J74" s="27" t="s">
        <v>46</v>
      </c>
      <c r="K74" s="23" t="s">
        <v>45</v>
      </c>
      <c r="L74" s="35" t="s">
        <v>198</v>
      </c>
      <c r="M74" s="29">
        <v>44791</v>
      </c>
      <c r="N74" s="29">
        <v>44797</v>
      </c>
      <c r="O74" s="37"/>
      <c r="P74" s="32"/>
      <c r="Q74" s="32"/>
      <c r="R74" s="32"/>
      <c r="S74" s="33"/>
      <c r="T74" s="23">
        <v>6</v>
      </c>
      <c r="U74" s="32">
        <v>54.009999999999998</v>
      </c>
      <c r="V74" s="23">
        <v>0</v>
      </c>
      <c r="W74" s="32">
        <v>0</v>
      </c>
      <c r="X74" s="23">
        <v>6</v>
      </c>
      <c r="Y74" s="33">
        <v>324.06</v>
      </c>
      <c r="Z74" s="33">
        <v>324.06</v>
      </c>
      <c r="AA74" s="23"/>
      <c r="AB74" s="38"/>
      <c r="AC74" s="15"/>
      <c r="AD74" s="15"/>
      <c r="AE74" s="15"/>
    </row>
    <row r="75" ht="37.5" customHeight="1">
      <c r="A75" s="23">
        <v>610400</v>
      </c>
      <c r="B75" s="23">
        <v>610401</v>
      </c>
      <c r="C75" s="24" t="s">
        <v>209</v>
      </c>
      <c r="D75" s="25" t="s">
        <v>210</v>
      </c>
      <c r="E75" s="24" t="s">
        <v>211</v>
      </c>
      <c r="F75" s="45" t="s">
        <v>212</v>
      </c>
      <c r="G75" s="26"/>
      <c r="H75" s="23"/>
      <c r="I75" s="23" t="s">
        <v>45</v>
      </c>
      <c r="J75" s="27" t="s">
        <v>46</v>
      </c>
      <c r="K75" s="23" t="s">
        <v>45</v>
      </c>
      <c r="L75" s="35" t="s">
        <v>198</v>
      </c>
      <c r="M75" s="29">
        <v>44791</v>
      </c>
      <c r="N75" s="29">
        <v>44797</v>
      </c>
      <c r="O75" s="37"/>
      <c r="P75" s="32"/>
      <c r="Q75" s="32"/>
      <c r="R75" s="32"/>
      <c r="S75" s="33"/>
      <c r="T75" s="23">
        <v>6</v>
      </c>
      <c r="U75" s="32">
        <v>54.009999999999998</v>
      </c>
      <c r="V75" s="23">
        <v>0</v>
      </c>
      <c r="W75" s="32">
        <v>0</v>
      </c>
      <c r="X75" s="23">
        <v>6</v>
      </c>
      <c r="Y75" s="33">
        <v>324.06</v>
      </c>
      <c r="Z75" s="33">
        <v>324.06</v>
      </c>
      <c r="AA75" s="23"/>
      <c r="AB75" s="38"/>
      <c r="AC75" s="15"/>
      <c r="AD75" s="15"/>
      <c r="AE75" s="15"/>
    </row>
    <row r="76" ht="43.5" customHeight="1">
      <c r="A76" s="23">
        <v>610400</v>
      </c>
      <c r="B76" s="23">
        <v>610401</v>
      </c>
      <c r="C76" s="25" t="s">
        <v>213</v>
      </c>
      <c r="D76" s="25" t="s">
        <v>214</v>
      </c>
      <c r="E76" s="23" t="s">
        <v>204</v>
      </c>
      <c r="F76" s="45" t="s">
        <v>215</v>
      </c>
      <c r="G76" s="26"/>
      <c r="H76" s="23"/>
      <c r="I76" s="23" t="s">
        <v>45</v>
      </c>
      <c r="J76" s="27" t="s">
        <v>46</v>
      </c>
      <c r="K76" s="23" t="s">
        <v>45</v>
      </c>
      <c r="L76" s="49" t="s">
        <v>216</v>
      </c>
      <c r="M76" s="29">
        <v>44798</v>
      </c>
      <c r="N76" s="29">
        <v>44802</v>
      </c>
      <c r="O76" s="37"/>
      <c r="P76" s="32"/>
      <c r="Q76" s="32"/>
      <c r="R76" s="32"/>
      <c r="S76" s="33"/>
      <c r="T76" s="23">
        <v>4</v>
      </c>
      <c r="U76" s="32">
        <v>54.009999999999998</v>
      </c>
      <c r="V76" s="23">
        <v>0</v>
      </c>
      <c r="W76" s="32">
        <v>0</v>
      </c>
      <c r="X76" s="23">
        <v>4</v>
      </c>
      <c r="Y76" s="33">
        <v>216.03999999999999</v>
      </c>
      <c r="Z76" s="33">
        <v>216.03999999999999</v>
      </c>
      <c r="AA76" s="23"/>
      <c r="AB76" s="38"/>
      <c r="AC76" s="15"/>
      <c r="AD76" s="15"/>
      <c r="AE76" s="15"/>
    </row>
    <row r="77" ht="34.5" customHeight="1">
      <c r="A77" s="23">
        <v>610400</v>
      </c>
      <c r="B77" s="23">
        <v>610401</v>
      </c>
      <c r="C77" s="25" t="s">
        <v>217</v>
      </c>
      <c r="D77" s="25" t="s">
        <v>218</v>
      </c>
      <c r="E77" s="23" t="s">
        <v>129</v>
      </c>
      <c r="F77" s="45" t="s">
        <v>215</v>
      </c>
      <c r="G77" s="26"/>
      <c r="H77" s="23"/>
      <c r="I77" s="23" t="s">
        <v>45</v>
      </c>
      <c r="J77" s="27" t="s">
        <v>46</v>
      </c>
      <c r="K77" s="23" t="s">
        <v>45</v>
      </c>
      <c r="L77" s="35" t="s">
        <v>216</v>
      </c>
      <c r="M77" s="29">
        <v>44798</v>
      </c>
      <c r="N77" s="29">
        <v>44802</v>
      </c>
      <c r="O77" s="37"/>
      <c r="P77" s="32"/>
      <c r="Q77" s="32"/>
      <c r="R77" s="32"/>
      <c r="S77" s="33"/>
      <c r="T77" s="23">
        <v>4</v>
      </c>
      <c r="U77" s="32">
        <v>54.009999999999998</v>
      </c>
      <c r="V77" s="23">
        <v>0</v>
      </c>
      <c r="W77" s="32">
        <v>0</v>
      </c>
      <c r="X77" s="23">
        <v>4</v>
      </c>
      <c r="Y77" s="33">
        <v>216.03999999999999</v>
      </c>
      <c r="Z77" s="33">
        <v>216.03999999999999</v>
      </c>
      <c r="AA77" s="23"/>
      <c r="AB77" s="38"/>
      <c r="AC77" s="15"/>
      <c r="AD77" s="15"/>
      <c r="AE77" s="15"/>
    </row>
    <row r="78" ht="33" customHeight="1">
      <c r="A78" s="23">
        <v>610400</v>
      </c>
      <c r="B78" s="23">
        <v>610401</v>
      </c>
      <c r="C78" s="24" t="s">
        <v>148</v>
      </c>
      <c r="D78" s="25" t="s">
        <v>149</v>
      </c>
      <c r="E78" s="24" t="s">
        <v>67</v>
      </c>
      <c r="F78" s="24" t="s">
        <v>219</v>
      </c>
      <c r="G78" s="26"/>
      <c r="H78" s="23"/>
      <c r="I78" s="23" t="s">
        <v>45</v>
      </c>
      <c r="J78" s="27" t="s">
        <v>46</v>
      </c>
      <c r="K78" s="23" t="s">
        <v>45</v>
      </c>
      <c r="L78" s="35" t="s">
        <v>60</v>
      </c>
      <c r="M78" s="29">
        <v>44802</v>
      </c>
      <c r="N78" s="29">
        <v>44806</v>
      </c>
      <c r="O78" s="37"/>
      <c r="P78" s="32"/>
      <c r="Q78" s="32"/>
      <c r="R78" s="32"/>
      <c r="S78" s="33"/>
      <c r="T78" s="23">
        <v>4</v>
      </c>
      <c r="U78" s="32">
        <v>54.009999999999998</v>
      </c>
      <c r="V78" s="23">
        <v>1</v>
      </c>
      <c r="W78" s="32">
        <v>17.52</v>
      </c>
      <c r="X78" s="23">
        <v>5</v>
      </c>
      <c r="Y78" s="33">
        <v>233.56</v>
      </c>
      <c r="Z78" s="33">
        <v>233.56</v>
      </c>
      <c r="AA78" s="23"/>
      <c r="AB78" s="38"/>
      <c r="AC78" s="15"/>
      <c r="AD78" s="15"/>
      <c r="AE78" s="15"/>
    </row>
    <row r="79" ht="33" customHeight="1">
      <c r="A79" s="23">
        <v>610400</v>
      </c>
      <c r="B79" s="23">
        <v>610401</v>
      </c>
      <c r="C79" s="24" t="s">
        <v>150</v>
      </c>
      <c r="D79" s="25" t="s">
        <v>151</v>
      </c>
      <c r="E79" s="23" t="s">
        <v>67</v>
      </c>
      <c r="F79" s="25" t="s">
        <v>220</v>
      </c>
      <c r="G79" s="26"/>
      <c r="H79" s="23"/>
      <c r="I79" s="23" t="s">
        <v>45</v>
      </c>
      <c r="J79" s="27" t="s">
        <v>46</v>
      </c>
      <c r="K79" s="23" t="s">
        <v>45</v>
      </c>
      <c r="L79" s="35" t="s">
        <v>221</v>
      </c>
      <c r="M79" s="29">
        <v>44812</v>
      </c>
      <c r="N79" s="29">
        <v>44782</v>
      </c>
      <c r="O79" s="37"/>
      <c r="P79" s="32"/>
      <c r="Q79" s="32"/>
      <c r="R79" s="32"/>
      <c r="S79" s="33"/>
      <c r="T79" s="23">
        <v>1</v>
      </c>
      <c r="U79" s="32">
        <v>54.009999999999998</v>
      </c>
      <c r="V79" s="23">
        <v>0</v>
      </c>
      <c r="W79" s="32">
        <v>0</v>
      </c>
      <c r="X79" s="23">
        <v>1</v>
      </c>
      <c r="Y79" s="33">
        <v>54.009999999999998</v>
      </c>
      <c r="Z79" s="33">
        <v>54.009999999999998</v>
      </c>
      <c r="AA79" s="23"/>
      <c r="AB79" s="38"/>
      <c r="AC79" s="15"/>
      <c r="AD79" s="15"/>
      <c r="AE79" s="15"/>
    </row>
    <row r="80" ht="32.25" customHeight="1">
      <c r="A80" s="23">
        <v>610400</v>
      </c>
      <c r="B80" s="23">
        <v>610401</v>
      </c>
      <c r="C80" s="24" t="s">
        <v>148</v>
      </c>
      <c r="D80" s="23" t="s">
        <v>149</v>
      </c>
      <c r="E80" s="23" t="s">
        <v>67</v>
      </c>
      <c r="F80" s="25" t="s">
        <v>222</v>
      </c>
      <c r="G80" s="26"/>
      <c r="H80" s="23"/>
      <c r="I80" s="23" t="s">
        <v>45</v>
      </c>
      <c r="J80" s="27" t="s">
        <v>46</v>
      </c>
      <c r="K80" s="23" t="s">
        <v>45</v>
      </c>
      <c r="L80" s="35" t="s">
        <v>221</v>
      </c>
      <c r="M80" s="29">
        <v>44825</v>
      </c>
      <c r="N80" s="29">
        <v>44827</v>
      </c>
      <c r="O80" s="37"/>
      <c r="P80" s="32"/>
      <c r="Q80" s="32"/>
      <c r="R80" s="32"/>
      <c r="S80" s="33"/>
      <c r="T80" s="23">
        <v>2</v>
      </c>
      <c r="U80" s="32">
        <v>54.009999999999998</v>
      </c>
      <c r="V80" s="23">
        <v>1</v>
      </c>
      <c r="W80" s="32">
        <v>17.52</v>
      </c>
      <c r="X80" s="23">
        <v>3</v>
      </c>
      <c r="Y80" s="33">
        <v>125.54000000000001</v>
      </c>
      <c r="Z80" s="33">
        <v>125.54000000000001</v>
      </c>
      <c r="AA80" s="23"/>
      <c r="AB80" s="38"/>
      <c r="AC80" s="15"/>
      <c r="AD80" s="15"/>
      <c r="AE80" s="15"/>
    </row>
    <row r="81" ht="37.5" customHeight="1">
      <c r="A81" s="23">
        <v>610400</v>
      </c>
      <c r="B81" s="23">
        <v>610401</v>
      </c>
      <c r="C81" s="24" t="s">
        <v>110</v>
      </c>
      <c r="D81" s="25" t="s">
        <v>151</v>
      </c>
      <c r="E81" s="23" t="s">
        <v>67</v>
      </c>
      <c r="F81" s="25" t="s">
        <v>223</v>
      </c>
      <c r="G81" s="26"/>
      <c r="H81" s="23"/>
      <c r="I81" s="23" t="s">
        <v>45</v>
      </c>
      <c r="J81" s="27" t="s">
        <v>46</v>
      </c>
      <c r="K81" s="23" t="s">
        <v>45</v>
      </c>
      <c r="L81" s="35" t="s">
        <v>224</v>
      </c>
      <c r="M81" s="29">
        <v>44837</v>
      </c>
      <c r="N81" s="29">
        <v>44839</v>
      </c>
      <c r="O81" s="37"/>
      <c r="P81" s="32"/>
      <c r="Q81" s="32"/>
      <c r="R81" s="32"/>
      <c r="S81" s="33"/>
      <c r="T81" s="23">
        <v>2</v>
      </c>
      <c r="U81" s="32">
        <v>54.009999999999998</v>
      </c>
      <c r="V81" s="23">
        <v>0</v>
      </c>
      <c r="W81" s="32">
        <v>0</v>
      </c>
      <c r="X81" s="23">
        <v>2</v>
      </c>
      <c r="Y81" s="33">
        <v>108.02</v>
      </c>
      <c r="Z81" s="33">
        <v>108.02</v>
      </c>
      <c r="AA81" s="23"/>
      <c r="AB81" s="38"/>
      <c r="AC81" s="15"/>
      <c r="AD81" s="15"/>
      <c r="AE81" s="15"/>
    </row>
    <row r="82" ht="33" customHeight="1">
      <c r="A82" s="23">
        <v>610400</v>
      </c>
      <c r="B82" s="23">
        <v>610401</v>
      </c>
      <c r="C82" s="41" t="s">
        <v>65</v>
      </c>
      <c r="D82" s="23" t="s">
        <v>149</v>
      </c>
      <c r="E82" s="23" t="s">
        <v>67</v>
      </c>
      <c r="F82" s="24" t="s">
        <v>225</v>
      </c>
      <c r="G82" s="26"/>
      <c r="H82" s="23"/>
      <c r="I82" s="23" t="s">
        <v>45</v>
      </c>
      <c r="J82" s="27" t="s">
        <v>46</v>
      </c>
      <c r="K82" s="23" t="s">
        <v>45</v>
      </c>
      <c r="L82" s="35" t="s">
        <v>95</v>
      </c>
      <c r="M82" s="29">
        <v>44859</v>
      </c>
      <c r="N82" s="29">
        <v>44862</v>
      </c>
      <c r="O82" s="37"/>
      <c r="P82" s="32"/>
      <c r="Q82" s="32"/>
      <c r="R82" s="32"/>
      <c r="S82" s="33"/>
      <c r="T82" s="23">
        <v>3</v>
      </c>
      <c r="U82" s="32">
        <v>54.009999999999998</v>
      </c>
      <c r="V82" s="23">
        <v>1</v>
      </c>
      <c r="W82" s="32">
        <v>17.52</v>
      </c>
      <c r="X82" s="23">
        <v>4</v>
      </c>
      <c r="Y82" s="33">
        <v>179.55000000000001</v>
      </c>
      <c r="Z82" s="33">
        <v>179.55000000000001</v>
      </c>
      <c r="AA82" s="23"/>
      <c r="AB82" s="38"/>
      <c r="AC82" s="15"/>
      <c r="AD82" s="15"/>
      <c r="AE82" s="15"/>
    </row>
    <row r="83" ht="38.25" customHeight="1">
      <c r="A83" s="23">
        <v>610400</v>
      </c>
      <c r="B83" s="23">
        <v>610401</v>
      </c>
      <c r="C83" s="24" t="s">
        <v>164</v>
      </c>
      <c r="D83" s="25" t="s">
        <v>139</v>
      </c>
      <c r="E83" s="24" t="s">
        <v>140</v>
      </c>
      <c r="F83" s="24" t="s">
        <v>226</v>
      </c>
      <c r="G83" s="26"/>
      <c r="H83" s="23"/>
      <c r="I83" s="23" t="s">
        <v>45</v>
      </c>
      <c r="J83" s="27" t="s">
        <v>46</v>
      </c>
      <c r="K83" s="23" t="s">
        <v>45</v>
      </c>
      <c r="L83" s="35" t="s">
        <v>227</v>
      </c>
      <c r="M83" s="29">
        <v>44872</v>
      </c>
      <c r="N83" s="29">
        <v>44878</v>
      </c>
      <c r="O83" s="37"/>
      <c r="P83" s="32"/>
      <c r="Q83" s="32"/>
      <c r="R83" s="32"/>
      <c r="S83" s="33"/>
      <c r="T83" s="23">
        <v>6</v>
      </c>
      <c r="U83" s="32">
        <v>54.009999999999998</v>
      </c>
      <c r="V83" s="23">
        <v>0</v>
      </c>
      <c r="W83" s="32">
        <v>0</v>
      </c>
      <c r="X83" s="23">
        <v>6</v>
      </c>
      <c r="Y83" s="33">
        <v>324.06</v>
      </c>
      <c r="Z83" s="33">
        <v>324.06</v>
      </c>
      <c r="AA83" s="23"/>
      <c r="AB83" s="38"/>
      <c r="AC83" s="15"/>
      <c r="AD83" s="15"/>
      <c r="AE83" s="15"/>
    </row>
    <row r="84" ht="38.25" customHeight="1">
      <c r="A84" s="23">
        <v>610400</v>
      </c>
      <c r="B84" s="23">
        <v>610401</v>
      </c>
      <c r="C84" s="24" t="s">
        <v>126</v>
      </c>
      <c r="D84" s="25" t="s">
        <v>137</v>
      </c>
      <c r="E84" s="24" t="s">
        <v>228</v>
      </c>
      <c r="F84" s="24" t="s">
        <v>226</v>
      </c>
      <c r="G84" s="26"/>
      <c r="H84" s="23"/>
      <c r="I84" s="23" t="s">
        <v>45</v>
      </c>
      <c r="J84" s="27" t="s">
        <v>46</v>
      </c>
      <c r="K84" s="23" t="s">
        <v>45</v>
      </c>
      <c r="L84" s="35" t="s">
        <v>227</v>
      </c>
      <c r="M84" s="29">
        <v>44872</v>
      </c>
      <c r="N84" s="29">
        <v>44878</v>
      </c>
      <c r="O84" s="37"/>
      <c r="P84" s="32"/>
      <c r="Q84" s="32"/>
      <c r="R84" s="32"/>
      <c r="S84" s="33"/>
      <c r="T84" s="23">
        <v>6</v>
      </c>
      <c r="U84" s="32">
        <v>54.009999999999998</v>
      </c>
      <c r="V84" s="23">
        <v>0</v>
      </c>
      <c r="W84" s="32">
        <v>0</v>
      </c>
      <c r="X84" s="23">
        <v>6</v>
      </c>
      <c r="Y84" s="33">
        <v>324.06</v>
      </c>
      <c r="Z84" s="33">
        <v>324.06</v>
      </c>
      <c r="AA84" s="23"/>
      <c r="AB84" s="38"/>
      <c r="AC84" s="15"/>
      <c r="AD84" s="15"/>
      <c r="AE84" s="15"/>
    </row>
    <row r="85" ht="36" customHeight="1">
      <c r="A85" s="23">
        <v>610400</v>
      </c>
      <c r="B85" s="23">
        <v>610401</v>
      </c>
      <c r="C85" s="24" t="s">
        <v>110</v>
      </c>
      <c r="D85" s="25" t="s">
        <v>151</v>
      </c>
      <c r="E85" s="23" t="s">
        <v>67</v>
      </c>
      <c r="F85" s="25" t="s">
        <v>229</v>
      </c>
      <c r="G85" s="26"/>
      <c r="H85" s="23"/>
      <c r="I85" s="23" t="s">
        <v>45</v>
      </c>
      <c r="J85" s="27" t="s">
        <v>46</v>
      </c>
      <c r="K85" s="23" t="s">
        <v>45</v>
      </c>
      <c r="L85" s="35" t="s">
        <v>230</v>
      </c>
      <c r="M85" s="29">
        <v>44881</v>
      </c>
      <c r="N85" s="29">
        <v>44883</v>
      </c>
      <c r="O85" s="37"/>
      <c r="P85" s="32"/>
      <c r="Q85" s="32"/>
      <c r="R85" s="32"/>
      <c r="S85" s="33"/>
      <c r="T85" s="23">
        <v>2</v>
      </c>
      <c r="U85" s="32">
        <v>54.009999999999998</v>
      </c>
      <c r="V85" s="23">
        <v>0</v>
      </c>
      <c r="W85" s="32">
        <v>0</v>
      </c>
      <c r="X85" s="23">
        <v>2</v>
      </c>
      <c r="Y85" s="33">
        <v>108.02</v>
      </c>
      <c r="Z85" s="33">
        <v>108.02</v>
      </c>
      <c r="AA85" s="23"/>
      <c r="AB85" s="38"/>
      <c r="AC85" s="15"/>
      <c r="AD85" s="15"/>
      <c r="AE85" s="15"/>
    </row>
    <row r="86" ht="36" customHeight="1">
      <c r="A86" s="23">
        <v>610400</v>
      </c>
      <c r="B86" s="23">
        <v>610401</v>
      </c>
      <c r="C86" s="24" t="s">
        <v>148</v>
      </c>
      <c r="D86" s="25" t="s">
        <v>149</v>
      </c>
      <c r="E86" s="23" t="s">
        <v>67</v>
      </c>
      <c r="F86" s="25" t="s">
        <v>231</v>
      </c>
      <c r="G86" s="26"/>
      <c r="H86" s="23"/>
      <c r="I86" s="23" t="s">
        <v>45</v>
      </c>
      <c r="J86" s="27" t="s">
        <v>46</v>
      </c>
      <c r="K86" s="23" t="s">
        <v>45</v>
      </c>
      <c r="L86" s="35" t="s">
        <v>232</v>
      </c>
      <c r="M86" s="29" t="s">
        <v>233</v>
      </c>
      <c r="N86" s="29">
        <v>44890</v>
      </c>
      <c r="O86" s="37"/>
      <c r="P86" s="32"/>
      <c r="Q86" s="32"/>
      <c r="R86" s="32"/>
      <c r="S86" s="33"/>
      <c r="T86" s="23">
        <v>2</v>
      </c>
      <c r="U86" s="32">
        <v>54.009999999999998</v>
      </c>
      <c r="V86" s="23">
        <v>1</v>
      </c>
      <c r="W86" s="32">
        <v>17.52</v>
      </c>
      <c r="X86" s="23">
        <v>3</v>
      </c>
      <c r="Y86" s="33">
        <v>125.54000000000001</v>
      </c>
      <c r="Z86" s="33">
        <v>125.54000000000001</v>
      </c>
      <c r="AA86" s="23"/>
      <c r="AB86" s="38"/>
      <c r="AC86" s="15"/>
      <c r="AD86" s="15"/>
      <c r="AE86" s="15"/>
    </row>
    <row r="87" ht="39" customHeight="1">
      <c r="A87" s="23">
        <v>610400</v>
      </c>
      <c r="B87" s="23">
        <v>610401</v>
      </c>
      <c r="C87" s="24" t="s">
        <v>234</v>
      </c>
      <c r="D87" s="25" t="s">
        <v>235</v>
      </c>
      <c r="E87" s="23" t="s">
        <v>140</v>
      </c>
      <c r="F87" s="45" t="s">
        <v>236</v>
      </c>
      <c r="G87" s="26"/>
      <c r="H87" s="23"/>
      <c r="I87" s="23" t="s">
        <v>45</v>
      </c>
      <c r="J87" s="27" t="s">
        <v>46</v>
      </c>
      <c r="K87" s="23" t="s">
        <v>45</v>
      </c>
      <c r="L87" s="35" t="s">
        <v>237</v>
      </c>
      <c r="M87" s="29">
        <v>44895</v>
      </c>
      <c r="N87" s="29">
        <v>44896</v>
      </c>
      <c r="O87" s="37"/>
      <c r="P87" s="32"/>
      <c r="Q87" s="32"/>
      <c r="R87" s="32"/>
      <c r="S87" s="33"/>
      <c r="T87" s="23">
        <v>1</v>
      </c>
      <c r="U87" s="32">
        <v>54.009999999999998</v>
      </c>
      <c r="V87" s="23">
        <v>0</v>
      </c>
      <c r="W87" s="32">
        <v>0</v>
      </c>
      <c r="X87" s="23">
        <v>1</v>
      </c>
      <c r="Y87" s="33">
        <v>54.009999999999998</v>
      </c>
      <c r="Z87" s="33">
        <v>54.009999999999998</v>
      </c>
      <c r="AA87" s="23"/>
      <c r="AB87" s="38"/>
      <c r="AC87" s="15"/>
      <c r="AD87" s="15"/>
      <c r="AE87" s="15"/>
    </row>
    <row r="88" ht="34.5" customHeight="1">
      <c r="A88" s="23">
        <v>610400</v>
      </c>
      <c r="B88" s="23">
        <v>610401</v>
      </c>
      <c r="C88" s="24" t="s">
        <v>77</v>
      </c>
      <c r="D88" s="25" t="s">
        <v>137</v>
      </c>
      <c r="E88" s="23" t="s">
        <v>228</v>
      </c>
      <c r="F88" s="45" t="s">
        <v>236</v>
      </c>
      <c r="G88" s="26"/>
      <c r="H88" s="23"/>
      <c r="I88" s="23" t="s">
        <v>45</v>
      </c>
      <c r="J88" s="27" t="s">
        <v>46</v>
      </c>
      <c r="K88" s="23" t="s">
        <v>45</v>
      </c>
      <c r="L88" s="35" t="s">
        <v>237</v>
      </c>
      <c r="M88" s="29">
        <v>44895</v>
      </c>
      <c r="N88" s="29">
        <v>44896</v>
      </c>
      <c r="O88" s="37"/>
      <c r="P88" s="32"/>
      <c r="Q88" s="32"/>
      <c r="R88" s="32"/>
      <c r="S88" s="33"/>
      <c r="T88" s="23">
        <v>1</v>
      </c>
      <c r="U88" s="32">
        <v>54.009999999999998</v>
      </c>
      <c r="V88" s="23">
        <v>0</v>
      </c>
      <c r="W88" s="32">
        <v>0</v>
      </c>
      <c r="X88" s="23">
        <v>1</v>
      </c>
      <c r="Y88" s="33">
        <v>54.009999999999998</v>
      </c>
      <c r="Z88" s="33">
        <v>54.009999999999998</v>
      </c>
      <c r="AA88" s="23"/>
      <c r="AB88" s="38"/>
      <c r="AC88" s="15"/>
      <c r="AD88" s="15"/>
      <c r="AE88" s="15"/>
    </row>
    <row r="89" ht="32.25" customHeight="1">
      <c r="A89" s="23">
        <v>610400</v>
      </c>
      <c r="B89" s="23">
        <v>610401</v>
      </c>
      <c r="C89" s="24" t="s">
        <v>148</v>
      </c>
      <c r="D89" s="23" t="s">
        <v>149</v>
      </c>
      <c r="E89" s="23" t="s">
        <v>67</v>
      </c>
      <c r="F89" s="25" t="s">
        <v>238</v>
      </c>
      <c r="G89" s="26"/>
      <c r="H89" s="23"/>
      <c r="I89" s="23" t="s">
        <v>45</v>
      </c>
      <c r="J89" s="27" t="s">
        <v>46</v>
      </c>
      <c r="K89" s="23" t="s">
        <v>45</v>
      </c>
      <c r="L89" s="35" t="s">
        <v>237</v>
      </c>
      <c r="M89" s="29">
        <v>44895</v>
      </c>
      <c r="N89" s="29">
        <v>44896</v>
      </c>
      <c r="O89" s="37"/>
      <c r="P89" s="32"/>
      <c r="Q89" s="32"/>
      <c r="R89" s="32"/>
      <c r="S89" s="33"/>
      <c r="T89" s="23">
        <v>1</v>
      </c>
      <c r="U89" s="32">
        <v>54.009999999999998</v>
      </c>
      <c r="V89" s="23">
        <v>0</v>
      </c>
      <c r="W89" s="32">
        <v>0</v>
      </c>
      <c r="X89" s="23">
        <v>1</v>
      </c>
      <c r="Y89" s="33">
        <v>54.009999999999998</v>
      </c>
      <c r="Z89" s="33">
        <v>54.009999999999998</v>
      </c>
      <c r="AA89" s="23"/>
      <c r="AB89" s="38"/>
      <c r="AC89" s="15"/>
      <c r="AD89" s="15"/>
      <c r="AE89" s="15"/>
    </row>
    <row r="90" ht="34.5" customHeight="1">
      <c r="A90" s="23">
        <v>610400</v>
      </c>
      <c r="B90" s="23">
        <v>610401</v>
      </c>
      <c r="C90" s="24" t="s">
        <v>153</v>
      </c>
      <c r="D90" s="25" t="s">
        <v>57</v>
      </c>
      <c r="E90" s="23" t="s">
        <v>58</v>
      </c>
      <c r="F90" s="25" t="s">
        <v>239</v>
      </c>
      <c r="G90" s="26"/>
      <c r="H90" s="23"/>
      <c r="I90" s="23" t="s">
        <v>45</v>
      </c>
      <c r="J90" s="27" t="s">
        <v>46</v>
      </c>
      <c r="K90" s="23" t="s">
        <v>45</v>
      </c>
      <c r="L90" s="35" t="s">
        <v>240</v>
      </c>
      <c r="M90" s="29">
        <v>44904</v>
      </c>
      <c r="N90" s="29">
        <v>44907</v>
      </c>
      <c r="O90" s="37"/>
      <c r="P90" s="32"/>
      <c r="Q90" s="32"/>
      <c r="R90" s="32"/>
      <c r="S90" s="33"/>
      <c r="T90" s="23">
        <v>3</v>
      </c>
      <c r="U90" s="32">
        <v>95.969999999999999</v>
      </c>
      <c r="V90" s="23">
        <v>1</v>
      </c>
      <c r="W90" s="32">
        <v>28.780000000000001</v>
      </c>
      <c r="X90" s="23">
        <v>4</v>
      </c>
      <c r="Y90" s="33">
        <v>316.69</v>
      </c>
      <c r="Z90" s="33">
        <v>316.69</v>
      </c>
      <c r="AA90" s="23"/>
      <c r="AB90" s="38"/>
      <c r="AC90" s="15"/>
      <c r="AD90" s="15"/>
      <c r="AE90" s="15"/>
    </row>
    <row r="91" ht="33.75" customHeight="1">
      <c r="A91" s="23">
        <v>610400</v>
      </c>
      <c r="B91" s="23">
        <v>610401</v>
      </c>
      <c r="C91" s="24" t="s">
        <v>148</v>
      </c>
      <c r="D91" s="25" t="s">
        <v>149</v>
      </c>
      <c r="E91" s="23" t="s">
        <v>67</v>
      </c>
      <c r="F91" s="50" t="s">
        <v>241</v>
      </c>
      <c r="G91" s="26"/>
      <c r="H91" s="23"/>
      <c r="I91" s="23" t="s">
        <v>45</v>
      </c>
      <c r="J91" s="27" t="s">
        <v>46</v>
      </c>
      <c r="K91" s="23" t="s">
        <v>45</v>
      </c>
      <c r="L91" s="35" t="s">
        <v>60</v>
      </c>
      <c r="M91" s="29">
        <v>44910</v>
      </c>
      <c r="N91" s="29">
        <v>44911</v>
      </c>
      <c r="O91" s="37"/>
      <c r="P91" s="32"/>
      <c r="Q91" s="32"/>
      <c r="R91" s="32"/>
      <c r="S91" s="33"/>
      <c r="T91" s="23">
        <v>1</v>
      </c>
      <c r="U91" s="32">
        <v>54.009999999999998</v>
      </c>
      <c r="V91" s="23">
        <v>1</v>
      </c>
      <c r="W91" s="32">
        <v>17.52</v>
      </c>
      <c r="X91" s="23">
        <v>2</v>
      </c>
      <c r="Y91" s="33">
        <v>71.530000000000001</v>
      </c>
      <c r="Z91" s="33">
        <v>71.530000000000001</v>
      </c>
      <c r="AA91" s="23"/>
      <c r="AB91" s="38"/>
      <c r="AC91" s="15"/>
      <c r="AD91" s="15"/>
      <c r="AE91" s="15"/>
    </row>
    <row r="92" ht="15.75" customHeight="1">
      <c r="A92" s="23"/>
      <c r="B92" s="23"/>
      <c r="C92" s="41"/>
      <c r="D92" s="23"/>
      <c r="E92" s="23"/>
      <c r="F92" s="23"/>
      <c r="G92" s="26"/>
      <c r="H92" s="23"/>
      <c r="I92" s="23"/>
      <c r="J92" s="27"/>
      <c r="K92" s="23"/>
      <c r="L92" s="35"/>
      <c r="M92" s="29"/>
      <c r="N92" s="29"/>
      <c r="O92" s="37"/>
      <c r="P92" s="32"/>
      <c r="Q92" s="32"/>
      <c r="R92" s="32"/>
      <c r="S92" s="33"/>
      <c r="T92" s="23"/>
      <c r="U92" s="32"/>
      <c r="V92" s="23"/>
      <c r="W92" s="32"/>
      <c r="X92" s="23"/>
      <c r="Y92" s="33">
        <f>SUM(Y8:Y91)</f>
        <v>12010.530000000006</v>
      </c>
      <c r="Z92" s="33">
        <f>SUM(Z8:Z91)</f>
        <v>12010.530000000006</v>
      </c>
      <c r="AA92" s="51"/>
      <c r="AB92" s="38"/>
      <c r="AC92" s="15"/>
      <c r="AD92" s="15"/>
      <c r="AE92" s="15"/>
    </row>
    <row r="93" ht="38.25" customHeight="1">
      <c r="A93" s="52"/>
      <c r="B93" s="15"/>
      <c r="C93" s="53"/>
      <c r="D93" s="3"/>
      <c r="E93" s="3"/>
      <c r="F93" s="3"/>
      <c r="G93" s="54"/>
      <c r="H93" s="54"/>
      <c r="I93" s="54"/>
      <c r="J93" s="54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55"/>
      <c r="Z93" s="15"/>
      <c r="AA93" s="15"/>
      <c r="AB93" s="15"/>
      <c r="AC93" s="15"/>
    </row>
    <row r="94" ht="15.75" customHeight="1">
      <c r="A94" s="56" t="s">
        <v>242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ht="15.75" customHeight="1">
      <c r="A95" s="57" t="s">
        <v>243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2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ht="15.75" customHeight="1">
      <c r="A96" s="58" t="s">
        <v>244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2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ht="15.75" customHeight="1">
      <c r="A97" s="58" t="s">
        <v>245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ht="15.75" customHeight="1">
      <c r="A98" s="58" t="s">
        <v>246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ht="15.75" customHeight="1">
      <c r="A99" s="58" t="s">
        <v>247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ht="15.75" customHeight="1">
      <c r="A100" s="58" t="s">
        <v>248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ht="15.75" customHeight="1">
      <c r="A101" s="58" t="s">
        <v>249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ht="15.75" customHeight="1">
      <c r="A102" s="58" t="s">
        <v>250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ht="15.75" customHeight="1">
      <c r="A103" s="58" t="s">
        <v>251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ht="15.75" customHeight="1">
      <c r="A104" s="58" t="s">
        <v>252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ht="15.75" customHeight="1">
      <c r="A105" s="58" t="s">
        <v>253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ht="15.75" customHeight="1">
      <c r="A106" s="58" t="s">
        <v>254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ht="15.75" customHeight="1">
      <c r="A107" s="58" t="s">
        <v>255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ht="15.75" customHeight="1">
      <c r="A108" s="58" t="s">
        <v>256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ht="15.75" customHeight="1">
      <c r="A109" s="58" t="s">
        <v>257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ht="15.75" customHeight="1">
      <c r="A110" s="58" t="s">
        <v>258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ht="15.75" customHeight="1">
      <c r="A111" s="58" t="s">
        <v>259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ht="15.75" customHeight="1">
      <c r="A112" s="58" t="s">
        <v>260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ht="15.75" customHeight="1">
      <c r="A113" s="58" t="s">
        <v>261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ht="15.75" customHeight="1">
      <c r="A114" s="58" t="s">
        <v>262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ht="15.75" customHeight="1">
      <c r="A115" s="58" t="s">
        <v>263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ht="15.75" customHeight="1">
      <c r="A116" s="58" t="s">
        <v>264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ht="15.75" customHeight="1">
      <c r="A117" s="58" t="s">
        <v>265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ht="15.75" customHeight="1">
      <c r="A118" s="58" t="s">
        <v>266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ht="15.75" customHeight="1">
      <c r="A119" s="58" t="s">
        <v>267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ht="15.75" customHeight="1">
      <c r="A120" s="58" t="s">
        <v>268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ht="15.75" customHeight="1">
      <c r="A121" s="58" t="s">
        <v>269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ht="15.75" customHeight="1">
      <c r="A122" s="58" t="s">
        <v>270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ht="15.75" customHeight="1">
      <c r="A123" s="58" t="s">
        <v>271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ht="15.7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Q6:Q7"/>
    <mergeCell ref="R6:R7"/>
    <mergeCell ref="S6:S7"/>
    <mergeCell ref="T6:U6"/>
    <mergeCell ref="V6:W6"/>
    <mergeCell ref="X6:X7"/>
    <mergeCell ref="Y6:Y7"/>
    <mergeCell ref="A94:L94"/>
    <mergeCell ref="A95:L95"/>
    <mergeCell ref="A96:L96"/>
    <mergeCell ref="A97:L97"/>
    <mergeCell ref="A98:L98"/>
    <mergeCell ref="A99:L99"/>
    <mergeCell ref="A100:L100"/>
    <mergeCell ref="A101:L101"/>
    <mergeCell ref="A102:L102"/>
    <mergeCell ref="A103:L103"/>
    <mergeCell ref="A104:L104"/>
    <mergeCell ref="A105:L105"/>
    <mergeCell ref="A106:L106"/>
    <mergeCell ref="A107:L107"/>
    <mergeCell ref="A108:L108"/>
    <mergeCell ref="A109:L109"/>
    <mergeCell ref="A110:L110"/>
    <mergeCell ref="A111:L111"/>
    <mergeCell ref="A112:L112"/>
    <mergeCell ref="A113:L113"/>
    <mergeCell ref="A114:L114"/>
    <mergeCell ref="A115:L115"/>
    <mergeCell ref="A116:L116"/>
    <mergeCell ref="A117:L117"/>
    <mergeCell ref="A118:L118"/>
    <mergeCell ref="A119:L119"/>
    <mergeCell ref="A120:L120"/>
    <mergeCell ref="A121:L121"/>
    <mergeCell ref="A122:L122"/>
    <mergeCell ref="A123:L123"/>
  </mergeCells>
  <printOptions headings="0" gridLines="0"/>
  <pageMargins left="0.51180555555555496" right="0.51180555555555496" top="0.78750000000000009" bottom="0.78750000000000009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00FB0024-00A6-4B94-ABFF-00BB00AC00B1}">
            <xm:f>LEN(TRIM(AD8))&gt;0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AD8:AD10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7C004E-00DF-4593-BC22-00CD00540030}" type="list" allowBlank="1" errorStyle="stop" imeMode="noControl" operator="between" showDropDown="0" showErrorMessage="0" showInputMessage="0">
          <x14:formula1>
            <xm:f>"SERVIÇO,CURSO,EVENTO,REUNIÃO,OUTROS"</xm:f>
          </x14:formula1>
          <xm:sqref>H8:H92</xm:sqref>
        </x14:dataValidation>
        <x14:dataValidation xr:uid="{006200B7-0055-482B-8EDB-00FA00300035}" type="list" allowBlank="1" errorStyle="stop" imeMode="noControl" operator="between" showDropDown="0" showErrorMessage="0" showInputMessage="0">
          <x14:formula1>
            <xm:f>$AD$8:$AD$10</xm:f>
          </x14:formula1>
          <xm:sqref>P8:P92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zoomScale="100" workbookViewId="0">
      <selection activeCell="B17" activeCellId="0" sqref="B17"/>
    </sheetView>
  </sheetViews>
  <sheetFormatPr defaultColWidth="12.625" defaultRowHeight="15" customHeight="1"/>
  <sheetData>
    <row r="2" ht="15" customHeight="1">
      <c r="B2" s="59" t="s">
        <v>272</v>
      </c>
      <c r="C2" s="60"/>
      <c r="D2" s="60"/>
      <c r="E2" s="60"/>
      <c r="F2" s="60"/>
      <c r="G2" s="60"/>
      <c r="H2" s="60"/>
      <c r="I2" s="60"/>
    </row>
    <row r="3" ht="14.25">
      <c r="B3" s="61"/>
      <c r="C3" s="61"/>
      <c r="D3" s="61"/>
      <c r="E3" s="61"/>
      <c r="F3" s="61"/>
      <c r="G3" s="61"/>
      <c r="H3" s="61"/>
      <c r="I3" s="61"/>
    </row>
    <row r="4" ht="14.25">
      <c r="B4" s="62" t="s">
        <v>273</v>
      </c>
      <c r="C4" s="5"/>
      <c r="D4" s="5"/>
      <c r="E4" s="5"/>
      <c r="F4" s="5"/>
      <c r="G4" s="5"/>
      <c r="H4" s="5"/>
      <c r="I4" s="5"/>
    </row>
    <row r="5" ht="14.25">
      <c r="B5" s="62" t="s">
        <v>274</v>
      </c>
      <c r="C5" s="5"/>
      <c r="D5" s="5"/>
      <c r="E5" s="5"/>
      <c r="F5" s="5"/>
      <c r="G5" s="5"/>
      <c r="H5" s="5"/>
      <c r="I5" s="5"/>
    </row>
    <row r="6" ht="14.25">
      <c r="B6" s="62" t="s">
        <v>275</v>
      </c>
      <c r="C6" s="5"/>
      <c r="D6" s="5"/>
      <c r="E6" s="5"/>
      <c r="F6" s="5"/>
      <c r="G6" s="5"/>
      <c r="H6" s="5"/>
      <c r="I6" s="5"/>
    </row>
    <row r="7" ht="14.25">
      <c r="B7" s="62" t="s">
        <v>276</v>
      </c>
      <c r="C7" s="5"/>
      <c r="D7" s="5"/>
      <c r="E7" s="5"/>
      <c r="F7" s="5"/>
      <c r="G7" s="5"/>
      <c r="H7" s="5"/>
      <c r="I7" s="5"/>
    </row>
    <row r="13" ht="15" customHeight="1">
      <c r="B13" s="63" t="s">
        <v>277</v>
      </c>
    </row>
    <row r="14" ht="15" customHeight="1">
      <c r="B14" s="5" t="s">
        <v>278</v>
      </c>
    </row>
  </sheetData>
  <mergeCells count="4">
    <mergeCell ref="B4:I4"/>
    <mergeCell ref="B5:I5"/>
    <mergeCell ref="B6:I6"/>
    <mergeCell ref="B7:I7"/>
  </mergeCells>
  <printOptions headings="0" gridLines="0"/>
  <pageMargins left="0.511811024" right="0.511811024" top="0.78740157500000008" bottom="0.78740157500000008" header="0.31496062000000014" footer="0.31496062000000014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revision>7</cp:revision>
  <dcterms:created xsi:type="dcterms:W3CDTF">2022-03-15T11:47:00Z</dcterms:created>
  <dcterms:modified xsi:type="dcterms:W3CDTF">2024-07-31T12:39:40Z</dcterms:modified>
</cp:coreProperties>
</file>