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345"/>
  </bookViews>
  <sheets>
    <sheet name="VIAGENS E DIÁRIAS  2021" sheetId="12" r:id="rId1"/>
  </sheets>
  <calcPr calcId="144525"/>
</workbook>
</file>

<file path=xl/calcChain.xml><?xml version="1.0" encoding="utf-8"?>
<calcChain xmlns="http://schemas.openxmlformats.org/spreadsheetml/2006/main">
  <c r="V11" i="12" l="1"/>
  <c r="U11" i="12"/>
  <c r="P12" i="12"/>
  <c r="P13" i="12"/>
  <c r="P14" i="12"/>
  <c r="P15" i="12"/>
  <c r="P16" i="12"/>
  <c r="P17" i="12"/>
  <c r="P11" i="12"/>
</calcChain>
</file>

<file path=xl/sharedStrings.xml><?xml version="1.0" encoding="utf-8"?>
<sst xmlns="http://schemas.openxmlformats.org/spreadsheetml/2006/main" count="86" uniqueCount="72">
  <si>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</si>
  <si>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</si>
  <si>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</si>
  <si>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</si>
  <si>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</si>
  <si>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</si>
  <si>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</si>
  <si>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</si>
  <si>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</si>
  <si>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</si>
  <si>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</si>
  <si>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</si>
  <si>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</si>
  <si>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</si>
  <si>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</si>
  <si>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</si>
  <si>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</si>
  <si>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</si>
  <si>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</si>
  <si>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</si>
  <si>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</si>
  <si>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</si>
  <si>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</si>
  <si>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</si>
  <si>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</si>
  <si>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</si>
  <si>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</si>
  <si>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</si>
  <si>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</si>
  <si>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</si>
  <si>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</si>
  <si>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</si>
  <si>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</si>
  <si>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</si>
  <si>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</si>
  <si>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</si>
  <si>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</si>
  <si>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</si>
  <si>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</si>
  <si>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</si>
  <si>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</si>
  <si>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</si>
  <si>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</si>
  <si>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</si>
  <si>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</si>
  <si>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</si>
  <si>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</si>
  <si>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</si>
  <si>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</si>
  <si>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</si>
  <si>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MAPA DE VIAGENS E DIÁRIAS - JANEIRO DE 2021</t>
  </si>
  <si>
    <t>IVANILDO AMANDO JÚNIOR</t>
  </si>
  <si>
    <t>1422071-7</t>
  </si>
  <si>
    <t>DIRETOR PRESIDENTE</t>
  </si>
  <si>
    <t xml:space="preserve">ASSINAR CONTRATO COM  A FILIADA TV CULTURA </t>
  </si>
  <si>
    <t>Nacional</t>
  </si>
  <si>
    <t>PE</t>
  </si>
  <si>
    <t>RECIFE</t>
  </si>
  <si>
    <t>SP</t>
  </si>
  <si>
    <t>SÃO PAULO - BRASIL</t>
  </si>
  <si>
    <t>SOLICITAÇÃO  Nº 15713759/2021</t>
  </si>
  <si>
    <t>MURILO BERNADINO DE LIMA</t>
  </si>
  <si>
    <t>366823-1</t>
  </si>
  <si>
    <t>MOTORISTA</t>
  </si>
  <si>
    <t>CONDUZIR DIRETOR ADMINISTRATIVO E FINANCEIRO</t>
  </si>
  <si>
    <t>GARANHUNS</t>
  </si>
  <si>
    <t>SOLICITAÇÃO  Nº  16401336/2021</t>
  </si>
  <si>
    <t>SOLICITAÇÃO  Nº  16392784/2021</t>
  </si>
  <si>
    <t>REESTRUTURAÇÃO DO ABRIGO DE TRANSMISSÃO - GARANHUNS</t>
  </si>
  <si>
    <t>DIRETOR-ADMINISTRATIVO E FINANCEIRO</t>
  </si>
  <si>
    <t>1422069-5</t>
  </si>
  <si>
    <t>PAULO VIRGILIO CALDAS  PAIVA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</si>
</sst>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[$R$ ]#,##0.00"/>
    <numFmt numFmtId="165" formatCode="00"/>
    <numFmt numFmtId="166" formatCode="000"/>
  </numFmts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2" fillId="0" borderId="0" xfId="0" applyFont="1" applyFill="1" applyAlignment="1"/>
    <xf numFmtId="0" fontId="2" fillId="0" borderId="0" xfId="0" applyFont="1" applyFill="1"/>
    <xf numFmtId="16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 vertical="center"/>
    </xf>
    <xf numFmtId="165" fontId="7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14" fontId="3" fillId="3" borderId="1" xfId="0" applyNumberFormat="1" applyFont="1" applyFill="1" applyBorder="1" applyAlignment="1"/>
    <xf numFmtId="44" fontId="3" fillId="3" borderId="1" xfId="1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7"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  <dxf>
      <font>
        <color rgb="FFFF0000"/>
        <name val="Arial"/>
      </font>
      <fill>
        <patternFill>
          <bgColor rgb="FFC0C0C0"/>
        </patternFill>
      </fill>
      <border diagonalUp="0" diagonalDown="0">
        <left/>
        <right/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1373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2967578</xdr:colOff>
      <xdr:row>1004</xdr:row>
      <xdr:rowOff>145986</xdr:rowOff>
    </xdr:to>
    <xdr:sp macro="" textlink="">
      <xdr:nvSpPr>
        <xdr:cNvPr id="2" name="CustomShape 1" hidden="1"/>
        <xdr:cNvSpPr/>
      </xdr:nvSpPr>
      <xdr:spPr>
        <a:xfrm>
          <a:off x="0" y="0"/>
          <a:ext cx="9720803" cy="201733086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85725</xdr:colOff>
      <xdr:row>0</xdr:row>
      <xdr:rowOff>114300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551367" cy="933450"/>
        </a:xfrm>
        <a:prstGeom prst="rect">
          <a:avLst/>
        </a:prstGeom>
      </xdr:spPr>
    </xdr:pic>
    <xdr:clientData/>
  </xdr:oneCellAnchor>
  <xdr:oneCellAnchor>
    <xdr:from>
      <xdr:col>21</xdr:col>
      <xdr:colOff>466725</xdr:colOff>
      <xdr:row>1</xdr:row>
      <xdr:rowOff>38100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4550" y="238125"/>
          <a:ext cx="3428140" cy="7334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7"/>
  <sheetViews>
    <sheetView showGridLines="0" tabSelected="1" zoomScaleNormal="100" workbookViewId="0">
      <selection activeCell="B13" sqref="B13"/>
    </sheetView>
  </sheetViews>
  <sheetFormatPr defaultRowHeight="15.75" x14ac:dyDescent="0.25"/>
  <cols>
    <col min="1" max="1" width="12.7109375" style="1" bestFit="1" customWidth="1"/>
    <col min="2" max="2" width="12.5703125" style="1" bestFit="1" customWidth="1"/>
    <col min="3" max="3" width="33.85546875" style="1" bestFit="1" customWidth="1"/>
    <col min="4" max="4" width="10.42578125" style="1" bestFit="1" customWidth="1"/>
    <col min="5" max="5" width="31.7109375" style="1" bestFit="1" customWidth="1"/>
    <col min="6" max="6" width="59.5703125" style="1" bestFit="1" customWidth="1"/>
    <col min="7" max="7" width="12.42578125" style="1" bestFit="1" customWidth="1"/>
    <col min="8" max="8" width="11.42578125" style="1" bestFit="1" customWidth="1"/>
    <col min="9" max="9" width="20.42578125" style="1" bestFit="1" customWidth="1"/>
    <col min="10" max="10" width="11.7109375" style="1" bestFit="1" customWidth="1"/>
    <col min="11" max="11" width="77" style="1" bestFit="1" customWidth="1"/>
    <col min="12" max="12" width="11.85546875" style="1" bestFit="1" customWidth="1"/>
    <col min="13" max="13" width="12.5703125" style="1" bestFit="1" customWidth="1"/>
    <col min="14" max="14" width="11.140625" style="1" bestFit="1" customWidth="1"/>
    <col min="15" max="15" width="13.28515625" style="1" bestFit="1" customWidth="1"/>
    <col min="16" max="16" width="20.5703125" style="1" bestFit="1" customWidth="1"/>
    <col min="17" max="17" width="21.85546875" style="1" bestFit="1" customWidth="1"/>
    <col min="18" max="18" width="28.42578125" style="1" bestFit="1" customWidth="1"/>
    <col min="19" max="19" width="20.85546875" style="1" bestFit="1" customWidth="1"/>
    <col min="20" max="20" width="31.28515625" style="1" bestFit="1" customWidth="1"/>
    <col min="21" max="21" width="16.140625" style="1" bestFit="1" customWidth="1"/>
    <col min="22" max="22" width="17.28515625" style="1" bestFit="1" customWidth="1"/>
    <col min="23" max="23" width="11.7109375" style="1" bestFit="1" customWidth="1"/>
    <col min="24" max="24" width="30.7109375" style="1" bestFit="1" customWidth="1"/>
    <col min="25" max="215" width="9.140625" style="1"/>
    <col min="216" max="16384" width="9.140625" style="2"/>
  </cols>
  <sheetData>
    <row r="1" spans="1:215" x14ac:dyDescent="0.25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15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15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15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15" ht="24" customHeight="1" x14ac:dyDescent="0.25">
      <c r="A7" s="30" t="s">
        <v>0</v>
      </c>
      <c r="B7" s="30"/>
      <c r="C7" s="30" t="s">
        <v>1</v>
      </c>
      <c r="D7" s="30"/>
      <c r="E7" s="30"/>
      <c r="F7" s="30" t="s">
        <v>2</v>
      </c>
      <c r="G7" s="30"/>
      <c r="H7" s="30"/>
      <c r="I7" s="30"/>
      <c r="J7" s="30"/>
      <c r="K7" s="30"/>
      <c r="L7" s="30"/>
      <c r="M7" s="30"/>
      <c r="N7" s="30" t="s">
        <v>3</v>
      </c>
      <c r="O7" s="30"/>
      <c r="P7" s="30"/>
      <c r="Q7" s="30" t="s">
        <v>4</v>
      </c>
      <c r="R7" s="30"/>
      <c r="S7" s="30"/>
      <c r="T7" s="30"/>
      <c r="U7" s="30"/>
      <c r="V7" s="30"/>
      <c r="W7" s="32" t="s">
        <v>5</v>
      </c>
      <c r="X7" s="32" t="s">
        <v>6</v>
      </c>
    </row>
    <row r="8" spans="1:215" ht="23.25" customHeight="1" x14ac:dyDescent="0.25">
      <c r="A8" s="30" t="s">
        <v>7</v>
      </c>
      <c r="B8" s="30" t="s">
        <v>8</v>
      </c>
      <c r="C8" s="30" t="s">
        <v>9</v>
      </c>
      <c r="D8" s="30" t="s">
        <v>10</v>
      </c>
      <c r="E8" s="30" t="s">
        <v>11</v>
      </c>
      <c r="F8" s="30" t="s">
        <v>12</v>
      </c>
      <c r="G8" s="30" t="s">
        <v>13</v>
      </c>
      <c r="H8" s="30" t="s">
        <v>14</v>
      </c>
      <c r="I8" s="30"/>
      <c r="J8" s="30" t="s">
        <v>15</v>
      </c>
      <c r="K8" s="30"/>
      <c r="L8" s="30" t="s">
        <v>16</v>
      </c>
      <c r="M8" s="30" t="s">
        <v>17</v>
      </c>
      <c r="N8" s="30" t="s">
        <v>18</v>
      </c>
      <c r="O8" s="30" t="s">
        <v>19</v>
      </c>
      <c r="P8" s="30" t="s">
        <v>20</v>
      </c>
      <c r="Q8" s="30" t="s">
        <v>21</v>
      </c>
      <c r="R8" s="30"/>
      <c r="S8" s="30" t="s">
        <v>22</v>
      </c>
      <c r="T8" s="30"/>
      <c r="U8" s="30" t="s">
        <v>23</v>
      </c>
      <c r="V8" s="30" t="s">
        <v>20</v>
      </c>
      <c r="W8" s="32"/>
      <c r="X8" s="32"/>
    </row>
    <row r="9" spans="1:215" ht="33.75" customHeight="1" x14ac:dyDescent="0.25">
      <c r="A9" s="30"/>
      <c r="B9" s="30"/>
      <c r="C9" s="30"/>
      <c r="D9" s="30"/>
      <c r="E9" s="30"/>
      <c r="F9" s="30"/>
      <c r="G9" s="30"/>
      <c r="H9" s="28" t="s">
        <v>24</v>
      </c>
      <c r="I9" s="28" t="s">
        <v>25</v>
      </c>
      <c r="J9" s="28" t="s">
        <v>24</v>
      </c>
      <c r="K9" s="29" t="s">
        <v>26</v>
      </c>
      <c r="L9" s="30"/>
      <c r="M9" s="30"/>
      <c r="N9" s="30"/>
      <c r="O9" s="30"/>
      <c r="P9" s="30"/>
      <c r="Q9" s="28" t="s">
        <v>27</v>
      </c>
      <c r="R9" s="28" t="s">
        <v>28</v>
      </c>
      <c r="S9" s="28" t="s">
        <v>27</v>
      </c>
      <c r="T9" s="28" t="s">
        <v>28</v>
      </c>
      <c r="U9" s="30"/>
      <c r="V9" s="30"/>
      <c r="W9" s="30"/>
      <c r="X9" s="30"/>
    </row>
    <row r="10" spans="1:215" ht="23.25" hidden="1" customHeight="1" x14ac:dyDescent="0.25">
      <c r="A10" s="7" t="s">
        <v>29</v>
      </c>
      <c r="B10" s="7" t="s">
        <v>30</v>
      </c>
      <c r="C10" s="7" t="s">
        <v>31</v>
      </c>
      <c r="D10" s="7" t="s">
        <v>10</v>
      </c>
      <c r="E10" s="7" t="s">
        <v>32</v>
      </c>
      <c r="F10" s="7" t="s">
        <v>33</v>
      </c>
      <c r="G10" s="7" t="s">
        <v>34</v>
      </c>
      <c r="H10" s="7" t="s">
        <v>35</v>
      </c>
      <c r="I10" s="7" t="s">
        <v>36</v>
      </c>
      <c r="J10" s="7" t="s">
        <v>37</v>
      </c>
      <c r="K10" s="8" t="s">
        <v>38</v>
      </c>
      <c r="L10" s="7" t="s">
        <v>39</v>
      </c>
      <c r="M10" s="7" t="s">
        <v>40</v>
      </c>
      <c r="N10" s="7" t="s">
        <v>41</v>
      </c>
      <c r="O10" s="7" t="s">
        <v>42</v>
      </c>
      <c r="P10" s="7" t="s">
        <v>43</v>
      </c>
      <c r="Q10" s="7" t="s">
        <v>44</v>
      </c>
      <c r="R10" s="7" t="s">
        <v>45</v>
      </c>
      <c r="S10" s="7" t="s">
        <v>46</v>
      </c>
      <c r="T10" s="7" t="s">
        <v>47</v>
      </c>
      <c r="U10" s="7"/>
      <c r="V10" s="7" t="s">
        <v>48</v>
      </c>
      <c r="W10" s="8" t="s">
        <v>49</v>
      </c>
      <c r="X10" s="8"/>
    </row>
    <row r="11" spans="1:215" s="4" customFormat="1" ht="24" customHeight="1" x14ac:dyDescent="0.25">
      <c r="A11" s="9"/>
      <c r="B11" s="9"/>
      <c r="C11" s="10" t="s">
        <v>51</v>
      </c>
      <c r="D11" s="9" t="s">
        <v>52</v>
      </c>
      <c r="E11" s="9" t="s">
        <v>53</v>
      </c>
      <c r="F11" s="11" t="s">
        <v>54</v>
      </c>
      <c r="G11" s="9" t="s">
        <v>55</v>
      </c>
      <c r="H11" s="9" t="s">
        <v>56</v>
      </c>
      <c r="I11" s="9" t="s">
        <v>57</v>
      </c>
      <c r="J11" s="9" t="s">
        <v>58</v>
      </c>
      <c r="K11" s="12" t="s">
        <v>59</v>
      </c>
      <c r="L11" s="13">
        <v>44413</v>
      </c>
      <c r="M11" s="13">
        <v>44417</v>
      </c>
      <c r="N11" s="14">
        <v>868.78</v>
      </c>
      <c r="O11" s="14">
        <v>868.78</v>
      </c>
      <c r="P11" s="14">
        <f>SUM(N11:O11)</f>
        <v>1737.56</v>
      </c>
      <c r="Q11" s="15">
        <v>4</v>
      </c>
      <c r="R11" s="14">
        <v>166.04</v>
      </c>
      <c r="S11" s="15">
        <v>0</v>
      </c>
      <c r="T11" s="14">
        <v>0</v>
      </c>
      <c r="U11" s="16">
        <f>Q11+S11</f>
        <v>4</v>
      </c>
      <c r="V11" s="17">
        <f>((R11*Q11)+(S11*T11))</f>
        <v>664.16</v>
      </c>
      <c r="W11" s="14">
        <v>664.16</v>
      </c>
      <c r="X11" s="10" t="s">
        <v>60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</row>
    <row r="12" spans="1:215" s="6" customFormat="1" ht="27.75" customHeight="1" x14ac:dyDescent="0.25">
      <c r="A12" s="12"/>
      <c r="B12" s="12"/>
      <c r="C12" s="18" t="s">
        <v>61</v>
      </c>
      <c r="D12" s="12" t="s">
        <v>62</v>
      </c>
      <c r="E12" s="12" t="s">
        <v>63</v>
      </c>
      <c r="F12" s="19" t="s">
        <v>64</v>
      </c>
      <c r="G12" s="12" t="s">
        <v>55</v>
      </c>
      <c r="H12" s="12" t="s">
        <v>56</v>
      </c>
      <c r="I12" s="12" t="s">
        <v>57</v>
      </c>
      <c r="J12" s="12" t="s">
        <v>56</v>
      </c>
      <c r="K12" s="12" t="s">
        <v>65</v>
      </c>
      <c r="L12" s="20">
        <v>44433</v>
      </c>
      <c r="M12" s="20">
        <v>44436</v>
      </c>
      <c r="N12" s="21">
        <v>0</v>
      </c>
      <c r="O12" s="21">
        <v>0</v>
      </c>
      <c r="P12" s="14">
        <f t="shared" ref="P12:P17" si="0">SUM(N12:O12)</f>
        <v>0</v>
      </c>
      <c r="Q12" s="22">
        <v>3</v>
      </c>
      <c r="R12" s="14">
        <v>54.01</v>
      </c>
      <c r="S12" s="15">
        <v>0</v>
      </c>
      <c r="T12" s="14">
        <v>0</v>
      </c>
      <c r="U12" s="16">
        <v>3</v>
      </c>
      <c r="V12" s="23">
        <v>162.03</v>
      </c>
      <c r="W12" s="14">
        <v>162.03</v>
      </c>
      <c r="X12" s="18" t="s">
        <v>66</v>
      </c>
      <c r="Y12" s="5"/>
    </row>
    <row r="13" spans="1:215" s="4" customFormat="1" ht="26.25" customHeight="1" x14ac:dyDescent="0.25">
      <c r="A13" s="9"/>
      <c r="B13" s="9"/>
      <c r="C13" s="10" t="s">
        <v>71</v>
      </c>
      <c r="D13" s="9" t="s">
        <v>70</v>
      </c>
      <c r="E13" s="9" t="s">
        <v>69</v>
      </c>
      <c r="F13" s="11" t="s">
        <v>68</v>
      </c>
      <c r="G13" s="9" t="s">
        <v>55</v>
      </c>
      <c r="H13" s="9" t="s">
        <v>56</v>
      </c>
      <c r="I13" s="9" t="s">
        <v>57</v>
      </c>
      <c r="J13" s="9" t="s">
        <v>56</v>
      </c>
      <c r="K13" s="12" t="s">
        <v>65</v>
      </c>
      <c r="L13" s="13">
        <v>44433</v>
      </c>
      <c r="M13" s="13">
        <v>44436</v>
      </c>
      <c r="N13" s="14">
        <v>0</v>
      </c>
      <c r="O13" s="14">
        <v>0</v>
      </c>
      <c r="P13" s="14">
        <f t="shared" si="0"/>
        <v>0</v>
      </c>
      <c r="Q13" s="22">
        <v>3</v>
      </c>
      <c r="R13" s="14">
        <v>54.01</v>
      </c>
      <c r="S13" s="15">
        <v>0</v>
      </c>
      <c r="T13" s="14">
        <v>0</v>
      </c>
      <c r="U13" s="16">
        <v>3</v>
      </c>
      <c r="V13" s="17">
        <v>162.03</v>
      </c>
      <c r="W13" s="14">
        <v>162.03</v>
      </c>
      <c r="X13" s="10" t="s">
        <v>67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</row>
    <row r="14" spans="1:215" s="4" customFormat="1" ht="25.5" customHeight="1" x14ac:dyDescent="0.25">
      <c r="A14" s="9"/>
      <c r="B14" s="9"/>
      <c r="C14" s="10"/>
      <c r="D14" s="9"/>
      <c r="E14" s="9"/>
      <c r="F14" s="11"/>
      <c r="G14" s="9"/>
      <c r="H14" s="9"/>
      <c r="I14" s="9"/>
      <c r="J14" s="9"/>
      <c r="K14" s="12"/>
      <c r="L14" s="13"/>
      <c r="M14" s="13"/>
      <c r="N14" s="14"/>
      <c r="O14" s="14"/>
      <c r="P14" s="14">
        <f t="shared" si="0"/>
        <v>0</v>
      </c>
      <c r="Q14" s="22"/>
      <c r="R14" s="14"/>
      <c r="S14" s="15"/>
      <c r="T14" s="14"/>
      <c r="U14" s="16"/>
      <c r="V14" s="17"/>
      <c r="W14" s="14"/>
      <c r="X14" s="10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</row>
    <row r="15" spans="1:215" s="4" customFormat="1" ht="17.25" customHeight="1" x14ac:dyDescent="0.25">
      <c r="A15" s="9"/>
      <c r="B15" s="9"/>
      <c r="C15" s="10"/>
      <c r="D15" s="9"/>
      <c r="E15" s="9"/>
      <c r="F15" s="11"/>
      <c r="G15" s="9"/>
      <c r="H15" s="9"/>
      <c r="I15" s="9"/>
      <c r="J15" s="9"/>
      <c r="K15" s="12"/>
      <c r="L15" s="13"/>
      <c r="M15" s="13"/>
      <c r="N15" s="14"/>
      <c r="O15" s="14"/>
      <c r="P15" s="14">
        <f t="shared" si="0"/>
        <v>0</v>
      </c>
      <c r="Q15" s="22"/>
      <c r="R15" s="14"/>
      <c r="S15" s="15"/>
      <c r="T15" s="14"/>
      <c r="U15" s="16"/>
      <c r="V15" s="17"/>
      <c r="W15" s="14"/>
      <c r="X15" s="10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</row>
    <row r="16" spans="1:215" x14ac:dyDescent="0.25">
      <c r="A16" s="24"/>
      <c r="B16" s="24"/>
      <c r="C16" s="25"/>
      <c r="D16" s="24"/>
      <c r="E16" s="9"/>
      <c r="F16" s="25"/>
      <c r="G16" s="24"/>
      <c r="H16" s="24"/>
      <c r="I16" s="24"/>
      <c r="J16" s="24"/>
      <c r="K16" s="24"/>
      <c r="L16" s="26"/>
      <c r="M16" s="26"/>
      <c r="N16" s="14"/>
      <c r="O16" s="14"/>
      <c r="P16" s="14">
        <f t="shared" si="0"/>
        <v>0</v>
      </c>
      <c r="Q16" s="22"/>
      <c r="R16" s="14"/>
      <c r="S16" s="15"/>
      <c r="T16" s="14"/>
      <c r="U16" s="16"/>
      <c r="V16" s="27"/>
      <c r="W16" s="14"/>
      <c r="X16" s="25"/>
    </row>
    <row r="17" spans="1:24" x14ac:dyDescent="0.25">
      <c r="A17" s="24"/>
      <c r="B17" s="24"/>
      <c r="C17" s="25"/>
      <c r="D17" s="24"/>
      <c r="E17" s="9"/>
      <c r="F17" s="25"/>
      <c r="G17" s="24"/>
      <c r="H17" s="24"/>
      <c r="I17" s="24"/>
      <c r="J17" s="24"/>
      <c r="K17" s="24"/>
      <c r="L17" s="26"/>
      <c r="M17" s="26"/>
      <c r="N17" s="14"/>
      <c r="O17" s="14"/>
      <c r="P17" s="14">
        <f t="shared" si="0"/>
        <v>0</v>
      </c>
      <c r="Q17" s="22"/>
      <c r="R17" s="14"/>
      <c r="S17" s="15"/>
      <c r="T17" s="14"/>
      <c r="U17" s="16"/>
      <c r="V17" s="27"/>
      <c r="W17" s="14"/>
      <c r="X17" s="25"/>
    </row>
  </sheetData>
  <mergeCells count="26">
    <mergeCell ref="H8:I8"/>
    <mergeCell ref="A1:X6"/>
    <mergeCell ref="A7:B7"/>
    <mergeCell ref="C7:E7"/>
    <mergeCell ref="F7:M7"/>
    <mergeCell ref="N7:P7"/>
    <mergeCell ref="Q7:V7"/>
    <mergeCell ref="W7:W9"/>
    <mergeCell ref="X7:X9"/>
    <mergeCell ref="A8:A9"/>
    <mergeCell ref="B8:B9"/>
    <mergeCell ref="C8:C9"/>
    <mergeCell ref="D8:D9"/>
    <mergeCell ref="E8:E9"/>
    <mergeCell ref="F8:F9"/>
    <mergeCell ref="G8:G9"/>
    <mergeCell ref="Q8:R8"/>
    <mergeCell ref="S8:T8"/>
    <mergeCell ref="U8:U9"/>
    <mergeCell ref="V8:V9"/>
    <mergeCell ref="J8:K8"/>
    <mergeCell ref="L8:L9"/>
    <mergeCell ref="M8:M9"/>
    <mergeCell ref="N8:N9"/>
    <mergeCell ref="O8:O9"/>
    <mergeCell ref="P8:P9"/>
  </mergeCells>
  <conditionalFormatting sqref="U11:X12 X13:X15 U13:U17 W13:W17 P11:P17">
    <cfRule type="expression" dxfId="16" priority="12">
      <formula>#REF!&lt;&gt;$U11</formula>
    </cfRule>
  </conditionalFormatting>
  <conditionalFormatting sqref="U15">
    <cfRule type="expression" dxfId="15" priority="13">
      <formula>#REF!&lt;&gt;$U12</formula>
    </cfRule>
  </conditionalFormatting>
  <conditionalFormatting sqref="U14:V14">
    <cfRule type="expression" dxfId="14" priority="14">
      <formula>#REF!&lt;&gt;$U11</formula>
    </cfRule>
  </conditionalFormatting>
  <conditionalFormatting sqref="W14">
    <cfRule type="expression" dxfId="13" priority="15">
      <formula>#REF!&lt;&gt;$U11</formula>
    </cfRule>
  </conditionalFormatting>
  <conditionalFormatting sqref="U15:W15">
    <cfRule type="expression" dxfId="12" priority="16">
      <formula>#REF!&lt;&gt;$U11</formula>
    </cfRule>
  </conditionalFormatting>
  <conditionalFormatting sqref="U13:W15">
    <cfRule type="expression" dxfId="11" priority="11">
      <formula>#REF!&lt;&gt;$U13</formula>
    </cfRule>
  </conditionalFormatting>
  <conditionalFormatting sqref="U13:W13">
    <cfRule type="expression" dxfId="10" priority="17">
      <formula>#REF!&lt;&gt;#REF!</formula>
    </cfRule>
  </conditionalFormatting>
  <conditionalFormatting sqref="R11:R17">
    <cfRule type="expression" dxfId="9" priority="7">
      <formula>#REF!&lt;&gt;$U11</formula>
    </cfRule>
  </conditionalFormatting>
  <conditionalFormatting sqref="R14">
    <cfRule type="expression" dxfId="8" priority="8">
      <formula>#REF!&lt;&gt;$U11</formula>
    </cfRule>
  </conditionalFormatting>
  <conditionalFormatting sqref="R15">
    <cfRule type="expression" dxfId="7" priority="9">
      <formula>#REF!&lt;&gt;$U11</formula>
    </cfRule>
  </conditionalFormatting>
  <conditionalFormatting sqref="R13:R15">
    <cfRule type="expression" dxfId="6" priority="6">
      <formula>#REF!&lt;&gt;$U13</formula>
    </cfRule>
  </conditionalFormatting>
  <conditionalFormatting sqref="R13">
    <cfRule type="expression" dxfId="5" priority="10">
      <formula>#REF!&lt;&gt;#REF!</formula>
    </cfRule>
  </conditionalFormatting>
  <conditionalFormatting sqref="T11:T17">
    <cfRule type="expression" dxfId="4" priority="2">
      <formula>#REF!&lt;&gt;$U11</formula>
    </cfRule>
  </conditionalFormatting>
  <conditionalFormatting sqref="T14">
    <cfRule type="expression" dxfId="3" priority="3">
      <formula>#REF!&lt;&gt;$U11</formula>
    </cfRule>
  </conditionalFormatting>
  <conditionalFormatting sqref="T15">
    <cfRule type="expression" dxfId="2" priority="4">
      <formula>#REF!&lt;&gt;$U11</formula>
    </cfRule>
  </conditionalFormatting>
  <conditionalFormatting sqref="T13:T15">
    <cfRule type="expression" dxfId="1" priority="1">
      <formula>#REF!&lt;&gt;$U13</formula>
    </cfRule>
  </conditionalFormatting>
  <conditionalFormatting sqref="T13">
    <cfRule type="expression" dxfId="0" priority="5">
      <formula>#REF!&lt;&gt;#REF!</formula>
    </cfRule>
  </conditionalFormatting>
  <dataValidations count="3">
    <dataValidation type="list" operator="equal" allowBlank="1" sqref="H11:H15 J11:J15">
      <formula1>"AL,AP,AM,BA,CE,DF,ES,GO,MA,MT,MS,MG,PA,PB,PR,PE,PI,RJ,RN,RS,RO,RR,SC,SP,SE,TO,–"</formula1>
      <formula2>0</formula2>
    </dataValidation>
    <dataValidation type="list" operator="equal" allowBlank="1" sqref="G11:G15">
      <formula1>"Nacional,Internacional"</formula1>
      <formula2>0</formula2>
    </dataValidation>
    <dataValidation type="list" operator="equal" allowBlank="1" showErrorMessage="1" sqref="A11:B15">
      <formula1>#REF!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firstPageNumber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VIAGENS E DIÁRIAS 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Usuario</cp:lastModifiedBy>
  <cp:revision>4</cp:revision>
  <cp:lastPrinted>2018-11-20T17:17:45Z</cp:lastPrinted>
  <dcterms:created xsi:type="dcterms:W3CDTF">2017-05-10T16:21:31Z</dcterms:created>
  <dcterms:modified xsi:type="dcterms:W3CDTF">2021-09-30T14:31:08Z</dcterms:modified>
  <dc:language>pt-BR</dc:language>
</cp:coreProperties>
</file>