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345" firstSheet="10" activeTab="10"/>
  </bookViews>
  <sheets>
    <sheet name="VIAGENS E DIÁRIAS JAN 2020" sheetId="3" r:id="rId1"/>
    <sheet name="VIAGENS E DIÁRIAS FEV 2020" sheetId="1" r:id="rId2"/>
    <sheet name="VIAGENS E DIÁRIAS MAR 2020" sheetId="4" r:id="rId3"/>
    <sheet name="VIAGENS E DIÁRIAS ABR 2020" sheetId="5" r:id="rId4"/>
    <sheet name="VIAGENS E DIÁRIAS MAI 2020" sheetId="6" r:id="rId5"/>
    <sheet name="VIAGENS E DIÁRIAS JUN 2020" sheetId="7" r:id="rId6"/>
    <sheet name="VIAGENS E DIÁRIAS JUL 2020" sheetId="8" r:id="rId7"/>
    <sheet name="VIAGENS E DIÁRIAS AGO 2020" sheetId="9" r:id="rId8"/>
    <sheet name="VIAGENS E DIÁRIAS SET 2020" sheetId="10" r:id="rId9"/>
    <sheet name="VIAGENS E DIÁRIAS NOV 2020" sheetId="11" r:id="rId10"/>
    <sheet name="VIAGENS E DIÁRIAS DEZ 2020" sheetId="12" r:id="rId11"/>
  </sheets>
  <calcPr calcId="145621" iterateDelta="1E-4"/>
</workbook>
</file>

<file path=xl/calcChain.xml><?xml version="1.0" encoding="utf-8"?>
<calcChain xmlns="http://schemas.openxmlformats.org/spreadsheetml/2006/main">
  <c r="P12" i="4" l="1"/>
  <c r="P13" i="4"/>
  <c r="P14" i="4"/>
  <c r="P15" i="4"/>
  <c r="P16" i="4"/>
  <c r="P17" i="4"/>
  <c r="P11" i="4"/>
  <c r="P12" i="3"/>
  <c r="P13" i="3"/>
  <c r="P14" i="3"/>
  <c r="P15" i="3"/>
  <c r="P11" i="3"/>
  <c r="P12" i="1"/>
  <c r="W12" i="1" s="1"/>
  <c r="P13" i="1"/>
  <c r="P14" i="1"/>
  <c r="P15" i="1"/>
  <c r="P11" i="1"/>
  <c r="V13" i="1"/>
  <c r="W13" i="1" s="1"/>
  <c r="U13" i="1"/>
  <c r="V11" i="1"/>
  <c r="W11" i="1" l="1"/>
</calcChain>
</file>

<file path=xl/sharedStrings.xml><?xml version="1.0" encoding="utf-8"?>
<sst xmlns="http://schemas.openxmlformats.org/spreadsheetml/2006/main" count="812" uniqueCount="134">
  <si>
    <t>UNIDADE GESTORA</t>
  </si>
  <si>
    <t>SERVIDOR</t>
  </si>
  <si>
    <t>EVENTO</t>
  </si>
  <si>
    <t>PASSAGENS</t>
  </si>
  <si>
    <t>DIÁRIAS</t>
  </si>
  <si>
    <t>TOTAL (R$)</t>
  </si>
  <si>
    <t>OBSERVAÇÕES</t>
  </si>
  <si>
    <t>UGC</t>
  </si>
  <si>
    <t>UGE</t>
  </si>
  <si>
    <t>Nome Completo do Favorecido</t>
  </si>
  <si>
    <t>Matrícula</t>
  </si>
  <si>
    <t>Cargo/Função</t>
  </si>
  <si>
    <t>Motivo (Descrição)</t>
  </si>
  <si>
    <t>Tipo</t>
  </si>
  <si>
    <t>Origem</t>
  </si>
  <si>
    <t>Destino</t>
  </si>
  <si>
    <t>Data (ida)</t>
  </si>
  <si>
    <t>Data (volta)</t>
  </si>
  <si>
    <t>Valor (ida)</t>
  </si>
  <si>
    <t>Valor (volta)</t>
  </si>
  <si>
    <t>Total (R$)</t>
  </si>
  <si>
    <t>INTEGRAIS</t>
  </si>
  <si>
    <t>PARCIAIS</t>
  </si>
  <si>
    <t>Total de diárias</t>
  </si>
  <si>
    <t>UF</t>
  </si>
  <si>
    <t>Cidade</t>
  </si>
  <si>
    <t>Cidade/País</t>
  </si>
  <si>
    <t>Quantidade</t>
  </si>
  <si>
    <t>Valor unitário</t>
  </si>
  <si>
    <t>Código_UGC</t>
  </si>
  <si>
    <t>Código_UGE</t>
  </si>
  <si>
    <t>Nome_Completo_do_Favorecido</t>
  </si>
  <si>
    <t>Cargo/Função_Servidor</t>
  </si>
  <si>
    <t>Motivo_Evento</t>
  </si>
  <si>
    <t>Tipo_Evento</t>
  </si>
  <si>
    <t>Origem_UF</t>
  </si>
  <si>
    <t>Origem_Cidade/Pais</t>
  </si>
  <si>
    <t>Destino_UF</t>
  </si>
  <si>
    <t>Destino_Cidade/Pais</t>
  </si>
  <si>
    <t>Data_Ida</t>
  </si>
  <si>
    <t>Data_Volta</t>
  </si>
  <si>
    <t>Valor_Ida</t>
  </si>
  <si>
    <t>Valor_Volta</t>
  </si>
  <si>
    <t>Passagens_Total_R$</t>
  </si>
  <si>
    <t>Qtd_Diárias_Integrais</t>
  </si>
  <si>
    <t>Valor_Unit_Diárias_Integrais</t>
  </si>
  <si>
    <t>Qtd_Diárias_Parciais</t>
  </si>
  <si>
    <t>Valor_Unitário_Diárias_Parciais</t>
  </si>
  <si>
    <t>Diárias_Total_R$</t>
  </si>
  <si>
    <t>Total_R$</t>
  </si>
  <si>
    <t>PE</t>
  </si>
  <si>
    <t>EPC</t>
  </si>
  <si>
    <t>Nacional</t>
  </si>
  <si>
    <t>CARUARU</t>
  </si>
  <si>
    <t>MANUTENÇÃO PRENVENTIVA E CORRETIVA,NAS ESTAÇÕES DE TV</t>
  </si>
  <si>
    <t xml:space="preserve">MARCOS JOSÉ DA SILVA </t>
  </si>
  <si>
    <t>SEBASTIÃO REINALDO DE CARVALHO</t>
  </si>
  <si>
    <t>ELIAS LEITE DE SIQUEIRA</t>
  </si>
  <si>
    <t xml:space="preserve">               MOTORISTA</t>
  </si>
  <si>
    <t>CICERO LEITE DA SILVA</t>
  </si>
  <si>
    <t xml:space="preserve">DESLOCAMENTO PARA MANUTENÇÃO PREVENTIVA </t>
  </si>
  <si>
    <t>PESQUEIRA /POÇÃO /ALAGOINHA /PALMERINA</t>
  </si>
  <si>
    <t>SOLICITAÇÃO DE DIARIAS  Nº  011</t>
  </si>
  <si>
    <t xml:space="preserve">RENIO SERGIO FERREIRA </t>
  </si>
  <si>
    <t xml:space="preserve">   COORDENADOR TÉCTICO</t>
  </si>
  <si>
    <t>SOLICITAÇÃO DE DIARIAS  Nº  012</t>
  </si>
  <si>
    <t xml:space="preserve">                   TÉCNICO</t>
  </si>
  <si>
    <t>SOLICITAÇÃO DE DIARIAS Nº  013</t>
  </si>
  <si>
    <t xml:space="preserve">       SUPERVISOR ADMINISTRATIVO</t>
  </si>
  <si>
    <t xml:space="preserve">                     MANUTENÇÃO DO SISTEMA DE TV</t>
  </si>
  <si>
    <t xml:space="preserve">CUSTODIA </t>
  </si>
  <si>
    <t>SERRA TALHADA /ARCO VERDE /BUÍQUE /TUPANATINGA /INAJÁ</t>
  </si>
  <si>
    <t>SOLICITAÇÃO DE DIARIAS Nº  014</t>
  </si>
  <si>
    <t xml:space="preserve">                OPERADOR</t>
  </si>
  <si>
    <t xml:space="preserve">SALGUEIRO </t>
  </si>
  <si>
    <t xml:space="preserve">BELEM DO SÃO FRANCISCO /PETROLINA /PARNAMIRM / MIRANDIBA / S.J.BELMONTE </t>
  </si>
  <si>
    <t>SOLICITAÇÃO DE DIARIAS Nº   015</t>
  </si>
  <si>
    <t>MAPA DE VIAGENS E DIÁRIAS - FEVEREIRO DE 2020</t>
  </si>
  <si>
    <t>JOCELIM GOMES DE LIMA</t>
  </si>
  <si>
    <t xml:space="preserve">      ENGENHEIRO CIVIL</t>
  </si>
  <si>
    <t xml:space="preserve">                    VISTORIA NA SEDE DE CARUARU</t>
  </si>
  <si>
    <t>RECIFE</t>
  </si>
  <si>
    <t xml:space="preserve">CARUARU </t>
  </si>
  <si>
    <t>SOLICITAÇÃO DE DIARIAS  Nº  003</t>
  </si>
  <si>
    <t>BRIVALDO JOSÉ DE OLIEVIRA</t>
  </si>
  <si>
    <t xml:space="preserve">            MOTORISTA</t>
  </si>
  <si>
    <t xml:space="preserve">                                CONDUZIR ENGENHEIRO</t>
  </si>
  <si>
    <t>SOLICITAÇÃO DE DIARIAS  Nº  004</t>
  </si>
  <si>
    <t xml:space="preserve">ELIAS LEITE DE SIQUEIRA </t>
  </si>
  <si>
    <t xml:space="preserve">      SUPERVISOR OPERACIONAL</t>
  </si>
  <si>
    <t xml:space="preserve">                  MANUTENÇÃO DO SITEMA DE TV </t>
  </si>
  <si>
    <t>CUSTODIA</t>
  </si>
  <si>
    <t>TRIUNFO /TACARATU /INAJÁ /SOLIDÃO</t>
  </si>
  <si>
    <t>SOLICITAÇÃO DE DIARIAS Nº 005</t>
  </si>
  <si>
    <t>SEBASTEÃO REINALDO DE CARVALHO</t>
  </si>
  <si>
    <t xml:space="preserve">       TECNICO OPERACIONAL</t>
  </si>
  <si>
    <t xml:space="preserve">           MANUTENÇÃO E ALINHAMENTO DAS ANTENAS DE TV</t>
  </si>
  <si>
    <t>SOLICITAÇÃO DE DIARIAS Nº  006</t>
  </si>
  <si>
    <t>KARLA CRISTINA A SILVA FRAGOSO</t>
  </si>
  <si>
    <t xml:space="preserve">  GERENTE ADMINISTRATIVA</t>
  </si>
  <si>
    <t xml:space="preserve">                      PARTICIPAR DE UMA AUDIÊNCIA </t>
  </si>
  <si>
    <t>SOLICITAÇÃO DE DIARIAS Nº  007</t>
  </si>
  <si>
    <t>MAPA DE VIAGENS E DIÁRIAS - MARÇO DE 2020</t>
  </si>
  <si>
    <t xml:space="preserve">CLIDENOR OLIVEIRA DE MOURA </t>
  </si>
  <si>
    <t>DIRETOR DE ENGENHARIA</t>
  </si>
  <si>
    <t xml:space="preserve">BRASILIA </t>
  </si>
  <si>
    <t>SOLICITAÇÃO DE DIARIAS Nº 016</t>
  </si>
  <si>
    <t>SUPERVISOR ADMINISTRATIVO</t>
  </si>
  <si>
    <t>SOLICITAÇÃO DE DIARIAS  Nº 017</t>
  </si>
  <si>
    <t>MURILO BERNADINO DE LIMA</t>
  </si>
  <si>
    <t>CONDUZIR O SR JOSELIM  PARA A SEDE DE CARUARU</t>
  </si>
  <si>
    <t>SOLICITAÇÃO DE DIÁRIAS Nº 018</t>
  </si>
  <si>
    <t xml:space="preserve">BUSCAR CONVIDADO PARA ENTREVISTA </t>
  </si>
  <si>
    <t>25//03/2020</t>
  </si>
  <si>
    <t>SOLICITAÇÃO DE DIÁRIAS Nº 019</t>
  </si>
  <si>
    <t xml:space="preserve">CONDUZIR A GERENTE ADMINISTRATIVA </t>
  </si>
  <si>
    <t>SOLICITAÇÃO DE DIÁRIAS Nº 020</t>
  </si>
  <si>
    <t xml:space="preserve">CONDUZIR O SR SEGIO MENESES </t>
  </si>
  <si>
    <t>SOLICITAÇÃO DE DIÁRIAS N  021</t>
  </si>
  <si>
    <t>CONDUZIR SR JOSELIM PARA VISTORIA</t>
  </si>
  <si>
    <t>SOLICITAÇÃO DE DIÁRIAS Nº 022</t>
  </si>
  <si>
    <t>MOTORISTA</t>
  </si>
  <si>
    <t>2º FORUM BRASILEIRO DE RADIODIFUSÃO</t>
  </si>
  <si>
    <t>MANUTENÇÃO DO SISTEMA DA TV</t>
  </si>
  <si>
    <t>MAPA DE VIAGENS E DIÁRIAS - JANEIRO DE 2020</t>
  </si>
  <si>
    <t>MAPA DE VIAGENS E DIÁRIAS - ABRIL DE 2020</t>
  </si>
  <si>
    <t>SEM REGISTRO DE VIAGENS E DIÁRIAS (Contingenciamento de Gastos no âmbito do Poder Executivo Estadual - Resolução CPF Nº 2, de 2020).</t>
  </si>
  <si>
    <t>MAPA DE VIAGENS E DIÁRIAS - MAIO DE 2020</t>
  </si>
  <si>
    <t>MAPA DE VIAGENS E DIÁRIAS - JUNHO DE 2020</t>
  </si>
  <si>
    <t>MAPA DE VIAGENS E DIÁRIAS - JULHO DE 2020</t>
  </si>
  <si>
    <t>MAPA DE VIAGENS E DIÁRIAS - AGOSTO DE 2020</t>
  </si>
  <si>
    <t>MAPA DE VIAGENS E DIÁRIAS - SETEMBRO DE 2020</t>
  </si>
  <si>
    <t>MAPA DE VIAGENS E DIÁRIAS - NOVEMBRO DE 2020</t>
  </si>
  <si>
    <t>MAPA DE VIAGENS E DIÁRIAS - DEZEMBRO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</si>
</sst>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[$R$ ]#,##0.00"/>
    <numFmt numFmtId="165" formatCode="00"/>
    <numFmt numFmtId="166" formatCode="000"/>
  </numFmts>
  <fonts count="8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FFFF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 applyFill="1" applyAlignment="1"/>
    <xf numFmtId="0" fontId="3" fillId="0" borderId="0" xfId="0" applyFont="1" applyFill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/>
    </xf>
    <xf numFmtId="166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0" xfId="0" applyFont="1" applyFill="1"/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vertical="center" wrapText="1"/>
    </xf>
    <xf numFmtId="164" fontId="2" fillId="0" borderId="0" xfId="0" applyNumberFormat="1" applyFont="1" applyFill="1" applyAlignment="1">
      <alignment wrapText="1"/>
    </xf>
    <xf numFmtId="0" fontId="2" fillId="0" borderId="0" xfId="0" applyFont="1" applyFill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14" fontId="3" fillId="0" borderId="1" xfId="0" applyNumberFormat="1" applyFont="1" applyFill="1" applyBorder="1" applyAlignment="1"/>
    <xf numFmtId="44" fontId="3" fillId="0" borderId="1" xfId="1" applyFont="1" applyFill="1" applyBorder="1" applyAlignment="1"/>
    <xf numFmtId="44" fontId="7" fillId="0" borderId="1" xfId="1" applyFont="1" applyFill="1" applyBorder="1" applyAlignment="1">
      <alignment vertical="center"/>
    </xf>
    <xf numFmtId="44" fontId="7" fillId="0" borderId="1" xfId="1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horizontal="right" vertical="center"/>
    </xf>
    <xf numFmtId="164" fontId="7" fillId="0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right" vertical="center"/>
    </xf>
    <xf numFmtId="165" fontId="7" fillId="3" borderId="1" xfId="0" applyNumberFormat="1" applyFont="1" applyFill="1" applyBorder="1" applyAlignment="1">
      <alignment horizontal="center" vertical="center"/>
    </xf>
    <xf numFmtId="166" fontId="7" fillId="3" borderId="1" xfId="0" applyNumberFormat="1" applyFont="1" applyFill="1" applyBorder="1" applyAlignment="1">
      <alignment horizontal="center" vertical="center"/>
    </xf>
    <xf numFmtId="44" fontId="7" fillId="3" borderId="1" xfId="1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left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right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44" fontId="7" fillId="3" borderId="1" xfId="1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/>
    <xf numFmtId="14" fontId="3" fillId="3" borderId="1" xfId="0" applyNumberFormat="1" applyFont="1" applyFill="1" applyBorder="1" applyAlignment="1"/>
    <xf numFmtId="44" fontId="3" fillId="3" borderId="1" xfId="1" applyFont="1" applyFill="1" applyBorder="1" applyAlignme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167"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B2B2B2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1373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2396078</xdr:colOff>
      <xdr:row>1004</xdr:row>
      <xdr:rowOff>145986</xdr:rowOff>
    </xdr:to>
    <xdr:sp macro="" textlink="">
      <xdr:nvSpPr>
        <xdr:cNvPr id="2" name="CustomShape 1" hidden="1"/>
        <xdr:cNvSpPr/>
      </xdr:nvSpPr>
      <xdr:spPr>
        <a:xfrm>
          <a:off x="0" y="0"/>
          <a:ext cx="9720803" cy="201733086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oneCellAnchor>
    <xdr:from>
      <xdr:col>0</xdr:col>
      <xdr:colOff>85725</xdr:colOff>
      <xdr:row>0</xdr:row>
      <xdr:rowOff>114300</xdr:rowOff>
    </xdr:from>
    <xdr:ext cx="1551367" cy="933450"/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14300"/>
          <a:ext cx="1551367" cy="933450"/>
        </a:xfrm>
        <a:prstGeom prst="rect">
          <a:avLst/>
        </a:prstGeom>
      </xdr:spPr>
    </xdr:pic>
    <xdr:clientData/>
  </xdr:oneCellAnchor>
  <xdr:oneCellAnchor>
    <xdr:from>
      <xdr:col>21</xdr:col>
      <xdr:colOff>438150</xdr:colOff>
      <xdr:row>1</xdr:row>
      <xdr:rowOff>9525</xdr:rowOff>
    </xdr:from>
    <xdr:ext cx="3428140" cy="733424"/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50" y="209550"/>
          <a:ext cx="3428140" cy="733424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2967578</xdr:colOff>
      <xdr:row>1004</xdr:row>
      <xdr:rowOff>145986</xdr:rowOff>
    </xdr:to>
    <xdr:sp macro="" textlink="">
      <xdr:nvSpPr>
        <xdr:cNvPr id="2" name="CustomShape 1" hidden="1"/>
        <xdr:cNvSpPr/>
      </xdr:nvSpPr>
      <xdr:spPr>
        <a:xfrm>
          <a:off x="0" y="0"/>
          <a:ext cx="9720803" cy="201733086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oneCellAnchor>
    <xdr:from>
      <xdr:col>0</xdr:col>
      <xdr:colOff>85725</xdr:colOff>
      <xdr:row>0</xdr:row>
      <xdr:rowOff>114300</xdr:rowOff>
    </xdr:from>
    <xdr:ext cx="1551367" cy="933450"/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14300"/>
          <a:ext cx="1551367" cy="933450"/>
        </a:xfrm>
        <a:prstGeom prst="rect">
          <a:avLst/>
        </a:prstGeom>
      </xdr:spPr>
    </xdr:pic>
    <xdr:clientData/>
  </xdr:oneCellAnchor>
  <xdr:oneCellAnchor>
    <xdr:from>
      <xdr:col>21</xdr:col>
      <xdr:colOff>466725</xdr:colOff>
      <xdr:row>1</xdr:row>
      <xdr:rowOff>38100</xdr:rowOff>
    </xdr:from>
    <xdr:ext cx="3428140" cy="733424"/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94550" y="238125"/>
          <a:ext cx="3428140" cy="733424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2967578</xdr:colOff>
      <xdr:row>1004</xdr:row>
      <xdr:rowOff>145986</xdr:rowOff>
    </xdr:to>
    <xdr:sp macro="" textlink="">
      <xdr:nvSpPr>
        <xdr:cNvPr id="2" name="CustomShape 1" hidden="1"/>
        <xdr:cNvSpPr/>
      </xdr:nvSpPr>
      <xdr:spPr>
        <a:xfrm>
          <a:off x="0" y="0"/>
          <a:ext cx="9720803" cy="201733086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oneCellAnchor>
    <xdr:from>
      <xdr:col>0</xdr:col>
      <xdr:colOff>85725</xdr:colOff>
      <xdr:row>0</xdr:row>
      <xdr:rowOff>114300</xdr:rowOff>
    </xdr:from>
    <xdr:ext cx="1551367" cy="933450"/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14300"/>
          <a:ext cx="1551367" cy="933450"/>
        </a:xfrm>
        <a:prstGeom prst="rect">
          <a:avLst/>
        </a:prstGeom>
      </xdr:spPr>
    </xdr:pic>
    <xdr:clientData/>
  </xdr:oneCellAnchor>
  <xdr:oneCellAnchor>
    <xdr:from>
      <xdr:col>21</xdr:col>
      <xdr:colOff>466725</xdr:colOff>
      <xdr:row>1</xdr:row>
      <xdr:rowOff>38100</xdr:rowOff>
    </xdr:from>
    <xdr:ext cx="3428140" cy="733424"/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94550" y="238125"/>
          <a:ext cx="3428140" cy="73342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2967578</xdr:colOff>
      <xdr:row>1004</xdr:row>
      <xdr:rowOff>145986</xdr:rowOff>
    </xdr:to>
    <xdr:sp macro="" textlink="">
      <xdr:nvSpPr>
        <xdr:cNvPr id="3" name="CustomShape 1" hidden="1"/>
        <xdr:cNvSpPr/>
      </xdr:nvSpPr>
      <xdr:spPr>
        <a:xfrm>
          <a:off x="0" y="0"/>
          <a:ext cx="10291320" cy="2017396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oneCellAnchor>
    <xdr:from>
      <xdr:col>0</xdr:col>
      <xdr:colOff>85725</xdr:colOff>
      <xdr:row>0</xdr:row>
      <xdr:rowOff>114300</xdr:rowOff>
    </xdr:from>
    <xdr:ext cx="1551367" cy="933450"/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14300"/>
          <a:ext cx="1551367" cy="933450"/>
        </a:xfrm>
        <a:prstGeom prst="rect">
          <a:avLst/>
        </a:prstGeom>
      </xdr:spPr>
    </xdr:pic>
    <xdr:clientData/>
  </xdr:oneCellAnchor>
  <xdr:oneCellAnchor>
    <xdr:from>
      <xdr:col>21</xdr:col>
      <xdr:colOff>476250</xdr:colOff>
      <xdr:row>1</xdr:row>
      <xdr:rowOff>28575</xdr:rowOff>
    </xdr:from>
    <xdr:ext cx="3428140" cy="733424"/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27875" y="228600"/>
          <a:ext cx="3428140" cy="733424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2967578</xdr:colOff>
      <xdr:row>1004</xdr:row>
      <xdr:rowOff>145986</xdr:rowOff>
    </xdr:to>
    <xdr:sp macro="" textlink="">
      <xdr:nvSpPr>
        <xdr:cNvPr id="2" name="CustomShape 1" hidden="1"/>
        <xdr:cNvSpPr/>
      </xdr:nvSpPr>
      <xdr:spPr>
        <a:xfrm>
          <a:off x="0" y="0"/>
          <a:ext cx="9720803" cy="201733086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oneCellAnchor>
    <xdr:from>
      <xdr:col>0</xdr:col>
      <xdr:colOff>85725</xdr:colOff>
      <xdr:row>0</xdr:row>
      <xdr:rowOff>114300</xdr:rowOff>
    </xdr:from>
    <xdr:ext cx="1551367" cy="933450"/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14300"/>
          <a:ext cx="1551367" cy="933450"/>
        </a:xfrm>
        <a:prstGeom prst="rect">
          <a:avLst/>
        </a:prstGeom>
      </xdr:spPr>
    </xdr:pic>
    <xdr:clientData/>
  </xdr:oneCellAnchor>
  <xdr:oneCellAnchor>
    <xdr:from>
      <xdr:col>21</xdr:col>
      <xdr:colOff>466725</xdr:colOff>
      <xdr:row>1</xdr:row>
      <xdr:rowOff>38100</xdr:rowOff>
    </xdr:from>
    <xdr:ext cx="3428140" cy="733424"/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18350" y="238125"/>
          <a:ext cx="3428140" cy="733424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2967578</xdr:colOff>
      <xdr:row>1004</xdr:row>
      <xdr:rowOff>145986</xdr:rowOff>
    </xdr:to>
    <xdr:sp macro="" textlink="">
      <xdr:nvSpPr>
        <xdr:cNvPr id="2" name="CustomShape 1" hidden="1"/>
        <xdr:cNvSpPr/>
      </xdr:nvSpPr>
      <xdr:spPr>
        <a:xfrm>
          <a:off x="0" y="0"/>
          <a:ext cx="9720803" cy="201733086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oneCellAnchor>
    <xdr:from>
      <xdr:col>0</xdr:col>
      <xdr:colOff>85725</xdr:colOff>
      <xdr:row>0</xdr:row>
      <xdr:rowOff>114300</xdr:rowOff>
    </xdr:from>
    <xdr:ext cx="1551367" cy="933450"/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14300"/>
          <a:ext cx="1551367" cy="933450"/>
        </a:xfrm>
        <a:prstGeom prst="rect">
          <a:avLst/>
        </a:prstGeom>
      </xdr:spPr>
    </xdr:pic>
    <xdr:clientData/>
  </xdr:oneCellAnchor>
  <xdr:oneCellAnchor>
    <xdr:from>
      <xdr:col>21</xdr:col>
      <xdr:colOff>466725</xdr:colOff>
      <xdr:row>1</xdr:row>
      <xdr:rowOff>38100</xdr:rowOff>
    </xdr:from>
    <xdr:ext cx="3428140" cy="733424"/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94550" y="238125"/>
          <a:ext cx="3428140" cy="733424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2967578</xdr:colOff>
      <xdr:row>1004</xdr:row>
      <xdr:rowOff>145986</xdr:rowOff>
    </xdr:to>
    <xdr:sp macro="" textlink="">
      <xdr:nvSpPr>
        <xdr:cNvPr id="2" name="CustomShape 1" hidden="1"/>
        <xdr:cNvSpPr/>
      </xdr:nvSpPr>
      <xdr:spPr>
        <a:xfrm>
          <a:off x="0" y="0"/>
          <a:ext cx="9720803" cy="201733086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oneCellAnchor>
    <xdr:from>
      <xdr:col>0</xdr:col>
      <xdr:colOff>85725</xdr:colOff>
      <xdr:row>0</xdr:row>
      <xdr:rowOff>114300</xdr:rowOff>
    </xdr:from>
    <xdr:ext cx="1551367" cy="933450"/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14300"/>
          <a:ext cx="1551367" cy="933450"/>
        </a:xfrm>
        <a:prstGeom prst="rect">
          <a:avLst/>
        </a:prstGeom>
      </xdr:spPr>
    </xdr:pic>
    <xdr:clientData/>
  </xdr:oneCellAnchor>
  <xdr:oneCellAnchor>
    <xdr:from>
      <xdr:col>21</xdr:col>
      <xdr:colOff>466725</xdr:colOff>
      <xdr:row>1</xdr:row>
      <xdr:rowOff>38100</xdr:rowOff>
    </xdr:from>
    <xdr:ext cx="3428140" cy="733424"/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94550" y="238125"/>
          <a:ext cx="3428140" cy="733424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2967578</xdr:colOff>
      <xdr:row>1004</xdr:row>
      <xdr:rowOff>145986</xdr:rowOff>
    </xdr:to>
    <xdr:sp macro="" textlink="">
      <xdr:nvSpPr>
        <xdr:cNvPr id="2" name="CustomShape 1" hidden="1"/>
        <xdr:cNvSpPr/>
      </xdr:nvSpPr>
      <xdr:spPr>
        <a:xfrm>
          <a:off x="0" y="0"/>
          <a:ext cx="9720803" cy="201733086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oneCellAnchor>
    <xdr:from>
      <xdr:col>0</xdr:col>
      <xdr:colOff>85725</xdr:colOff>
      <xdr:row>0</xdr:row>
      <xdr:rowOff>114300</xdr:rowOff>
    </xdr:from>
    <xdr:ext cx="1551367" cy="933450"/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14300"/>
          <a:ext cx="1551367" cy="933450"/>
        </a:xfrm>
        <a:prstGeom prst="rect">
          <a:avLst/>
        </a:prstGeom>
      </xdr:spPr>
    </xdr:pic>
    <xdr:clientData/>
  </xdr:oneCellAnchor>
  <xdr:oneCellAnchor>
    <xdr:from>
      <xdr:col>21</xdr:col>
      <xdr:colOff>466725</xdr:colOff>
      <xdr:row>1</xdr:row>
      <xdr:rowOff>38100</xdr:rowOff>
    </xdr:from>
    <xdr:ext cx="3428140" cy="733424"/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94550" y="238125"/>
          <a:ext cx="3428140" cy="733424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2967578</xdr:colOff>
      <xdr:row>1004</xdr:row>
      <xdr:rowOff>145986</xdr:rowOff>
    </xdr:to>
    <xdr:sp macro="" textlink="">
      <xdr:nvSpPr>
        <xdr:cNvPr id="2" name="CustomShape 1" hidden="1"/>
        <xdr:cNvSpPr/>
      </xdr:nvSpPr>
      <xdr:spPr>
        <a:xfrm>
          <a:off x="0" y="0"/>
          <a:ext cx="9720803" cy="201733086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oneCellAnchor>
    <xdr:from>
      <xdr:col>0</xdr:col>
      <xdr:colOff>85725</xdr:colOff>
      <xdr:row>0</xdr:row>
      <xdr:rowOff>114300</xdr:rowOff>
    </xdr:from>
    <xdr:ext cx="1551367" cy="933450"/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14300"/>
          <a:ext cx="1551367" cy="933450"/>
        </a:xfrm>
        <a:prstGeom prst="rect">
          <a:avLst/>
        </a:prstGeom>
      </xdr:spPr>
    </xdr:pic>
    <xdr:clientData/>
  </xdr:oneCellAnchor>
  <xdr:oneCellAnchor>
    <xdr:from>
      <xdr:col>21</xdr:col>
      <xdr:colOff>466725</xdr:colOff>
      <xdr:row>1</xdr:row>
      <xdr:rowOff>38100</xdr:rowOff>
    </xdr:from>
    <xdr:ext cx="3428140" cy="733424"/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94550" y="238125"/>
          <a:ext cx="3428140" cy="733424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2967578</xdr:colOff>
      <xdr:row>1004</xdr:row>
      <xdr:rowOff>145986</xdr:rowOff>
    </xdr:to>
    <xdr:sp macro="" textlink="">
      <xdr:nvSpPr>
        <xdr:cNvPr id="2" name="CustomShape 1" hidden="1"/>
        <xdr:cNvSpPr/>
      </xdr:nvSpPr>
      <xdr:spPr>
        <a:xfrm>
          <a:off x="0" y="0"/>
          <a:ext cx="9720803" cy="201733086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oneCellAnchor>
    <xdr:from>
      <xdr:col>0</xdr:col>
      <xdr:colOff>85725</xdr:colOff>
      <xdr:row>0</xdr:row>
      <xdr:rowOff>114300</xdr:rowOff>
    </xdr:from>
    <xdr:ext cx="1551367" cy="933450"/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14300"/>
          <a:ext cx="1551367" cy="933450"/>
        </a:xfrm>
        <a:prstGeom prst="rect">
          <a:avLst/>
        </a:prstGeom>
      </xdr:spPr>
    </xdr:pic>
    <xdr:clientData/>
  </xdr:oneCellAnchor>
  <xdr:oneCellAnchor>
    <xdr:from>
      <xdr:col>21</xdr:col>
      <xdr:colOff>466725</xdr:colOff>
      <xdr:row>1</xdr:row>
      <xdr:rowOff>38100</xdr:rowOff>
    </xdr:from>
    <xdr:ext cx="3428140" cy="733424"/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94550" y="238125"/>
          <a:ext cx="3428140" cy="733424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2967578</xdr:colOff>
      <xdr:row>1004</xdr:row>
      <xdr:rowOff>145986</xdr:rowOff>
    </xdr:to>
    <xdr:sp macro="" textlink="">
      <xdr:nvSpPr>
        <xdr:cNvPr id="2" name="CustomShape 1" hidden="1"/>
        <xdr:cNvSpPr/>
      </xdr:nvSpPr>
      <xdr:spPr>
        <a:xfrm>
          <a:off x="0" y="0"/>
          <a:ext cx="9720803" cy="201733086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oneCellAnchor>
    <xdr:from>
      <xdr:col>0</xdr:col>
      <xdr:colOff>85725</xdr:colOff>
      <xdr:row>0</xdr:row>
      <xdr:rowOff>114300</xdr:rowOff>
    </xdr:from>
    <xdr:ext cx="1551367" cy="933450"/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14300"/>
          <a:ext cx="1551367" cy="933450"/>
        </a:xfrm>
        <a:prstGeom prst="rect">
          <a:avLst/>
        </a:prstGeom>
      </xdr:spPr>
    </xdr:pic>
    <xdr:clientData/>
  </xdr:oneCellAnchor>
  <xdr:oneCellAnchor>
    <xdr:from>
      <xdr:col>21</xdr:col>
      <xdr:colOff>466725</xdr:colOff>
      <xdr:row>1</xdr:row>
      <xdr:rowOff>38100</xdr:rowOff>
    </xdr:from>
    <xdr:ext cx="3428140" cy="733424"/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94550" y="238125"/>
          <a:ext cx="3428140" cy="73342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showGridLines="0" zoomScaleNormal="100" workbookViewId="0">
      <selection sqref="A1:X6"/>
    </sheetView>
  </sheetViews>
  <sheetFormatPr defaultRowHeight="15.75" x14ac:dyDescent="0.25"/>
  <cols>
    <col min="1" max="1" width="11.28515625" style="1" customWidth="1"/>
    <col min="2" max="2" width="10.28515625" style="1" customWidth="1"/>
    <col min="3" max="3" width="45" style="1" customWidth="1"/>
    <col min="4" max="4" width="13.28515625" style="1" bestFit="1" customWidth="1"/>
    <col min="5" max="5" width="30" style="1" customWidth="1"/>
    <col min="6" max="6" width="57.7109375" style="1" customWidth="1"/>
    <col min="7" max="8" width="9.140625" style="1"/>
    <col min="9" max="9" width="22.7109375" style="1" customWidth="1"/>
    <col min="10" max="10" width="9.140625" style="1"/>
    <col min="11" max="11" width="49.85546875" style="1" customWidth="1"/>
    <col min="12" max="13" width="14.85546875" style="1" bestFit="1" customWidth="1"/>
    <col min="14" max="15" width="9.140625" style="1"/>
    <col min="16" max="16" width="13.140625" style="1" bestFit="1" customWidth="1"/>
    <col min="17" max="17" width="14.5703125" style="1" bestFit="1" customWidth="1"/>
    <col min="18" max="18" width="16.42578125" style="1" bestFit="1" customWidth="1"/>
    <col min="19" max="21" width="14.5703125" style="1" bestFit="1" customWidth="1"/>
    <col min="22" max="22" width="13.140625" style="1" bestFit="1" customWidth="1"/>
    <col min="23" max="23" width="14.85546875" style="1" bestFit="1" customWidth="1"/>
    <col min="24" max="24" width="30.7109375" style="1" bestFit="1" customWidth="1"/>
    <col min="25" max="16384" width="9.140625" style="2"/>
  </cols>
  <sheetData>
    <row r="1" spans="1:24" x14ac:dyDescent="0.25">
      <c r="A1" s="65" t="s">
        <v>124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4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</row>
    <row r="3" spans="1:24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4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</row>
    <row r="5" spans="1:24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</row>
    <row r="6" spans="1:24" x14ac:dyDescent="0.25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</row>
    <row r="7" spans="1:24" ht="24" customHeight="1" x14ac:dyDescent="0.25">
      <c r="A7" s="64" t="s">
        <v>0</v>
      </c>
      <c r="B7" s="64"/>
      <c r="C7" s="64" t="s">
        <v>1</v>
      </c>
      <c r="D7" s="64"/>
      <c r="E7" s="64"/>
      <c r="F7" s="64" t="s">
        <v>2</v>
      </c>
      <c r="G7" s="64"/>
      <c r="H7" s="64"/>
      <c r="I7" s="64"/>
      <c r="J7" s="64"/>
      <c r="K7" s="64"/>
      <c r="L7" s="64"/>
      <c r="M7" s="64"/>
      <c r="N7" s="64" t="s">
        <v>3</v>
      </c>
      <c r="O7" s="64"/>
      <c r="P7" s="64"/>
      <c r="Q7" s="64" t="s">
        <v>4</v>
      </c>
      <c r="R7" s="64"/>
      <c r="S7" s="64"/>
      <c r="T7" s="64"/>
      <c r="U7" s="64"/>
      <c r="V7" s="64"/>
      <c r="W7" s="66" t="s">
        <v>5</v>
      </c>
      <c r="X7" s="66" t="s">
        <v>6</v>
      </c>
    </row>
    <row r="8" spans="1:24" ht="23.25" customHeight="1" x14ac:dyDescent="0.25">
      <c r="A8" s="64" t="s">
        <v>7</v>
      </c>
      <c r="B8" s="64" t="s">
        <v>8</v>
      </c>
      <c r="C8" s="64" t="s">
        <v>9</v>
      </c>
      <c r="D8" s="64" t="s">
        <v>10</v>
      </c>
      <c r="E8" s="64" t="s">
        <v>11</v>
      </c>
      <c r="F8" s="64" t="s">
        <v>12</v>
      </c>
      <c r="G8" s="64" t="s">
        <v>13</v>
      </c>
      <c r="H8" s="64" t="s">
        <v>14</v>
      </c>
      <c r="I8" s="64"/>
      <c r="J8" s="64" t="s">
        <v>15</v>
      </c>
      <c r="K8" s="64"/>
      <c r="L8" s="64" t="s">
        <v>16</v>
      </c>
      <c r="M8" s="64" t="s">
        <v>17</v>
      </c>
      <c r="N8" s="64" t="s">
        <v>18</v>
      </c>
      <c r="O8" s="64" t="s">
        <v>19</v>
      </c>
      <c r="P8" s="64" t="s">
        <v>20</v>
      </c>
      <c r="Q8" s="64" t="s">
        <v>21</v>
      </c>
      <c r="R8" s="64"/>
      <c r="S8" s="64" t="s">
        <v>22</v>
      </c>
      <c r="T8" s="64"/>
      <c r="U8" s="64" t="s">
        <v>23</v>
      </c>
      <c r="V8" s="64" t="s">
        <v>20</v>
      </c>
      <c r="W8" s="66"/>
      <c r="X8" s="66"/>
    </row>
    <row r="9" spans="1:24" ht="33.75" customHeight="1" x14ac:dyDescent="0.25">
      <c r="A9" s="64"/>
      <c r="B9" s="64"/>
      <c r="C9" s="64"/>
      <c r="D9" s="64"/>
      <c r="E9" s="64"/>
      <c r="F9" s="64"/>
      <c r="G9" s="64"/>
      <c r="H9" s="25" t="s">
        <v>24</v>
      </c>
      <c r="I9" s="25" t="s">
        <v>25</v>
      </c>
      <c r="J9" s="25" t="s">
        <v>24</v>
      </c>
      <c r="K9" s="26" t="s">
        <v>26</v>
      </c>
      <c r="L9" s="64"/>
      <c r="M9" s="64"/>
      <c r="N9" s="64"/>
      <c r="O9" s="64"/>
      <c r="P9" s="64"/>
      <c r="Q9" s="25" t="s">
        <v>27</v>
      </c>
      <c r="R9" s="25" t="s">
        <v>28</v>
      </c>
      <c r="S9" s="25" t="s">
        <v>27</v>
      </c>
      <c r="T9" s="25" t="s">
        <v>28</v>
      </c>
      <c r="U9" s="64"/>
      <c r="V9" s="64"/>
      <c r="W9" s="64"/>
      <c r="X9" s="64"/>
    </row>
    <row r="10" spans="1:24" ht="23.25" hidden="1" customHeight="1" x14ac:dyDescent="0.25">
      <c r="A10" s="23" t="s">
        <v>29</v>
      </c>
      <c r="B10" s="23" t="s">
        <v>30</v>
      </c>
      <c r="C10" s="23" t="s">
        <v>31</v>
      </c>
      <c r="D10" s="23" t="s">
        <v>10</v>
      </c>
      <c r="E10" s="23" t="s">
        <v>32</v>
      </c>
      <c r="F10" s="23" t="s">
        <v>33</v>
      </c>
      <c r="G10" s="23" t="s">
        <v>34</v>
      </c>
      <c r="H10" s="23" t="s">
        <v>35</v>
      </c>
      <c r="I10" s="23" t="s">
        <v>36</v>
      </c>
      <c r="J10" s="23" t="s">
        <v>37</v>
      </c>
      <c r="K10" s="24" t="s">
        <v>38</v>
      </c>
      <c r="L10" s="23" t="s">
        <v>39</v>
      </c>
      <c r="M10" s="23" t="s">
        <v>40</v>
      </c>
      <c r="N10" s="23" t="s">
        <v>41</v>
      </c>
      <c r="O10" s="23" t="s">
        <v>42</v>
      </c>
      <c r="P10" s="23" t="s">
        <v>43</v>
      </c>
      <c r="Q10" s="23" t="s">
        <v>44</v>
      </c>
      <c r="R10" s="23" t="s">
        <v>45</v>
      </c>
      <c r="S10" s="23" t="s">
        <v>46</v>
      </c>
      <c r="T10" s="23" t="s">
        <v>47</v>
      </c>
      <c r="U10" s="23"/>
      <c r="V10" s="23" t="s">
        <v>48</v>
      </c>
      <c r="W10" s="24" t="s">
        <v>49</v>
      </c>
      <c r="X10" s="24"/>
    </row>
    <row r="11" spans="1:24" s="13" customFormat="1" ht="24" customHeight="1" x14ac:dyDescent="0.25">
      <c r="A11" s="3" t="s">
        <v>51</v>
      </c>
      <c r="B11" s="3" t="s">
        <v>51</v>
      </c>
      <c r="C11" s="4" t="s">
        <v>78</v>
      </c>
      <c r="D11" s="3">
        <v>14220636</v>
      </c>
      <c r="E11" s="4" t="s">
        <v>79</v>
      </c>
      <c r="F11" s="5" t="s">
        <v>80</v>
      </c>
      <c r="G11" s="3" t="s">
        <v>52</v>
      </c>
      <c r="H11" s="3" t="s">
        <v>50</v>
      </c>
      <c r="I11" s="3" t="s">
        <v>81</v>
      </c>
      <c r="J11" s="3" t="s">
        <v>50</v>
      </c>
      <c r="K11" s="6" t="s">
        <v>82</v>
      </c>
      <c r="L11" s="7">
        <v>43857</v>
      </c>
      <c r="M11" s="7">
        <v>43857</v>
      </c>
      <c r="N11" s="8">
        <v>0</v>
      </c>
      <c r="O11" s="8">
        <v>0</v>
      </c>
      <c r="P11" s="8">
        <f>SUM(N11:O11)</f>
        <v>0</v>
      </c>
      <c r="Q11" s="9">
        <v>0</v>
      </c>
      <c r="R11" s="8">
        <v>0</v>
      </c>
      <c r="S11" s="9">
        <v>1</v>
      </c>
      <c r="T11" s="8">
        <v>17.52</v>
      </c>
      <c r="U11" s="10">
        <v>1</v>
      </c>
      <c r="V11" s="11">
        <v>17.52</v>
      </c>
      <c r="W11" s="11">
        <v>17.52</v>
      </c>
      <c r="X11" s="4" t="s">
        <v>83</v>
      </c>
    </row>
    <row r="12" spans="1:24" s="22" customFormat="1" ht="27.75" customHeight="1" x14ac:dyDescent="0.25">
      <c r="A12" s="6" t="s">
        <v>51</v>
      </c>
      <c r="B12" s="6" t="s">
        <v>51</v>
      </c>
      <c r="C12" s="14" t="s">
        <v>84</v>
      </c>
      <c r="D12" s="6">
        <v>40959</v>
      </c>
      <c r="E12" s="15" t="s">
        <v>85</v>
      </c>
      <c r="F12" s="15" t="s">
        <v>86</v>
      </c>
      <c r="G12" s="6" t="s">
        <v>52</v>
      </c>
      <c r="H12" s="6" t="s">
        <v>50</v>
      </c>
      <c r="I12" s="6" t="s">
        <v>81</v>
      </c>
      <c r="J12" s="6" t="s">
        <v>50</v>
      </c>
      <c r="K12" s="6" t="s">
        <v>82</v>
      </c>
      <c r="L12" s="16">
        <v>43857</v>
      </c>
      <c r="M12" s="16">
        <v>43857</v>
      </c>
      <c r="N12" s="17">
        <v>0</v>
      </c>
      <c r="O12" s="17">
        <v>0</v>
      </c>
      <c r="P12" s="8">
        <f t="shared" ref="P12:P15" si="0">SUM(N12:O12)</f>
        <v>0</v>
      </c>
      <c r="Q12" s="18">
        <v>0</v>
      </c>
      <c r="R12" s="17">
        <v>0</v>
      </c>
      <c r="S12" s="18">
        <v>1</v>
      </c>
      <c r="T12" s="8">
        <v>17.52</v>
      </c>
      <c r="U12" s="19">
        <v>1</v>
      </c>
      <c r="V12" s="20">
        <v>17.52</v>
      </c>
      <c r="W12" s="20">
        <v>17.52</v>
      </c>
      <c r="X12" s="14" t="s">
        <v>87</v>
      </c>
    </row>
    <row r="13" spans="1:24" s="13" customFormat="1" ht="26.25" customHeight="1" x14ac:dyDescent="0.25">
      <c r="A13" s="3" t="s">
        <v>51</v>
      </c>
      <c r="B13" s="3" t="s">
        <v>51</v>
      </c>
      <c r="C13" s="4" t="s">
        <v>88</v>
      </c>
      <c r="D13" s="3">
        <v>14201445</v>
      </c>
      <c r="E13" s="4" t="s">
        <v>89</v>
      </c>
      <c r="F13" s="5" t="s">
        <v>90</v>
      </c>
      <c r="G13" s="3" t="s">
        <v>52</v>
      </c>
      <c r="H13" s="3" t="s">
        <v>50</v>
      </c>
      <c r="I13" s="3" t="s">
        <v>91</v>
      </c>
      <c r="J13" s="3" t="s">
        <v>50</v>
      </c>
      <c r="K13" s="6" t="s">
        <v>92</v>
      </c>
      <c r="L13" s="7">
        <v>43857</v>
      </c>
      <c r="M13" s="7">
        <v>43861</v>
      </c>
      <c r="N13" s="8">
        <v>0</v>
      </c>
      <c r="O13" s="8">
        <v>0</v>
      </c>
      <c r="P13" s="8">
        <f t="shared" si="0"/>
        <v>0</v>
      </c>
      <c r="Q13" s="9">
        <v>4</v>
      </c>
      <c r="R13" s="8">
        <v>54.01</v>
      </c>
      <c r="S13" s="18">
        <v>0</v>
      </c>
      <c r="T13" s="8">
        <v>0</v>
      </c>
      <c r="U13" s="10">
        <v>4</v>
      </c>
      <c r="V13" s="11">
        <v>216.04</v>
      </c>
      <c r="W13" s="20">
        <v>216.04</v>
      </c>
      <c r="X13" s="4" t="s">
        <v>93</v>
      </c>
    </row>
    <row r="14" spans="1:24" s="13" customFormat="1" ht="25.5" customHeight="1" x14ac:dyDescent="0.25">
      <c r="A14" s="3" t="s">
        <v>51</v>
      </c>
      <c r="B14" s="3" t="s">
        <v>51</v>
      </c>
      <c r="C14" s="4" t="s">
        <v>94</v>
      </c>
      <c r="D14" s="3">
        <v>1421824</v>
      </c>
      <c r="E14" s="4" t="s">
        <v>95</v>
      </c>
      <c r="F14" s="5" t="s">
        <v>96</v>
      </c>
      <c r="G14" s="3" t="s">
        <v>52</v>
      </c>
      <c r="H14" s="3" t="s">
        <v>50</v>
      </c>
      <c r="I14" s="3" t="s">
        <v>91</v>
      </c>
      <c r="J14" s="3" t="s">
        <v>50</v>
      </c>
      <c r="K14" s="6" t="s">
        <v>92</v>
      </c>
      <c r="L14" s="7">
        <v>43857</v>
      </c>
      <c r="M14" s="7">
        <v>43861</v>
      </c>
      <c r="N14" s="8">
        <v>0</v>
      </c>
      <c r="O14" s="8">
        <v>0</v>
      </c>
      <c r="P14" s="8">
        <f t="shared" si="0"/>
        <v>0</v>
      </c>
      <c r="Q14" s="9">
        <v>4</v>
      </c>
      <c r="R14" s="8">
        <v>54.01</v>
      </c>
      <c r="S14" s="18">
        <v>0</v>
      </c>
      <c r="T14" s="8">
        <v>0</v>
      </c>
      <c r="U14" s="10">
        <v>4</v>
      </c>
      <c r="V14" s="11">
        <v>216.04</v>
      </c>
      <c r="W14" s="11">
        <v>216.04</v>
      </c>
      <c r="X14" s="4" t="s">
        <v>97</v>
      </c>
    </row>
    <row r="15" spans="1:24" s="13" customFormat="1" ht="17.25" customHeight="1" x14ac:dyDescent="0.25">
      <c r="A15" s="3" t="s">
        <v>51</v>
      </c>
      <c r="B15" s="3" t="s">
        <v>51</v>
      </c>
      <c r="C15" s="4" t="s">
        <v>98</v>
      </c>
      <c r="D15" s="3">
        <v>14220610</v>
      </c>
      <c r="E15" s="4" t="s">
        <v>99</v>
      </c>
      <c r="F15" s="5" t="s">
        <v>100</v>
      </c>
      <c r="G15" s="3" t="s">
        <v>52</v>
      </c>
      <c r="H15" s="3" t="s">
        <v>50</v>
      </c>
      <c r="I15" s="3" t="s">
        <v>81</v>
      </c>
      <c r="J15" s="3" t="s">
        <v>50</v>
      </c>
      <c r="K15" s="6" t="s">
        <v>82</v>
      </c>
      <c r="L15" s="7">
        <v>43858</v>
      </c>
      <c r="M15" s="7">
        <v>43858</v>
      </c>
      <c r="N15" s="8">
        <v>0</v>
      </c>
      <c r="O15" s="8">
        <v>0</v>
      </c>
      <c r="P15" s="8">
        <f t="shared" si="0"/>
        <v>0</v>
      </c>
      <c r="Q15" s="9">
        <v>0</v>
      </c>
      <c r="R15" s="8">
        <v>0</v>
      </c>
      <c r="S15" s="18">
        <v>1</v>
      </c>
      <c r="T15" s="8">
        <v>17.52</v>
      </c>
      <c r="U15" s="10">
        <v>1</v>
      </c>
      <c r="V15" s="11">
        <v>17.52</v>
      </c>
      <c r="W15" s="11">
        <v>17.52</v>
      </c>
      <c r="X15" s="4" t="s">
        <v>101</v>
      </c>
    </row>
  </sheetData>
  <mergeCells count="26">
    <mergeCell ref="H8:I8"/>
    <mergeCell ref="A1:X6"/>
    <mergeCell ref="A7:B7"/>
    <mergeCell ref="C7:E7"/>
    <mergeCell ref="F7:M7"/>
    <mergeCell ref="N7:P7"/>
    <mergeCell ref="Q7:V7"/>
    <mergeCell ref="W7:W9"/>
    <mergeCell ref="X7:X9"/>
    <mergeCell ref="A8:A9"/>
    <mergeCell ref="B8:B9"/>
    <mergeCell ref="C8:C9"/>
    <mergeCell ref="D8:D9"/>
    <mergeCell ref="E8:E9"/>
    <mergeCell ref="F8:F9"/>
    <mergeCell ref="G8:G9"/>
    <mergeCell ref="Q8:R8"/>
    <mergeCell ref="S8:T8"/>
    <mergeCell ref="U8:U9"/>
    <mergeCell ref="V8:V9"/>
    <mergeCell ref="J8:K8"/>
    <mergeCell ref="L8:L9"/>
    <mergeCell ref="M8:M9"/>
    <mergeCell ref="N8:N9"/>
    <mergeCell ref="O8:O9"/>
    <mergeCell ref="P8:P9"/>
  </mergeCells>
  <conditionalFormatting sqref="W13 U11:X12 X13:X15 P11:P15">
    <cfRule type="expression" dxfId="166" priority="2">
      <formula>#REF!&lt;&gt;$U11</formula>
    </cfRule>
  </conditionalFormatting>
  <conditionalFormatting sqref="U15">
    <cfRule type="expression" dxfId="165" priority="3">
      <formula>#REF!&lt;&gt;$U12</formula>
    </cfRule>
  </conditionalFormatting>
  <conditionalFormatting sqref="U14:V14">
    <cfRule type="expression" dxfId="164" priority="4">
      <formula>#REF!&lt;&gt;$U11</formula>
    </cfRule>
  </conditionalFormatting>
  <conditionalFormatting sqref="W14">
    <cfRule type="expression" dxfId="163" priority="5">
      <formula>#REF!&lt;&gt;$U11</formula>
    </cfRule>
  </conditionalFormatting>
  <conditionalFormatting sqref="U15:W15">
    <cfRule type="expression" dxfId="162" priority="6">
      <formula>#REF!&lt;&gt;$U11</formula>
    </cfRule>
  </conditionalFormatting>
  <conditionalFormatting sqref="U13:W15">
    <cfRule type="expression" dxfId="161" priority="1">
      <formula>#REF!&lt;&gt;$U13</formula>
    </cfRule>
  </conditionalFormatting>
  <conditionalFormatting sqref="U13:W13">
    <cfRule type="expression" dxfId="160" priority="7">
      <formula>#REF!&lt;&gt;#REF!</formula>
    </cfRule>
  </conditionalFormatting>
  <dataValidations count="4">
    <dataValidation type="list" operator="equal" allowBlank="1" sqref="H11:H15 J11:J15">
      <formula1>"AL,AP,AM,BA,CE,DF,ES,GO,MA,MT,MS,MG,PA,PB,PR,PE,PI,RJ,RN,RS,RO,RR,SC,SP,SE,TO,–"</formula1>
      <formula2>0</formula2>
    </dataValidation>
    <dataValidation type="list" operator="equal" allowBlank="1" sqref="G11:G15">
      <formula1>"Nacional,Internacional"</formula1>
      <formula2>0</formula2>
    </dataValidation>
    <dataValidation type="list" operator="equal" allowBlank="1" showErrorMessage="1" sqref="B13:B15">
      <formula1>#REF!</formula1>
      <formula2>0</formula2>
    </dataValidation>
    <dataValidation type="list" operator="equal" allowBlank="1" showErrorMessage="1" sqref="B11:B12 A11:A15">
      <formula1>#REF!</formula1>
      <formula2>0</formula2>
    </dataValidation>
  </dataValidations>
  <pageMargins left="0.51181102362204722" right="0.51181102362204722" top="0.78740157480314965" bottom="0.78740157480314965" header="0.51181102362204722" footer="0.51181102362204722"/>
  <pageSetup paperSize="9" firstPageNumber="0"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G19"/>
  <sheetViews>
    <sheetView showGridLines="0" zoomScaleNormal="100" workbookViewId="0">
      <selection activeCell="A7" sqref="A7:B7"/>
    </sheetView>
  </sheetViews>
  <sheetFormatPr defaultRowHeight="15.75" x14ac:dyDescent="0.25"/>
  <cols>
    <col min="1" max="1" width="12.7109375" style="1" bestFit="1" customWidth="1"/>
    <col min="2" max="2" width="12.5703125" style="1" bestFit="1" customWidth="1"/>
    <col min="3" max="3" width="33.85546875" style="1" bestFit="1" customWidth="1"/>
    <col min="4" max="4" width="10.42578125" style="1" bestFit="1" customWidth="1"/>
    <col min="5" max="5" width="31.7109375" style="1" bestFit="1" customWidth="1"/>
    <col min="6" max="6" width="59.5703125" style="1" bestFit="1" customWidth="1"/>
    <col min="7" max="7" width="12.42578125" style="1" bestFit="1" customWidth="1"/>
    <col min="8" max="8" width="11.42578125" style="1" bestFit="1" customWidth="1"/>
    <col min="9" max="9" width="20.42578125" style="1" bestFit="1" customWidth="1"/>
    <col min="10" max="10" width="11.7109375" style="1" bestFit="1" customWidth="1"/>
    <col min="11" max="11" width="77" style="1" bestFit="1" customWidth="1"/>
    <col min="12" max="12" width="11.85546875" style="1" bestFit="1" customWidth="1"/>
    <col min="13" max="13" width="12.5703125" style="1" bestFit="1" customWidth="1"/>
    <col min="14" max="14" width="11.140625" style="1" bestFit="1" customWidth="1"/>
    <col min="15" max="15" width="13.28515625" style="1" bestFit="1" customWidth="1"/>
    <col min="16" max="16" width="20.5703125" style="1" bestFit="1" customWidth="1"/>
    <col min="17" max="17" width="21.85546875" style="1" bestFit="1" customWidth="1"/>
    <col min="18" max="18" width="28.42578125" style="1" bestFit="1" customWidth="1"/>
    <col min="19" max="19" width="20.85546875" style="1" bestFit="1" customWidth="1"/>
    <col min="20" max="20" width="31.28515625" style="1" bestFit="1" customWidth="1"/>
    <col min="21" max="21" width="16.140625" style="1" bestFit="1" customWidth="1"/>
    <col min="22" max="22" width="17.28515625" style="1" bestFit="1" customWidth="1"/>
    <col min="23" max="23" width="11.7109375" style="1" bestFit="1" customWidth="1"/>
    <col min="24" max="24" width="30.7109375" style="1" bestFit="1" customWidth="1"/>
    <col min="25" max="215" width="9.140625" style="1"/>
    <col min="216" max="16384" width="9.140625" style="2"/>
  </cols>
  <sheetData>
    <row r="1" spans="1:215" x14ac:dyDescent="0.25">
      <c r="A1" s="65" t="s">
        <v>132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15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</row>
    <row r="3" spans="1:215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15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</row>
    <row r="5" spans="1:215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</row>
    <row r="6" spans="1:215" x14ac:dyDescent="0.25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</row>
    <row r="7" spans="1:215" ht="24" customHeight="1" x14ac:dyDescent="0.25">
      <c r="A7" s="64" t="s">
        <v>0</v>
      </c>
      <c r="B7" s="64"/>
      <c r="C7" s="64" t="s">
        <v>1</v>
      </c>
      <c r="D7" s="64"/>
      <c r="E7" s="64"/>
      <c r="F7" s="64" t="s">
        <v>2</v>
      </c>
      <c r="G7" s="64"/>
      <c r="H7" s="64"/>
      <c r="I7" s="64"/>
      <c r="J7" s="64"/>
      <c r="K7" s="64"/>
      <c r="L7" s="64"/>
      <c r="M7" s="64"/>
      <c r="N7" s="64" t="s">
        <v>3</v>
      </c>
      <c r="O7" s="64"/>
      <c r="P7" s="64"/>
      <c r="Q7" s="64" t="s">
        <v>4</v>
      </c>
      <c r="R7" s="64"/>
      <c r="S7" s="64"/>
      <c r="T7" s="64"/>
      <c r="U7" s="64"/>
      <c r="V7" s="64"/>
      <c r="W7" s="66" t="s">
        <v>5</v>
      </c>
      <c r="X7" s="66" t="s">
        <v>6</v>
      </c>
    </row>
    <row r="8" spans="1:215" ht="23.25" customHeight="1" x14ac:dyDescent="0.25">
      <c r="A8" s="64" t="s">
        <v>7</v>
      </c>
      <c r="B8" s="64" t="s">
        <v>8</v>
      </c>
      <c r="C8" s="64" t="s">
        <v>9</v>
      </c>
      <c r="D8" s="64" t="s">
        <v>10</v>
      </c>
      <c r="E8" s="64" t="s">
        <v>11</v>
      </c>
      <c r="F8" s="64" t="s">
        <v>12</v>
      </c>
      <c r="G8" s="64" t="s">
        <v>13</v>
      </c>
      <c r="H8" s="64" t="s">
        <v>14</v>
      </c>
      <c r="I8" s="64"/>
      <c r="J8" s="64" t="s">
        <v>15</v>
      </c>
      <c r="K8" s="64"/>
      <c r="L8" s="64" t="s">
        <v>16</v>
      </c>
      <c r="M8" s="64" t="s">
        <v>17</v>
      </c>
      <c r="N8" s="64" t="s">
        <v>18</v>
      </c>
      <c r="O8" s="64" t="s">
        <v>19</v>
      </c>
      <c r="P8" s="64" t="s">
        <v>20</v>
      </c>
      <c r="Q8" s="64" t="s">
        <v>21</v>
      </c>
      <c r="R8" s="64"/>
      <c r="S8" s="64" t="s">
        <v>22</v>
      </c>
      <c r="T8" s="64"/>
      <c r="U8" s="64" t="s">
        <v>23</v>
      </c>
      <c r="V8" s="64" t="s">
        <v>20</v>
      </c>
      <c r="W8" s="66"/>
      <c r="X8" s="66"/>
    </row>
    <row r="9" spans="1:215" ht="33.75" customHeight="1" x14ac:dyDescent="0.25">
      <c r="A9" s="64"/>
      <c r="B9" s="64"/>
      <c r="C9" s="64"/>
      <c r="D9" s="64"/>
      <c r="E9" s="64"/>
      <c r="F9" s="64"/>
      <c r="G9" s="64"/>
      <c r="H9" s="60" t="s">
        <v>24</v>
      </c>
      <c r="I9" s="60" t="s">
        <v>25</v>
      </c>
      <c r="J9" s="60" t="s">
        <v>24</v>
      </c>
      <c r="K9" s="61" t="s">
        <v>26</v>
      </c>
      <c r="L9" s="64"/>
      <c r="M9" s="64"/>
      <c r="N9" s="64"/>
      <c r="O9" s="64"/>
      <c r="P9" s="64"/>
      <c r="Q9" s="60" t="s">
        <v>27</v>
      </c>
      <c r="R9" s="60" t="s">
        <v>28</v>
      </c>
      <c r="S9" s="60" t="s">
        <v>27</v>
      </c>
      <c r="T9" s="60" t="s">
        <v>28</v>
      </c>
      <c r="U9" s="64"/>
      <c r="V9" s="64"/>
      <c r="W9" s="64"/>
      <c r="X9" s="64"/>
    </row>
    <row r="10" spans="1:215" ht="23.25" hidden="1" customHeight="1" x14ac:dyDescent="0.25">
      <c r="A10" s="23" t="s">
        <v>29</v>
      </c>
      <c r="B10" s="23" t="s">
        <v>30</v>
      </c>
      <c r="C10" s="23" t="s">
        <v>31</v>
      </c>
      <c r="D10" s="23" t="s">
        <v>10</v>
      </c>
      <c r="E10" s="23" t="s">
        <v>32</v>
      </c>
      <c r="F10" s="23" t="s">
        <v>33</v>
      </c>
      <c r="G10" s="23" t="s">
        <v>34</v>
      </c>
      <c r="H10" s="23" t="s">
        <v>35</v>
      </c>
      <c r="I10" s="23" t="s">
        <v>36</v>
      </c>
      <c r="J10" s="23" t="s">
        <v>37</v>
      </c>
      <c r="K10" s="24" t="s">
        <v>38</v>
      </c>
      <c r="L10" s="23" t="s">
        <v>39</v>
      </c>
      <c r="M10" s="23" t="s">
        <v>40</v>
      </c>
      <c r="N10" s="23" t="s">
        <v>41</v>
      </c>
      <c r="O10" s="23" t="s">
        <v>42</v>
      </c>
      <c r="P10" s="23" t="s">
        <v>43</v>
      </c>
      <c r="Q10" s="23" t="s">
        <v>44</v>
      </c>
      <c r="R10" s="23" t="s">
        <v>45</v>
      </c>
      <c r="S10" s="23" t="s">
        <v>46</v>
      </c>
      <c r="T10" s="23" t="s">
        <v>47</v>
      </c>
      <c r="U10" s="23"/>
      <c r="V10" s="23" t="s">
        <v>48</v>
      </c>
      <c r="W10" s="24" t="s">
        <v>49</v>
      </c>
      <c r="X10" s="24"/>
    </row>
    <row r="11" spans="1:215" s="13" customFormat="1" ht="24" customHeight="1" x14ac:dyDescent="0.25">
      <c r="A11" s="39"/>
      <c r="B11" s="39"/>
      <c r="C11" s="40"/>
      <c r="D11" s="39"/>
      <c r="E11" s="39"/>
      <c r="F11" s="41"/>
      <c r="G11" s="39"/>
      <c r="H11" s="39"/>
      <c r="I11" s="39"/>
      <c r="J11" s="39"/>
      <c r="K11" s="42"/>
      <c r="L11" s="43"/>
      <c r="M11" s="43"/>
      <c r="N11" s="44"/>
      <c r="O11" s="44"/>
      <c r="P11" s="44"/>
      <c r="Q11" s="45"/>
      <c r="R11" s="44"/>
      <c r="S11" s="45"/>
      <c r="T11" s="44"/>
      <c r="U11" s="46"/>
      <c r="V11" s="47"/>
      <c r="W11" s="44"/>
      <c r="X11" s="40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</row>
    <row r="12" spans="1:215" s="22" customFormat="1" ht="27.75" customHeight="1" x14ac:dyDescent="0.25">
      <c r="A12" s="42"/>
      <c r="B12" s="42"/>
      <c r="C12" s="48"/>
      <c r="D12" s="42"/>
      <c r="E12" s="42"/>
      <c r="F12" s="49"/>
      <c r="G12" s="42"/>
      <c r="H12" s="42"/>
      <c r="I12" s="42"/>
      <c r="J12" s="42"/>
      <c r="K12" s="42"/>
      <c r="L12" s="50"/>
      <c r="M12" s="50"/>
      <c r="N12" s="51"/>
      <c r="O12" s="51"/>
      <c r="P12" s="44"/>
      <c r="Q12" s="52"/>
      <c r="R12" s="44"/>
      <c r="S12" s="45"/>
      <c r="T12" s="44"/>
      <c r="U12" s="46"/>
      <c r="V12" s="53"/>
      <c r="W12" s="44"/>
      <c r="X12" s="48"/>
      <c r="Y12" s="21"/>
    </row>
    <row r="13" spans="1:215" s="13" customFormat="1" ht="26.25" customHeight="1" x14ac:dyDescent="0.25">
      <c r="A13" s="39"/>
      <c r="B13" s="39"/>
      <c r="C13" s="40"/>
      <c r="D13" s="39"/>
      <c r="E13" s="39"/>
      <c r="F13" s="41"/>
      <c r="G13" s="39"/>
      <c r="H13" s="39"/>
      <c r="I13" s="39"/>
      <c r="J13" s="39"/>
      <c r="K13" s="42"/>
      <c r="L13" s="43"/>
      <c r="M13" s="43"/>
      <c r="N13" s="44"/>
      <c r="O13" s="44"/>
      <c r="P13" s="44"/>
      <c r="Q13" s="52"/>
      <c r="R13" s="44"/>
      <c r="S13" s="45"/>
      <c r="T13" s="44"/>
      <c r="U13" s="46"/>
      <c r="V13" s="47"/>
      <c r="W13" s="44"/>
      <c r="X13" s="40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</row>
    <row r="14" spans="1:215" s="13" customFormat="1" ht="25.5" customHeight="1" x14ac:dyDescent="0.25">
      <c r="A14" s="39"/>
      <c r="B14" s="39"/>
      <c r="C14" s="40"/>
      <c r="D14" s="39"/>
      <c r="E14" s="39"/>
      <c r="F14" s="41"/>
      <c r="G14" s="39"/>
      <c r="H14" s="39"/>
      <c r="I14" s="39"/>
      <c r="J14" s="39"/>
      <c r="K14" s="42"/>
      <c r="L14" s="43"/>
      <c r="M14" s="43"/>
      <c r="N14" s="44"/>
      <c r="O14" s="44"/>
      <c r="P14" s="44"/>
      <c r="Q14" s="52"/>
      <c r="R14" s="44"/>
      <c r="S14" s="45"/>
      <c r="T14" s="44"/>
      <c r="U14" s="46"/>
      <c r="V14" s="47"/>
      <c r="W14" s="44"/>
      <c r="X14" s="40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</row>
    <row r="15" spans="1:215" s="13" customFormat="1" ht="17.25" customHeight="1" x14ac:dyDescent="0.25">
      <c r="A15" s="39"/>
      <c r="B15" s="39"/>
      <c r="C15" s="40"/>
      <c r="D15" s="39"/>
      <c r="E15" s="39"/>
      <c r="F15" s="41"/>
      <c r="G15" s="39"/>
      <c r="H15" s="39"/>
      <c r="I15" s="39"/>
      <c r="J15" s="39"/>
      <c r="K15" s="42"/>
      <c r="L15" s="43"/>
      <c r="M15" s="43"/>
      <c r="N15" s="44"/>
      <c r="O15" s="44"/>
      <c r="P15" s="44"/>
      <c r="Q15" s="52"/>
      <c r="R15" s="44"/>
      <c r="S15" s="45"/>
      <c r="T15" s="44"/>
      <c r="U15" s="46"/>
      <c r="V15" s="47"/>
      <c r="W15" s="44"/>
      <c r="X15" s="40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</row>
    <row r="16" spans="1:215" x14ac:dyDescent="0.25">
      <c r="A16" s="54"/>
      <c r="B16" s="54"/>
      <c r="C16" s="55"/>
      <c r="D16" s="54"/>
      <c r="E16" s="39"/>
      <c r="F16" s="55"/>
      <c r="G16" s="54"/>
      <c r="H16" s="54"/>
      <c r="I16" s="54"/>
      <c r="J16" s="54"/>
      <c r="K16" s="54"/>
      <c r="L16" s="56"/>
      <c r="M16" s="56"/>
      <c r="N16" s="44"/>
      <c r="O16" s="44"/>
      <c r="P16" s="44"/>
      <c r="Q16" s="52"/>
      <c r="R16" s="44"/>
      <c r="S16" s="45"/>
      <c r="T16" s="44"/>
      <c r="U16" s="46"/>
      <c r="V16" s="57"/>
      <c r="W16" s="44"/>
      <c r="X16" s="55"/>
    </row>
    <row r="17" spans="1:24" x14ac:dyDescent="0.25">
      <c r="A17" s="54"/>
      <c r="B17" s="54"/>
      <c r="C17" s="55"/>
      <c r="D17" s="54"/>
      <c r="E17" s="39"/>
      <c r="F17" s="55"/>
      <c r="G17" s="54"/>
      <c r="H17" s="54"/>
      <c r="I17" s="54"/>
      <c r="J17" s="54"/>
      <c r="K17" s="54"/>
      <c r="L17" s="56"/>
      <c r="M17" s="56"/>
      <c r="N17" s="44"/>
      <c r="O17" s="44"/>
      <c r="P17" s="44"/>
      <c r="Q17" s="52"/>
      <c r="R17" s="44"/>
      <c r="S17" s="45"/>
      <c r="T17" s="44"/>
      <c r="U17" s="46"/>
      <c r="V17" s="57"/>
      <c r="W17" s="44"/>
      <c r="X17" s="55"/>
    </row>
    <row r="19" spans="1:24" x14ac:dyDescent="0.25">
      <c r="A19" s="1" t="s">
        <v>126</v>
      </c>
    </row>
  </sheetData>
  <mergeCells count="26">
    <mergeCell ref="Q8:R8"/>
    <mergeCell ref="S8:T8"/>
    <mergeCell ref="U8:U9"/>
    <mergeCell ref="V8:V9"/>
    <mergeCell ref="J8:K8"/>
    <mergeCell ref="L8:L9"/>
    <mergeCell ref="M8:M9"/>
    <mergeCell ref="N8:N9"/>
    <mergeCell ref="O8:O9"/>
    <mergeCell ref="P8:P9"/>
    <mergeCell ref="H8:I8"/>
    <mergeCell ref="A1:X6"/>
    <mergeCell ref="A7:B7"/>
    <mergeCell ref="C7:E7"/>
    <mergeCell ref="F7:M7"/>
    <mergeCell ref="N7:P7"/>
    <mergeCell ref="Q7:V7"/>
    <mergeCell ref="W7:W9"/>
    <mergeCell ref="X7:X9"/>
    <mergeCell ref="A8:A9"/>
    <mergeCell ref="B8:B9"/>
    <mergeCell ref="C8:C9"/>
    <mergeCell ref="D8:D9"/>
    <mergeCell ref="E8:E9"/>
    <mergeCell ref="F8:F9"/>
    <mergeCell ref="G8:G9"/>
  </mergeCells>
  <conditionalFormatting sqref="U11:X12 X13:X15 P11:P17 U13:U17 W13:W17">
    <cfRule type="expression" dxfId="33" priority="12">
      <formula>#REF!&lt;&gt;$U11</formula>
    </cfRule>
  </conditionalFormatting>
  <conditionalFormatting sqref="U15">
    <cfRule type="expression" dxfId="32" priority="13">
      <formula>#REF!&lt;&gt;$U12</formula>
    </cfRule>
  </conditionalFormatting>
  <conditionalFormatting sqref="U14:V14">
    <cfRule type="expression" dxfId="31" priority="14">
      <formula>#REF!&lt;&gt;$U11</formula>
    </cfRule>
  </conditionalFormatting>
  <conditionalFormatting sqref="W14">
    <cfRule type="expression" dxfId="30" priority="15">
      <formula>#REF!&lt;&gt;$U11</formula>
    </cfRule>
  </conditionalFormatting>
  <conditionalFormatting sqref="U15:W15">
    <cfRule type="expression" dxfId="29" priority="16">
      <formula>#REF!&lt;&gt;$U11</formula>
    </cfRule>
  </conditionalFormatting>
  <conditionalFormatting sqref="U13:W15">
    <cfRule type="expression" dxfId="28" priority="11">
      <formula>#REF!&lt;&gt;$U13</formula>
    </cfRule>
  </conditionalFormatting>
  <conditionalFormatting sqref="U13:W13">
    <cfRule type="expression" dxfId="27" priority="17">
      <formula>#REF!&lt;&gt;#REF!</formula>
    </cfRule>
  </conditionalFormatting>
  <conditionalFormatting sqref="R11:R17">
    <cfRule type="expression" dxfId="26" priority="7">
      <formula>#REF!&lt;&gt;$U11</formula>
    </cfRule>
  </conditionalFormatting>
  <conditionalFormatting sqref="R14">
    <cfRule type="expression" dxfId="25" priority="8">
      <formula>#REF!&lt;&gt;$U11</formula>
    </cfRule>
  </conditionalFormatting>
  <conditionalFormatting sqref="R15">
    <cfRule type="expression" dxfId="24" priority="9">
      <formula>#REF!&lt;&gt;$U11</formula>
    </cfRule>
  </conditionalFormatting>
  <conditionalFormatting sqref="R13:R15">
    <cfRule type="expression" dxfId="23" priority="6">
      <formula>#REF!&lt;&gt;$U13</formula>
    </cfRule>
  </conditionalFormatting>
  <conditionalFormatting sqref="R13">
    <cfRule type="expression" dxfId="22" priority="10">
      <formula>#REF!&lt;&gt;#REF!</formula>
    </cfRule>
  </conditionalFormatting>
  <conditionalFormatting sqref="T11:T17">
    <cfRule type="expression" dxfId="21" priority="2">
      <formula>#REF!&lt;&gt;$U11</formula>
    </cfRule>
  </conditionalFormatting>
  <conditionalFormatting sqref="T14">
    <cfRule type="expression" dxfId="20" priority="3">
      <formula>#REF!&lt;&gt;$U11</formula>
    </cfRule>
  </conditionalFormatting>
  <conditionalFormatting sqref="T15">
    <cfRule type="expression" dxfId="19" priority="4">
      <formula>#REF!&lt;&gt;$U11</formula>
    </cfRule>
  </conditionalFormatting>
  <conditionalFormatting sqref="T13:T15">
    <cfRule type="expression" dxfId="18" priority="1">
      <formula>#REF!&lt;&gt;$U13</formula>
    </cfRule>
  </conditionalFormatting>
  <conditionalFormatting sqref="T13">
    <cfRule type="expression" dxfId="17" priority="5">
      <formula>#REF!&lt;&gt;#REF!</formula>
    </cfRule>
  </conditionalFormatting>
  <dataValidations disablePrompts="1" count="3">
    <dataValidation type="list" operator="equal" allowBlank="1" showErrorMessage="1" sqref="A11:B15">
      <formula1>#REF!</formula1>
      <formula2>0</formula2>
    </dataValidation>
    <dataValidation type="list" operator="equal" allowBlank="1" sqref="G11:G15">
      <formula1>"Nacional,Internacional"</formula1>
      <formula2>0</formula2>
    </dataValidation>
    <dataValidation type="list" operator="equal" allowBlank="1" sqref="H11:H15 J11:J15">
      <formula1>"AL,AP,AM,BA,CE,DF,ES,GO,MA,MT,MS,MG,PA,PB,PR,PE,PI,RJ,RN,RS,RO,RR,SC,SP,SE,TO,–"</formula1>
      <formula2>0</formula2>
    </dataValidation>
  </dataValidations>
  <pageMargins left="0.51181102362204722" right="0.51181102362204722" top="0.78740157480314965" bottom="0.78740157480314965" header="0.51181102362204722" footer="0.51181102362204722"/>
  <pageSetup paperSize="9" firstPageNumber="0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G19"/>
  <sheetViews>
    <sheetView showGridLines="0" tabSelected="1" zoomScaleNormal="100" workbookViewId="0">
      <selection sqref="A1:X6"/>
    </sheetView>
  </sheetViews>
  <sheetFormatPr defaultRowHeight="15.75" x14ac:dyDescent="0.25"/>
  <cols>
    <col min="1" max="1" width="12.7109375" style="1" bestFit="1" customWidth="1"/>
    <col min="2" max="2" width="12.5703125" style="1" bestFit="1" customWidth="1"/>
    <col min="3" max="3" width="33.85546875" style="1" bestFit="1" customWidth="1"/>
    <col min="4" max="4" width="10.42578125" style="1" bestFit="1" customWidth="1"/>
    <col min="5" max="5" width="31.7109375" style="1" bestFit="1" customWidth="1"/>
    <col min="6" max="6" width="59.5703125" style="1" bestFit="1" customWidth="1"/>
    <col min="7" max="7" width="12.42578125" style="1" bestFit="1" customWidth="1"/>
    <col min="8" max="8" width="11.42578125" style="1" bestFit="1" customWidth="1"/>
    <col min="9" max="9" width="20.42578125" style="1" bestFit="1" customWidth="1"/>
    <col min="10" max="10" width="11.7109375" style="1" bestFit="1" customWidth="1"/>
    <col min="11" max="11" width="77" style="1" bestFit="1" customWidth="1"/>
    <col min="12" max="12" width="11.85546875" style="1" bestFit="1" customWidth="1"/>
    <col min="13" max="13" width="12.5703125" style="1" bestFit="1" customWidth="1"/>
    <col min="14" max="14" width="11.140625" style="1" bestFit="1" customWidth="1"/>
    <col min="15" max="15" width="13.28515625" style="1" bestFit="1" customWidth="1"/>
    <col min="16" max="16" width="20.5703125" style="1" bestFit="1" customWidth="1"/>
    <col min="17" max="17" width="21.85546875" style="1" bestFit="1" customWidth="1"/>
    <col min="18" max="18" width="28.42578125" style="1" bestFit="1" customWidth="1"/>
    <col min="19" max="19" width="20.85546875" style="1" bestFit="1" customWidth="1"/>
    <col min="20" max="20" width="31.28515625" style="1" bestFit="1" customWidth="1"/>
    <col min="21" max="21" width="16.140625" style="1" bestFit="1" customWidth="1"/>
    <col min="22" max="22" width="17.28515625" style="1" bestFit="1" customWidth="1"/>
    <col min="23" max="23" width="11.7109375" style="1" bestFit="1" customWidth="1"/>
    <col min="24" max="24" width="30.7109375" style="1" bestFit="1" customWidth="1"/>
    <col min="25" max="215" width="9.140625" style="1"/>
    <col min="216" max="16384" width="9.140625" style="2"/>
  </cols>
  <sheetData>
    <row r="1" spans="1:215" x14ac:dyDescent="0.25">
      <c r="A1" s="65" t="s">
        <v>133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15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</row>
    <row r="3" spans="1:215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15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</row>
    <row r="5" spans="1:215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</row>
    <row r="6" spans="1:215" x14ac:dyDescent="0.25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</row>
    <row r="7" spans="1:215" ht="24" customHeight="1" x14ac:dyDescent="0.25">
      <c r="A7" s="64" t="s">
        <v>0</v>
      </c>
      <c r="B7" s="64"/>
      <c r="C7" s="64" t="s">
        <v>1</v>
      </c>
      <c r="D7" s="64"/>
      <c r="E7" s="64"/>
      <c r="F7" s="64" t="s">
        <v>2</v>
      </c>
      <c r="G7" s="64"/>
      <c r="H7" s="64"/>
      <c r="I7" s="64"/>
      <c r="J7" s="64"/>
      <c r="K7" s="64"/>
      <c r="L7" s="64"/>
      <c r="M7" s="64"/>
      <c r="N7" s="64" t="s">
        <v>3</v>
      </c>
      <c r="O7" s="64"/>
      <c r="P7" s="64"/>
      <c r="Q7" s="64" t="s">
        <v>4</v>
      </c>
      <c r="R7" s="64"/>
      <c r="S7" s="64"/>
      <c r="T7" s="64"/>
      <c r="U7" s="64"/>
      <c r="V7" s="64"/>
      <c r="W7" s="66" t="s">
        <v>5</v>
      </c>
      <c r="X7" s="66" t="s">
        <v>6</v>
      </c>
    </row>
    <row r="8" spans="1:215" ht="23.25" customHeight="1" x14ac:dyDescent="0.25">
      <c r="A8" s="64" t="s">
        <v>7</v>
      </c>
      <c r="B8" s="64" t="s">
        <v>8</v>
      </c>
      <c r="C8" s="64" t="s">
        <v>9</v>
      </c>
      <c r="D8" s="64" t="s">
        <v>10</v>
      </c>
      <c r="E8" s="64" t="s">
        <v>11</v>
      </c>
      <c r="F8" s="64" t="s">
        <v>12</v>
      </c>
      <c r="G8" s="64" t="s">
        <v>13</v>
      </c>
      <c r="H8" s="64" t="s">
        <v>14</v>
      </c>
      <c r="I8" s="64"/>
      <c r="J8" s="64" t="s">
        <v>15</v>
      </c>
      <c r="K8" s="64"/>
      <c r="L8" s="64" t="s">
        <v>16</v>
      </c>
      <c r="M8" s="64" t="s">
        <v>17</v>
      </c>
      <c r="N8" s="64" t="s">
        <v>18</v>
      </c>
      <c r="O8" s="64" t="s">
        <v>19</v>
      </c>
      <c r="P8" s="64" t="s">
        <v>20</v>
      </c>
      <c r="Q8" s="64" t="s">
        <v>21</v>
      </c>
      <c r="R8" s="64"/>
      <c r="S8" s="64" t="s">
        <v>22</v>
      </c>
      <c r="T8" s="64"/>
      <c r="U8" s="64" t="s">
        <v>23</v>
      </c>
      <c r="V8" s="64" t="s">
        <v>20</v>
      </c>
      <c r="W8" s="66"/>
      <c r="X8" s="66"/>
    </row>
    <row r="9" spans="1:215" ht="33.75" customHeight="1" x14ac:dyDescent="0.25">
      <c r="A9" s="64"/>
      <c r="B9" s="64"/>
      <c r="C9" s="64"/>
      <c r="D9" s="64"/>
      <c r="E9" s="64"/>
      <c r="F9" s="64"/>
      <c r="G9" s="64"/>
      <c r="H9" s="62" t="s">
        <v>24</v>
      </c>
      <c r="I9" s="62" t="s">
        <v>25</v>
      </c>
      <c r="J9" s="62" t="s">
        <v>24</v>
      </c>
      <c r="K9" s="63" t="s">
        <v>26</v>
      </c>
      <c r="L9" s="64"/>
      <c r="M9" s="64"/>
      <c r="N9" s="64"/>
      <c r="O9" s="64"/>
      <c r="P9" s="64"/>
      <c r="Q9" s="62" t="s">
        <v>27</v>
      </c>
      <c r="R9" s="62" t="s">
        <v>28</v>
      </c>
      <c r="S9" s="62" t="s">
        <v>27</v>
      </c>
      <c r="T9" s="62" t="s">
        <v>28</v>
      </c>
      <c r="U9" s="64"/>
      <c r="V9" s="64"/>
      <c r="W9" s="64"/>
      <c r="X9" s="64"/>
    </row>
    <row r="10" spans="1:215" ht="23.25" hidden="1" customHeight="1" x14ac:dyDescent="0.25">
      <c r="A10" s="23" t="s">
        <v>29</v>
      </c>
      <c r="B10" s="23" t="s">
        <v>30</v>
      </c>
      <c r="C10" s="23" t="s">
        <v>31</v>
      </c>
      <c r="D10" s="23" t="s">
        <v>10</v>
      </c>
      <c r="E10" s="23" t="s">
        <v>32</v>
      </c>
      <c r="F10" s="23" t="s">
        <v>33</v>
      </c>
      <c r="G10" s="23" t="s">
        <v>34</v>
      </c>
      <c r="H10" s="23" t="s">
        <v>35</v>
      </c>
      <c r="I10" s="23" t="s">
        <v>36</v>
      </c>
      <c r="J10" s="23" t="s">
        <v>37</v>
      </c>
      <c r="K10" s="24" t="s">
        <v>38</v>
      </c>
      <c r="L10" s="23" t="s">
        <v>39</v>
      </c>
      <c r="M10" s="23" t="s">
        <v>40</v>
      </c>
      <c r="N10" s="23" t="s">
        <v>41</v>
      </c>
      <c r="O10" s="23" t="s">
        <v>42</v>
      </c>
      <c r="P10" s="23" t="s">
        <v>43</v>
      </c>
      <c r="Q10" s="23" t="s">
        <v>44</v>
      </c>
      <c r="R10" s="23" t="s">
        <v>45</v>
      </c>
      <c r="S10" s="23" t="s">
        <v>46</v>
      </c>
      <c r="T10" s="23" t="s">
        <v>47</v>
      </c>
      <c r="U10" s="23"/>
      <c r="V10" s="23" t="s">
        <v>48</v>
      </c>
      <c r="W10" s="24" t="s">
        <v>49</v>
      </c>
      <c r="X10" s="24"/>
    </row>
    <row r="11" spans="1:215" s="13" customFormat="1" ht="24" customHeight="1" x14ac:dyDescent="0.25">
      <c r="A11" s="39"/>
      <c r="B11" s="39"/>
      <c r="C11" s="40"/>
      <c r="D11" s="39"/>
      <c r="E11" s="39"/>
      <c r="F11" s="41"/>
      <c r="G11" s="39"/>
      <c r="H11" s="39"/>
      <c r="I11" s="39"/>
      <c r="J11" s="39"/>
      <c r="K11" s="42"/>
      <c r="L11" s="43"/>
      <c r="M11" s="43"/>
      <c r="N11" s="44"/>
      <c r="O11" s="44"/>
      <c r="P11" s="44"/>
      <c r="Q11" s="45"/>
      <c r="R11" s="44"/>
      <c r="S11" s="45"/>
      <c r="T11" s="44"/>
      <c r="U11" s="46"/>
      <c r="V11" s="47"/>
      <c r="W11" s="44"/>
      <c r="X11" s="40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</row>
    <row r="12" spans="1:215" s="22" customFormat="1" ht="27.75" customHeight="1" x14ac:dyDescent="0.25">
      <c r="A12" s="42"/>
      <c r="B12" s="42"/>
      <c r="C12" s="48"/>
      <c r="D12" s="42"/>
      <c r="E12" s="42"/>
      <c r="F12" s="49"/>
      <c r="G12" s="42"/>
      <c r="H12" s="42"/>
      <c r="I12" s="42"/>
      <c r="J12" s="42"/>
      <c r="K12" s="42"/>
      <c r="L12" s="50"/>
      <c r="M12" s="50"/>
      <c r="N12" s="51"/>
      <c r="O12" s="51"/>
      <c r="P12" s="44"/>
      <c r="Q12" s="52"/>
      <c r="R12" s="44"/>
      <c r="S12" s="45"/>
      <c r="T12" s="44"/>
      <c r="U12" s="46"/>
      <c r="V12" s="53"/>
      <c r="W12" s="44"/>
      <c r="X12" s="48"/>
      <c r="Y12" s="21"/>
    </row>
    <row r="13" spans="1:215" s="13" customFormat="1" ht="26.25" customHeight="1" x14ac:dyDescent="0.25">
      <c r="A13" s="39"/>
      <c r="B13" s="39"/>
      <c r="C13" s="40"/>
      <c r="D13" s="39"/>
      <c r="E13" s="39"/>
      <c r="F13" s="41"/>
      <c r="G13" s="39"/>
      <c r="H13" s="39"/>
      <c r="I13" s="39"/>
      <c r="J13" s="39"/>
      <c r="K13" s="42"/>
      <c r="L13" s="43"/>
      <c r="M13" s="43"/>
      <c r="N13" s="44"/>
      <c r="O13" s="44"/>
      <c r="P13" s="44"/>
      <c r="Q13" s="52"/>
      <c r="R13" s="44"/>
      <c r="S13" s="45"/>
      <c r="T13" s="44"/>
      <c r="U13" s="46"/>
      <c r="V13" s="47"/>
      <c r="W13" s="44"/>
      <c r="X13" s="40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</row>
    <row r="14" spans="1:215" s="13" customFormat="1" ht="25.5" customHeight="1" x14ac:dyDescent="0.25">
      <c r="A14" s="39"/>
      <c r="B14" s="39"/>
      <c r="C14" s="40"/>
      <c r="D14" s="39"/>
      <c r="E14" s="39"/>
      <c r="F14" s="41"/>
      <c r="G14" s="39"/>
      <c r="H14" s="39"/>
      <c r="I14" s="39"/>
      <c r="J14" s="39"/>
      <c r="K14" s="42"/>
      <c r="L14" s="43"/>
      <c r="M14" s="43"/>
      <c r="N14" s="44"/>
      <c r="O14" s="44"/>
      <c r="P14" s="44"/>
      <c r="Q14" s="52"/>
      <c r="R14" s="44"/>
      <c r="S14" s="45"/>
      <c r="T14" s="44"/>
      <c r="U14" s="46"/>
      <c r="V14" s="47"/>
      <c r="W14" s="44"/>
      <c r="X14" s="40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</row>
    <row r="15" spans="1:215" s="13" customFormat="1" ht="17.25" customHeight="1" x14ac:dyDescent="0.25">
      <c r="A15" s="39"/>
      <c r="B15" s="39"/>
      <c r="C15" s="40"/>
      <c r="D15" s="39"/>
      <c r="E15" s="39"/>
      <c r="F15" s="41"/>
      <c r="G15" s="39"/>
      <c r="H15" s="39"/>
      <c r="I15" s="39"/>
      <c r="J15" s="39"/>
      <c r="K15" s="42"/>
      <c r="L15" s="43"/>
      <c r="M15" s="43"/>
      <c r="N15" s="44"/>
      <c r="O15" s="44"/>
      <c r="P15" s="44"/>
      <c r="Q15" s="52"/>
      <c r="R15" s="44"/>
      <c r="S15" s="45"/>
      <c r="T15" s="44"/>
      <c r="U15" s="46"/>
      <c r="V15" s="47"/>
      <c r="W15" s="44"/>
      <c r="X15" s="40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</row>
    <row r="16" spans="1:215" x14ac:dyDescent="0.25">
      <c r="A16" s="54"/>
      <c r="B16" s="54"/>
      <c r="C16" s="55"/>
      <c r="D16" s="54"/>
      <c r="E16" s="39"/>
      <c r="F16" s="55"/>
      <c r="G16" s="54"/>
      <c r="H16" s="54"/>
      <c r="I16" s="54"/>
      <c r="J16" s="54"/>
      <c r="K16" s="54"/>
      <c r="L16" s="56"/>
      <c r="M16" s="56"/>
      <c r="N16" s="44"/>
      <c r="O16" s="44"/>
      <c r="P16" s="44"/>
      <c r="Q16" s="52"/>
      <c r="R16" s="44"/>
      <c r="S16" s="45"/>
      <c r="T16" s="44"/>
      <c r="U16" s="46"/>
      <c r="V16" s="57"/>
      <c r="W16" s="44"/>
      <c r="X16" s="55"/>
    </row>
    <row r="17" spans="1:24" x14ac:dyDescent="0.25">
      <c r="A17" s="54"/>
      <c r="B17" s="54"/>
      <c r="C17" s="55"/>
      <c r="D17" s="54"/>
      <c r="E17" s="39"/>
      <c r="F17" s="55"/>
      <c r="G17" s="54"/>
      <c r="H17" s="54"/>
      <c r="I17" s="54"/>
      <c r="J17" s="54"/>
      <c r="K17" s="54"/>
      <c r="L17" s="56"/>
      <c r="M17" s="56"/>
      <c r="N17" s="44"/>
      <c r="O17" s="44"/>
      <c r="P17" s="44"/>
      <c r="Q17" s="52"/>
      <c r="R17" s="44"/>
      <c r="S17" s="45"/>
      <c r="T17" s="44"/>
      <c r="U17" s="46"/>
      <c r="V17" s="57"/>
      <c r="W17" s="44"/>
      <c r="X17" s="55"/>
    </row>
    <row r="19" spans="1:24" x14ac:dyDescent="0.25">
      <c r="A19" s="1" t="s">
        <v>126</v>
      </c>
    </row>
  </sheetData>
  <mergeCells count="26">
    <mergeCell ref="Q8:R8"/>
    <mergeCell ref="S8:T8"/>
    <mergeCell ref="U8:U9"/>
    <mergeCell ref="V8:V9"/>
    <mergeCell ref="J8:K8"/>
    <mergeCell ref="L8:L9"/>
    <mergeCell ref="M8:M9"/>
    <mergeCell ref="N8:N9"/>
    <mergeCell ref="O8:O9"/>
    <mergeCell ref="P8:P9"/>
    <mergeCell ref="C8:C9"/>
    <mergeCell ref="D8:D9"/>
    <mergeCell ref="E8:E9"/>
    <mergeCell ref="F8:F9"/>
    <mergeCell ref="G8:G9"/>
    <mergeCell ref="H8:I8"/>
    <mergeCell ref="A1:X6"/>
    <mergeCell ref="A7:B7"/>
    <mergeCell ref="C7:E7"/>
    <mergeCell ref="F7:M7"/>
    <mergeCell ref="N7:P7"/>
    <mergeCell ref="Q7:V7"/>
    <mergeCell ref="W7:W9"/>
    <mergeCell ref="X7:X9"/>
    <mergeCell ref="A8:A9"/>
    <mergeCell ref="B8:B9"/>
  </mergeCells>
  <conditionalFormatting sqref="U11:X12 X13:X15 P11:P17 U13:U17 W13:W17">
    <cfRule type="expression" dxfId="16" priority="12">
      <formula>#REF!&lt;&gt;$U11</formula>
    </cfRule>
  </conditionalFormatting>
  <conditionalFormatting sqref="U15">
    <cfRule type="expression" dxfId="15" priority="13">
      <formula>#REF!&lt;&gt;$U12</formula>
    </cfRule>
  </conditionalFormatting>
  <conditionalFormatting sqref="U14:V14">
    <cfRule type="expression" dxfId="14" priority="14">
      <formula>#REF!&lt;&gt;$U11</formula>
    </cfRule>
  </conditionalFormatting>
  <conditionalFormatting sqref="W14">
    <cfRule type="expression" dxfId="13" priority="15">
      <formula>#REF!&lt;&gt;$U11</formula>
    </cfRule>
  </conditionalFormatting>
  <conditionalFormatting sqref="U15:W15">
    <cfRule type="expression" dxfId="12" priority="16">
      <formula>#REF!&lt;&gt;$U11</formula>
    </cfRule>
  </conditionalFormatting>
  <conditionalFormatting sqref="U13:W15">
    <cfRule type="expression" dxfId="11" priority="11">
      <formula>#REF!&lt;&gt;$U13</formula>
    </cfRule>
  </conditionalFormatting>
  <conditionalFormatting sqref="U13:W13">
    <cfRule type="expression" dxfId="10" priority="17">
      <formula>#REF!&lt;&gt;#REF!</formula>
    </cfRule>
  </conditionalFormatting>
  <conditionalFormatting sqref="R11:R17">
    <cfRule type="expression" dxfId="9" priority="7">
      <formula>#REF!&lt;&gt;$U11</formula>
    </cfRule>
  </conditionalFormatting>
  <conditionalFormatting sqref="R14">
    <cfRule type="expression" dxfId="8" priority="8">
      <formula>#REF!&lt;&gt;$U11</formula>
    </cfRule>
  </conditionalFormatting>
  <conditionalFormatting sqref="R15">
    <cfRule type="expression" dxfId="7" priority="9">
      <formula>#REF!&lt;&gt;$U11</formula>
    </cfRule>
  </conditionalFormatting>
  <conditionalFormatting sqref="R13:R15">
    <cfRule type="expression" dxfId="6" priority="6">
      <formula>#REF!&lt;&gt;$U13</formula>
    </cfRule>
  </conditionalFormatting>
  <conditionalFormatting sqref="R13">
    <cfRule type="expression" dxfId="5" priority="10">
      <formula>#REF!&lt;&gt;#REF!</formula>
    </cfRule>
  </conditionalFormatting>
  <conditionalFormatting sqref="T11:T17">
    <cfRule type="expression" dxfId="4" priority="2">
      <formula>#REF!&lt;&gt;$U11</formula>
    </cfRule>
  </conditionalFormatting>
  <conditionalFormatting sqref="T14">
    <cfRule type="expression" dxfId="3" priority="3">
      <formula>#REF!&lt;&gt;$U11</formula>
    </cfRule>
  </conditionalFormatting>
  <conditionalFormatting sqref="T15">
    <cfRule type="expression" dxfId="2" priority="4">
      <formula>#REF!&lt;&gt;$U11</formula>
    </cfRule>
  </conditionalFormatting>
  <conditionalFormatting sqref="T13:T15">
    <cfRule type="expression" dxfId="1" priority="1">
      <formula>#REF!&lt;&gt;$U13</formula>
    </cfRule>
  </conditionalFormatting>
  <conditionalFormatting sqref="T13">
    <cfRule type="expression" dxfId="0" priority="5">
      <formula>#REF!&lt;&gt;#REF!</formula>
    </cfRule>
  </conditionalFormatting>
  <dataValidations count="3">
    <dataValidation type="list" operator="equal" allowBlank="1" sqref="H11:H15 J11:J15">
      <formula1>"AL,AP,AM,BA,CE,DF,ES,GO,MA,MT,MS,MG,PA,PB,PR,PE,PI,RJ,RN,RS,RO,RR,SC,SP,SE,TO,–"</formula1>
      <formula2>0</formula2>
    </dataValidation>
    <dataValidation type="list" operator="equal" allowBlank="1" sqref="G11:G15">
      <formula1>"Nacional,Internacional"</formula1>
      <formula2>0</formula2>
    </dataValidation>
    <dataValidation type="list" operator="equal" allowBlank="1" showErrorMessage="1" sqref="A11:B15">
      <formula1>#REF!</formula1>
      <formula2>0</formula2>
    </dataValidation>
  </dataValidations>
  <pageMargins left="0.51181102362204722" right="0.51181102362204722" top="0.78740157480314965" bottom="0.78740157480314965" header="0.51181102362204722" footer="0.51181102362204722"/>
  <pageSetup paperSize="9" firstPageNumber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15"/>
  <sheetViews>
    <sheetView showGridLines="0" topLeftCell="T1" zoomScaleNormal="100" workbookViewId="0">
      <selection sqref="A1:X6"/>
    </sheetView>
  </sheetViews>
  <sheetFormatPr defaultRowHeight="15.75" x14ac:dyDescent="0.25"/>
  <cols>
    <col min="1" max="1" width="12.7109375" style="1" bestFit="1" customWidth="1"/>
    <col min="2" max="2" width="12.5703125" style="1" bestFit="1" customWidth="1"/>
    <col min="3" max="3" width="33.85546875" style="1" bestFit="1" customWidth="1"/>
    <col min="4" max="4" width="10.42578125" style="1" bestFit="1" customWidth="1"/>
    <col min="5" max="5" width="31.7109375" style="1" bestFit="1" customWidth="1"/>
    <col min="6" max="6" width="59.5703125" style="1" bestFit="1" customWidth="1"/>
    <col min="7" max="7" width="12.42578125" style="1" bestFit="1" customWidth="1"/>
    <col min="8" max="8" width="11.42578125" style="1" bestFit="1" customWidth="1"/>
    <col min="9" max="9" width="20.42578125" style="1" bestFit="1" customWidth="1"/>
    <col min="10" max="10" width="11.7109375" style="1" bestFit="1" customWidth="1"/>
    <col min="11" max="11" width="77" style="1" bestFit="1" customWidth="1"/>
    <col min="12" max="12" width="10.7109375" style="1" bestFit="1" customWidth="1"/>
    <col min="13" max="13" width="12.5703125" style="1" bestFit="1" customWidth="1"/>
    <col min="14" max="14" width="11.140625" style="1" bestFit="1" customWidth="1"/>
    <col min="15" max="15" width="13.28515625" style="1" bestFit="1" customWidth="1"/>
    <col min="16" max="16" width="20.5703125" style="1" bestFit="1" customWidth="1"/>
    <col min="17" max="17" width="21.85546875" style="1" bestFit="1" customWidth="1"/>
    <col min="18" max="18" width="28.42578125" style="1" bestFit="1" customWidth="1"/>
    <col min="19" max="19" width="20.85546875" style="1" bestFit="1" customWidth="1"/>
    <col min="20" max="20" width="31.28515625" style="1" bestFit="1" customWidth="1"/>
    <col min="21" max="21" width="16.140625" style="1" bestFit="1" customWidth="1"/>
    <col min="22" max="22" width="17.28515625" style="1" bestFit="1" customWidth="1"/>
    <col min="23" max="23" width="11.7109375" style="1" bestFit="1" customWidth="1"/>
    <col min="24" max="24" width="30.7109375" style="1" bestFit="1" customWidth="1"/>
    <col min="25" max="252" width="14.42578125" style="1"/>
    <col min="253" max="1020" width="14.42578125" style="2"/>
    <col min="1021" max="16384" width="9.140625" style="2"/>
  </cols>
  <sheetData>
    <row r="1" spans="1:252" x14ac:dyDescent="0.25">
      <c r="A1" s="65" t="s">
        <v>77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52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</row>
    <row r="3" spans="1:252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52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</row>
    <row r="5" spans="1:252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</row>
    <row r="6" spans="1:252" x14ac:dyDescent="0.25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</row>
    <row r="7" spans="1:252" ht="24" customHeight="1" x14ac:dyDescent="0.25">
      <c r="A7" s="64" t="s">
        <v>0</v>
      </c>
      <c r="B7" s="64"/>
      <c r="C7" s="64" t="s">
        <v>1</v>
      </c>
      <c r="D7" s="64"/>
      <c r="E7" s="64"/>
      <c r="F7" s="64" t="s">
        <v>2</v>
      </c>
      <c r="G7" s="64"/>
      <c r="H7" s="64"/>
      <c r="I7" s="64"/>
      <c r="J7" s="64"/>
      <c r="K7" s="64"/>
      <c r="L7" s="64"/>
      <c r="M7" s="64"/>
      <c r="N7" s="64" t="s">
        <v>3</v>
      </c>
      <c r="O7" s="64"/>
      <c r="P7" s="64"/>
      <c r="Q7" s="64" t="s">
        <v>4</v>
      </c>
      <c r="R7" s="64"/>
      <c r="S7" s="64"/>
      <c r="T7" s="64"/>
      <c r="U7" s="64"/>
      <c r="V7" s="64"/>
      <c r="W7" s="66" t="s">
        <v>5</v>
      </c>
      <c r="X7" s="66" t="s">
        <v>6</v>
      </c>
    </row>
    <row r="8" spans="1:252" ht="23.25" customHeight="1" x14ac:dyDescent="0.25">
      <c r="A8" s="64" t="s">
        <v>7</v>
      </c>
      <c r="B8" s="64" t="s">
        <v>8</v>
      </c>
      <c r="C8" s="64" t="s">
        <v>9</v>
      </c>
      <c r="D8" s="64" t="s">
        <v>10</v>
      </c>
      <c r="E8" s="64" t="s">
        <v>11</v>
      </c>
      <c r="F8" s="64" t="s">
        <v>12</v>
      </c>
      <c r="G8" s="64" t="s">
        <v>13</v>
      </c>
      <c r="H8" s="64" t="s">
        <v>14</v>
      </c>
      <c r="I8" s="64"/>
      <c r="J8" s="64" t="s">
        <v>15</v>
      </c>
      <c r="K8" s="64"/>
      <c r="L8" s="64" t="s">
        <v>16</v>
      </c>
      <c r="M8" s="64" t="s">
        <v>17</v>
      </c>
      <c r="N8" s="64" t="s">
        <v>18</v>
      </c>
      <c r="O8" s="64" t="s">
        <v>19</v>
      </c>
      <c r="P8" s="64" t="s">
        <v>20</v>
      </c>
      <c r="Q8" s="64" t="s">
        <v>21</v>
      </c>
      <c r="R8" s="64"/>
      <c r="S8" s="64" t="s">
        <v>22</v>
      </c>
      <c r="T8" s="64"/>
      <c r="U8" s="64" t="s">
        <v>23</v>
      </c>
      <c r="V8" s="64" t="s">
        <v>20</v>
      </c>
      <c r="W8" s="66"/>
      <c r="X8" s="66"/>
    </row>
    <row r="9" spans="1:252" ht="33.75" customHeight="1" x14ac:dyDescent="0.25">
      <c r="A9" s="64"/>
      <c r="B9" s="64"/>
      <c r="C9" s="64"/>
      <c r="D9" s="64"/>
      <c r="E9" s="64"/>
      <c r="F9" s="64"/>
      <c r="G9" s="64"/>
      <c r="H9" s="25" t="s">
        <v>24</v>
      </c>
      <c r="I9" s="25" t="s">
        <v>25</v>
      </c>
      <c r="J9" s="25" t="s">
        <v>24</v>
      </c>
      <c r="K9" s="26" t="s">
        <v>26</v>
      </c>
      <c r="L9" s="64"/>
      <c r="M9" s="64"/>
      <c r="N9" s="64"/>
      <c r="O9" s="64"/>
      <c r="P9" s="64"/>
      <c r="Q9" s="25" t="s">
        <v>27</v>
      </c>
      <c r="R9" s="25" t="s">
        <v>28</v>
      </c>
      <c r="S9" s="25" t="s">
        <v>27</v>
      </c>
      <c r="T9" s="25" t="s">
        <v>28</v>
      </c>
      <c r="U9" s="64"/>
      <c r="V9" s="64"/>
      <c r="W9" s="64"/>
      <c r="X9" s="64"/>
    </row>
    <row r="10" spans="1:252" ht="23.25" hidden="1" customHeight="1" x14ac:dyDescent="0.25">
      <c r="A10" s="23" t="s">
        <v>29</v>
      </c>
      <c r="B10" s="23" t="s">
        <v>30</v>
      </c>
      <c r="C10" s="23" t="s">
        <v>31</v>
      </c>
      <c r="D10" s="23" t="s">
        <v>10</v>
      </c>
      <c r="E10" s="23" t="s">
        <v>32</v>
      </c>
      <c r="F10" s="23" t="s">
        <v>33</v>
      </c>
      <c r="G10" s="23" t="s">
        <v>34</v>
      </c>
      <c r="H10" s="23" t="s">
        <v>35</v>
      </c>
      <c r="I10" s="23" t="s">
        <v>36</v>
      </c>
      <c r="J10" s="23" t="s">
        <v>37</v>
      </c>
      <c r="K10" s="24" t="s">
        <v>38</v>
      </c>
      <c r="L10" s="23" t="s">
        <v>39</v>
      </c>
      <c r="M10" s="23" t="s">
        <v>40</v>
      </c>
      <c r="N10" s="23" t="s">
        <v>41</v>
      </c>
      <c r="O10" s="23" t="s">
        <v>42</v>
      </c>
      <c r="P10" s="23" t="s">
        <v>43</v>
      </c>
      <c r="Q10" s="23" t="s">
        <v>44</v>
      </c>
      <c r="R10" s="23" t="s">
        <v>45</v>
      </c>
      <c r="S10" s="23" t="s">
        <v>46</v>
      </c>
      <c r="T10" s="23" t="s">
        <v>47</v>
      </c>
      <c r="U10" s="23"/>
      <c r="V10" s="23" t="s">
        <v>48</v>
      </c>
      <c r="W10" s="24" t="s">
        <v>49</v>
      </c>
      <c r="X10" s="24"/>
    </row>
    <row r="11" spans="1:252" s="13" customFormat="1" ht="24" customHeight="1" x14ac:dyDescent="0.25">
      <c r="A11" s="3" t="s">
        <v>51</v>
      </c>
      <c r="B11" s="3" t="s">
        <v>51</v>
      </c>
      <c r="C11" s="4" t="s">
        <v>59</v>
      </c>
      <c r="D11" s="3">
        <v>14201364</v>
      </c>
      <c r="E11" s="4" t="s">
        <v>64</v>
      </c>
      <c r="F11" s="5" t="s">
        <v>60</v>
      </c>
      <c r="G11" s="3" t="s">
        <v>52</v>
      </c>
      <c r="H11" s="3" t="s">
        <v>50</v>
      </c>
      <c r="I11" s="3" t="s">
        <v>53</v>
      </c>
      <c r="J11" s="3" t="s">
        <v>50</v>
      </c>
      <c r="K11" s="6" t="s">
        <v>61</v>
      </c>
      <c r="L11" s="7">
        <v>43878</v>
      </c>
      <c r="M11" s="7">
        <v>43882</v>
      </c>
      <c r="N11" s="8">
        <v>0</v>
      </c>
      <c r="O11" s="8">
        <v>0</v>
      </c>
      <c r="P11" s="8">
        <f>SUM(N11:O11)</f>
        <v>0</v>
      </c>
      <c r="Q11" s="9">
        <v>4</v>
      </c>
      <c r="R11" s="8">
        <v>54.01</v>
      </c>
      <c r="S11" s="9">
        <v>0</v>
      </c>
      <c r="T11" s="8">
        <v>0</v>
      </c>
      <c r="U11" s="10">
        <v>4</v>
      </c>
      <c r="V11" s="11">
        <f>(T11*S11)+(R11*Q11)</f>
        <v>216.04</v>
      </c>
      <c r="W11" s="11">
        <f t="shared" ref="W11:W13" si="0">V11+P11</f>
        <v>216.04</v>
      </c>
      <c r="X11" s="4" t="s">
        <v>62</v>
      </c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  <c r="IO11" s="12"/>
      <c r="IP11" s="12"/>
      <c r="IQ11" s="12"/>
      <c r="IR11" s="12"/>
    </row>
    <row r="12" spans="1:252" s="22" customFormat="1" ht="27.75" customHeight="1" x14ac:dyDescent="0.25">
      <c r="A12" s="6" t="s">
        <v>51</v>
      </c>
      <c r="B12" s="6" t="s">
        <v>51</v>
      </c>
      <c r="C12" s="14" t="s">
        <v>63</v>
      </c>
      <c r="D12" s="6">
        <v>1421808</v>
      </c>
      <c r="E12" s="15" t="s">
        <v>58</v>
      </c>
      <c r="F12" s="15" t="s">
        <v>60</v>
      </c>
      <c r="G12" s="6" t="s">
        <v>52</v>
      </c>
      <c r="H12" s="6" t="s">
        <v>50</v>
      </c>
      <c r="I12" s="6" t="s">
        <v>53</v>
      </c>
      <c r="J12" s="6" t="s">
        <v>50</v>
      </c>
      <c r="K12" s="6" t="s">
        <v>61</v>
      </c>
      <c r="L12" s="16">
        <v>43878</v>
      </c>
      <c r="M12" s="16">
        <v>43882</v>
      </c>
      <c r="N12" s="17">
        <v>0</v>
      </c>
      <c r="O12" s="17">
        <v>0</v>
      </c>
      <c r="P12" s="8">
        <f t="shared" ref="P12:P15" si="1">SUM(N12:O12)</f>
        <v>0</v>
      </c>
      <c r="Q12" s="18">
        <v>4</v>
      </c>
      <c r="R12" s="17">
        <v>54.01</v>
      </c>
      <c r="S12" s="18">
        <v>0</v>
      </c>
      <c r="T12" s="8">
        <v>0</v>
      </c>
      <c r="U12" s="19">
        <v>4</v>
      </c>
      <c r="V12" s="20">
        <v>216.04</v>
      </c>
      <c r="W12" s="20">
        <f t="shared" si="0"/>
        <v>216.04</v>
      </c>
      <c r="X12" s="14" t="s">
        <v>65</v>
      </c>
      <c r="Y12" s="21"/>
    </row>
    <row r="13" spans="1:252" s="13" customFormat="1" ht="26.25" customHeight="1" x14ac:dyDescent="0.25">
      <c r="A13" s="3" t="s">
        <v>51</v>
      </c>
      <c r="B13" s="3" t="s">
        <v>51</v>
      </c>
      <c r="C13" s="4" t="s">
        <v>55</v>
      </c>
      <c r="D13" s="3">
        <v>1421549</v>
      </c>
      <c r="E13" s="4" t="s">
        <v>66</v>
      </c>
      <c r="F13" s="5" t="s">
        <v>54</v>
      </c>
      <c r="G13" s="3" t="s">
        <v>52</v>
      </c>
      <c r="H13" s="3" t="s">
        <v>50</v>
      </c>
      <c r="I13" s="3" t="s">
        <v>53</v>
      </c>
      <c r="J13" s="3" t="s">
        <v>50</v>
      </c>
      <c r="K13" s="6" t="s">
        <v>61</v>
      </c>
      <c r="L13" s="7">
        <v>43878</v>
      </c>
      <c r="M13" s="7">
        <v>43882</v>
      </c>
      <c r="N13" s="8">
        <v>0</v>
      </c>
      <c r="O13" s="8">
        <v>0</v>
      </c>
      <c r="P13" s="8">
        <f t="shared" si="1"/>
        <v>0</v>
      </c>
      <c r="Q13" s="9">
        <v>4</v>
      </c>
      <c r="R13" s="8">
        <v>54.01</v>
      </c>
      <c r="S13" s="18">
        <v>0</v>
      </c>
      <c r="T13" s="8">
        <v>0</v>
      </c>
      <c r="U13" s="10">
        <f>Q13+S13</f>
        <v>4</v>
      </c>
      <c r="V13" s="11">
        <f>(T13*S13)+(R13*Q13)</f>
        <v>216.04</v>
      </c>
      <c r="W13" s="20">
        <f t="shared" si="0"/>
        <v>216.04</v>
      </c>
      <c r="X13" s="4" t="s">
        <v>67</v>
      </c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</row>
    <row r="14" spans="1:252" s="13" customFormat="1" ht="25.5" customHeight="1" x14ac:dyDescent="0.25">
      <c r="A14" s="3" t="s">
        <v>51</v>
      </c>
      <c r="B14" s="3" t="s">
        <v>51</v>
      </c>
      <c r="C14" s="4" t="s">
        <v>57</v>
      </c>
      <c r="D14" s="3">
        <v>1420145</v>
      </c>
      <c r="E14" s="4" t="s">
        <v>68</v>
      </c>
      <c r="F14" s="5" t="s">
        <v>69</v>
      </c>
      <c r="G14" s="3" t="s">
        <v>52</v>
      </c>
      <c r="H14" s="3" t="s">
        <v>50</v>
      </c>
      <c r="I14" s="3" t="s">
        <v>70</v>
      </c>
      <c r="J14" s="3" t="s">
        <v>50</v>
      </c>
      <c r="K14" s="6" t="s">
        <v>71</v>
      </c>
      <c r="L14" s="7">
        <v>43878</v>
      </c>
      <c r="M14" s="7">
        <v>43883</v>
      </c>
      <c r="N14" s="8">
        <v>0</v>
      </c>
      <c r="O14" s="8">
        <v>0</v>
      </c>
      <c r="P14" s="8">
        <f t="shared" si="1"/>
        <v>0</v>
      </c>
      <c r="Q14" s="9">
        <v>5</v>
      </c>
      <c r="R14" s="8">
        <v>54.01</v>
      </c>
      <c r="S14" s="18">
        <v>0</v>
      </c>
      <c r="T14" s="8">
        <v>0</v>
      </c>
      <c r="U14" s="10">
        <v>5</v>
      </c>
      <c r="V14" s="11">
        <v>270.05</v>
      </c>
      <c r="W14" s="11">
        <v>270.05</v>
      </c>
      <c r="X14" s="4" t="s">
        <v>72</v>
      </c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</row>
    <row r="15" spans="1:252" s="13" customFormat="1" ht="17.25" customHeight="1" x14ac:dyDescent="0.25">
      <c r="A15" s="3" t="s">
        <v>51</v>
      </c>
      <c r="B15" s="3" t="s">
        <v>51</v>
      </c>
      <c r="C15" s="4" t="s">
        <v>56</v>
      </c>
      <c r="D15" s="3">
        <v>1421824</v>
      </c>
      <c r="E15" s="4" t="s">
        <v>73</v>
      </c>
      <c r="F15" s="5" t="s">
        <v>54</v>
      </c>
      <c r="G15" s="3" t="s">
        <v>52</v>
      </c>
      <c r="H15" s="3" t="s">
        <v>50</v>
      </c>
      <c r="I15" s="3" t="s">
        <v>74</v>
      </c>
      <c r="J15" s="3" t="s">
        <v>50</v>
      </c>
      <c r="K15" s="6" t="s">
        <v>75</v>
      </c>
      <c r="L15" s="7">
        <v>43878</v>
      </c>
      <c r="M15" s="7">
        <v>43883</v>
      </c>
      <c r="N15" s="8">
        <v>0</v>
      </c>
      <c r="O15" s="8">
        <v>0</v>
      </c>
      <c r="P15" s="8">
        <f t="shared" si="1"/>
        <v>0</v>
      </c>
      <c r="Q15" s="9">
        <v>5</v>
      </c>
      <c r="R15" s="8">
        <v>54.01</v>
      </c>
      <c r="S15" s="18">
        <v>0</v>
      </c>
      <c r="T15" s="8">
        <v>0</v>
      </c>
      <c r="U15" s="10">
        <v>5</v>
      </c>
      <c r="V15" s="11">
        <v>270.05</v>
      </c>
      <c r="W15" s="11">
        <v>270.05</v>
      </c>
      <c r="X15" s="4" t="s">
        <v>76</v>
      </c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</row>
  </sheetData>
  <mergeCells count="26">
    <mergeCell ref="J8:K8"/>
    <mergeCell ref="L8:L9"/>
    <mergeCell ref="M8:M9"/>
    <mergeCell ref="U8:U9"/>
    <mergeCell ref="V8:V9"/>
    <mergeCell ref="N8:N9"/>
    <mergeCell ref="O8:O9"/>
    <mergeCell ref="P8:P9"/>
    <mergeCell ref="Q8:R8"/>
    <mergeCell ref="S8:T8"/>
    <mergeCell ref="A1:X6"/>
    <mergeCell ref="A7:B7"/>
    <mergeCell ref="C7:E7"/>
    <mergeCell ref="F7:M7"/>
    <mergeCell ref="N7:P7"/>
    <mergeCell ref="Q7:V7"/>
    <mergeCell ref="W7:W9"/>
    <mergeCell ref="X7:X9"/>
    <mergeCell ref="A8:A9"/>
    <mergeCell ref="B8:B9"/>
    <mergeCell ref="C8:C9"/>
    <mergeCell ref="D8:D9"/>
    <mergeCell ref="E8:E9"/>
    <mergeCell ref="F8:F9"/>
    <mergeCell ref="G8:G9"/>
    <mergeCell ref="H8:I8"/>
  </mergeCells>
  <conditionalFormatting sqref="W13 U11:X12 X13:X15 P11:P15">
    <cfRule type="expression" dxfId="159" priority="25">
      <formula>#REF!&lt;&gt;$U11</formula>
    </cfRule>
  </conditionalFormatting>
  <conditionalFormatting sqref="U15">
    <cfRule type="expression" dxfId="158" priority="28">
      <formula>#REF!&lt;&gt;$U12</formula>
    </cfRule>
  </conditionalFormatting>
  <conditionalFormatting sqref="U14:V14">
    <cfRule type="expression" dxfId="157" priority="2068">
      <formula>#REF!&lt;&gt;$U11</formula>
    </cfRule>
  </conditionalFormatting>
  <conditionalFormatting sqref="W14">
    <cfRule type="expression" dxfId="156" priority="6148">
      <formula>#REF!&lt;&gt;$U11</formula>
    </cfRule>
  </conditionalFormatting>
  <conditionalFormatting sqref="U15:W15">
    <cfRule type="expression" dxfId="155" priority="8224">
      <formula>#REF!&lt;&gt;$U11</formula>
    </cfRule>
  </conditionalFormatting>
  <conditionalFormatting sqref="U13:W15">
    <cfRule type="expression" dxfId="154" priority="4">
      <formula>#REF!&lt;&gt;$U13</formula>
    </cfRule>
  </conditionalFormatting>
  <conditionalFormatting sqref="U13:W13">
    <cfRule type="expression" dxfId="153" priority="8227">
      <formula>#REF!&lt;&gt;#REF!</formula>
    </cfRule>
  </conditionalFormatting>
  <dataValidations count="4">
    <dataValidation type="list" operator="equal" allowBlank="1" sqref="G11:G15">
      <formula1>"Nacional,Internacional"</formula1>
      <formula2>0</formula2>
    </dataValidation>
    <dataValidation type="list" operator="equal" allowBlank="1" sqref="H11:H15 J11:J15">
      <formula1>"AL,AP,AM,BA,CE,DF,ES,GO,MA,MT,MS,MG,PA,PB,PR,PE,PI,RJ,RN,RS,RO,RR,SC,SP,SE,TO,–"</formula1>
      <formula2>0</formula2>
    </dataValidation>
    <dataValidation type="list" operator="equal" allowBlank="1" showErrorMessage="1" sqref="B11:B12 A11:A15">
      <formula1>#REF!</formula1>
      <formula2>0</formula2>
    </dataValidation>
    <dataValidation type="list" operator="equal" allowBlank="1" showErrorMessage="1" sqref="B13:B15">
      <formula1>#REF!</formula1>
      <formula2>0</formula2>
    </dataValidation>
  </dataValidations>
  <pageMargins left="0.51181102362204722" right="0.51181102362204722" top="0.78740157480314965" bottom="0.78740157480314965" header="0.51181102362204722" footer="0.51181102362204722"/>
  <pageSetup paperSize="9" firstPageNumber="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G17"/>
  <sheetViews>
    <sheetView showGridLines="0" topLeftCell="Q1" zoomScaleNormal="100" workbookViewId="0">
      <selection sqref="A1:X6"/>
    </sheetView>
  </sheetViews>
  <sheetFormatPr defaultRowHeight="15.75" x14ac:dyDescent="0.25"/>
  <cols>
    <col min="1" max="1" width="12.7109375" style="1" bestFit="1" customWidth="1"/>
    <col min="2" max="2" width="12.5703125" style="1" bestFit="1" customWidth="1"/>
    <col min="3" max="3" width="33.85546875" style="1" bestFit="1" customWidth="1"/>
    <col min="4" max="4" width="10.42578125" style="1" bestFit="1" customWidth="1"/>
    <col min="5" max="5" width="31.7109375" style="1" bestFit="1" customWidth="1"/>
    <col min="6" max="6" width="59.5703125" style="1" bestFit="1" customWidth="1"/>
    <col min="7" max="7" width="12.42578125" style="1" bestFit="1" customWidth="1"/>
    <col min="8" max="8" width="11.42578125" style="1" bestFit="1" customWidth="1"/>
    <col min="9" max="9" width="20.42578125" style="1" bestFit="1" customWidth="1"/>
    <col min="10" max="10" width="11.7109375" style="1" bestFit="1" customWidth="1"/>
    <col min="11" max="11" width="77" style="1" bestFit="1" customWidth="1"/>
    <col min="12" max="12" width="11.85546875" style="1" bestFit="1" customWidth="1"/>
    <col min="13" max="13" width="12.5703125" style="1" bestFit="1" customWidth="1"/>
    <col min="14" max="14" width="11.140625" style="1" bestFit="1" customWidth="1"/>
    <col min="15" max="15" width="13.28515625" style="1" bestFit="1" customWidth="1"/>
    <col min="16" max="16" width="20.5703125" style="1" bestFit="1" customWidth="1"/>
    <col min="17" max="17" width="21.85546875" style="1" bestFit="1" customWidth="1"/>
    <col min="18" max="18" width="28.42578125" style="1" bestFit="1" customWidth="1"/>
    <col min="19" max="19" width="20.85546875" style="1" bestFit="1" customWidth="1"/>
    <col min="20" max="20" width="31.28515625" style="1" bestFit="1" customWidth="1"/>
    <col min="21" max="21" width="16.140625" style="1" bestFit="1" customWidth="1"/>
    <col min="22" max="22" width="17.28515625" style="1" bestFit="1" customWidth="1"/>
    <col min="23" max="23" width="11.7109375" style="1" bestFit="1" customWidth="1"/>
    <col min="24" max="24" width="30.7109375" style="1" bestFit="1" customWidth="1"/>
    <col min="25" max="215" width="9.140625" style="1"/>
    <col min="216" max="16384" width="9.140625" style="2"/>
  </cols>
  <sheetData>
    <row r="1" spans="1:215" x14ac:dyDescent="0.25">
      <c r="A1" s="65" t="s">
        <v>102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15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</row>
    <row r="3" spans="1:215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15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</row>
    <row r="5" spans="1:215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</row>
    <row r="6" spans="1:215" x14ac:dyDescent="0.25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</row>
    <row r="7" spans="1:215" ht="24" customHeight="1" x14ac:dyDescent="0.25">
      <c r="A7" s="64" t="s">
        <v>0</v>
      </c>
      <c r="B7" s="64"/>
      <c r="C7" s="64" t="s">
        <v>1</v>
      </c>
      <c r="D7" s="64"/>
      <c r="E7" s="64"/>
      <c r="F7" s="64" t="s">
        <v>2</v>
      </c>
      <c r="G7" s="64"/>
      <c r="H7" s="64"/>
      <c r="I7" s="64"/>
      <c r="J7" s="64"/>
      <c r="K7" s="64"/>
      <c r="L7" s="64"/>
      <c r="M7" s="64"/>
      <c r="N7" s="64" t="s">
        <v>3</v>
      </c>
      <c r="O7" s="64"/>
      <c r="P7" s="64"/>
      <c r="Q7" s="64" t="s">
        <v>4</v>
      </c>
      <c r="R7" s="64"/>
      <c r="S7" s="64"/>
      <c r="T7" s="64"/>
      <c r="U7" s="64"/>
      <c r="V7" s="64"/>
      <c r="W7" s="66" t="s">
        <v>5</v>
      </c>
      <c r="X7" s="66" t="s">
        <v>6</v>
      </c>
    </row>
    <row r="8" spans="1:215" ht="23.25" customHeight="1" x14ac:dyDescent="0.25">
      <c r="A8" s="64" t="s">
        <v>7</v>
      </c>
      <c r="B8" s="64" t="s">
        <v>8</v>
      </c>
      <c r="C8" s="64" t="s">
        <v>9</v>
      </c>
      <c r="D8" s="64" t="s">
        <v>10</v>
      </c>
      <c r="E8" s="64" t="s">
        <v>11</v>
      </c>
      <c r="F8" s="64" t="s">
        <v>12</v>
      </c>
      <c r="G8" s="64" t="s">
        <v>13</v>
      </c>
      <c r="H8" s="64" t="s">
        <v>14</v>
      </c>
      <c r="I8" s="64"/>
      <c r="J8" s="64" t="s">
        <v>15</v>
      </c>
      <c r="K8" s="64"/>
      <c r="L8" s="64" t="s">
        <v>16</v>
      </c>
      <c r="M8" s="64" t="s">
        <v>17</v>
      </c>
      <c r="N8" s="64" t="s">
        <v>18</v>
      </c>
      <c r="O8" s="64" t="s">
        <v>19</v>
      </c>
      <c r="P8" s="64" t="s">
        <v>20</v>
      </c>
      <c r="Q8" s="64" t="s">
        <v>21</v>
      </c>
      <c r="R8" s="64"/>
      <c r="S8" s="64" t="s">
        <v>22</v>
      </c>
      <c r="T8" s="64"/>
      <c r="U8" s="64" t="s">
        <v>23</v>
      </c>
      <c r="V8" s="64" t="s">
        <v>20</v>
      </c>
      <c r="W8" s="66"/>
      <c r="X8" s="66"/>
    </row>
    <row r="9" spans="1:215" ht="33.75" customHeight="1" x14ac:dyDescent="0.25">
      <c r="A9" s="64"/>
      <c r="B9" s="64"/>
      <c r="C9" s="64"/>
      <c r="D9" s="64"/>
      <c r="E9" s="64"/>
      <c r="F9" s="64"/>
      <c r="G9" s="64"/>
      <c r="H9" s="25" t="s">
        <v>24</v>
      </c>
      <c r="I9" s="25" t="s">
        <v>25</v>
      </c>
      <c r="J9" s="25" t="s">
        <v>24</v>
      </c>
      <c r="K9" s="26" t="s">
        <v>26</v>
      </c>
      <c r="L9" s="64"/>
      <c r="M9" s="64"/>
      <c r="N9" s="64"/>
      <c r="O9" s="64"/>
      <c r="P9" s="64"/>
      <c r="Q9" s="25" t="s">
        <v>27</v>
      </c>
      <c r="R9" s="25" t="s">
        <v>28</v>
      </c>
      <c r="S9" s="25" t="s">
        <v>27</v>
      </c>
      <c r="T9" s="25" t="s">
        <v>28</v>
      </c>
      <c r="U9" s="64"/>
      <c r="V9" s="64"/>
      <c r="W9" s="64"/>
      <c r="X9" s="64"/>
    </row>
    <row r="10" spans="1:215" ht="23.25" hidden="1" customHeight="1" x14ac:dyDescent="0.25">
      <c r="A10" s="23" t="s">
        <v>29</v>
      </c>
      <c r="B10" s="23" t="s">
        <v>30</v>
      </c>
      <c r="C10" s="23" t="s">
        <v>31</v>
      </c>
      <c r="D10" s="23" t="s">
        <v>10</v>
      </c>
      <c r="E10" s="23" t="s">
        <v>32</v>
      </c>
      <c r="F10" s="23" t="s">
        <v>33</v>
      </c>
      <c r="G10" s="23" t="s">
        <v>34</v>
      </c>
      <c r="H10" s="23" t="s">
        <v>35</v>
      </c>
      <c r="I10" s="23" t="s">
        <v>36</v>
      </c>
      <c r="J10" s="23" t="s">
        <v>37</v>
      </c>
      <c r="K10" s="24" t="s">
        <v>38</v>
      </c>
      <c r="L10" s="23" t="s">
        <v>39</v>
      </c>
      <c r="M10" s="23" t="s">
        <v>40</v>
      </c>
      <c r="N10" s="23" t="s">
        <v>41</v>
      </c>
      <c r="O10" s="23" t="s">
        <v>42</v>
      </c>
      <c r="P10" s="23" t="s">
        <v>43</v>
      </c>
      <c r="Q10" s="23" t="s">
        <v>44</v>
      </c>
      <c r="R10" s="23" t="s">
        <v>45</v>
      </c>
      <c r="S10" s="23" t="s">
        <v>46</v>
      </c>
      <c r="T10" s="23" t="s">
        <v>47</v>
      </c>
      <c r="U10" s="23"/>
      <c r="V10" s="23" t="s">
        <v>48</v>
      </c>
      <c r="W10" s="24" t="s">
        <v>49</v>
      </c>
      <c r="X10" s="24"/>
    </row>
    <row r="11" spans="1:215" s="13" customFormat="1" ht="24" customHeight="1" x14ac:dyDescent="0.25">
      <c r="A11" s="3" t="s">
        <v>51</v>
      </c>
      <c r="B11" s="3" t="s">
        <v>51</v>
      </c>
      <c r="C11" s="4" t="s">
        <v>103</v>
      </c>
      <c r="D11" s="3">
        <v>14220679</v>
      </c>
      <c r="E11" s="3" t="s">
        <v>104</v>
      </c>
      <c r="F11" s="5" t="s">
        <v>122</v>
      </c>
      <c r="G11" s="3" t="s">
        <v>52</v>
      </c>
      <c r="H11" s="3" t="s">
        <v>50</v>
      </c>
      <c r="I11" s="3" t="s">
        <v>81</v>
      </c>
      <c r="J11" s="3" t="s">
        <v>50</v>
      </c>
      <c r="K11" s="6" t="s">
        <v>105</v>
      </c>
      <c r="L11" s="7">
        <v>43894</v>
      </c>
      <c r="M11" s="7">
        <v>43896</v>
      </c>
      <c r="N11" s="33">
        <v>0</v>
      </c>
      <c r="O11" s="33">
        <v>0</v>
      </c>
      <c r="P11" s="33">
        <f>SUM(N11:O11)</f>
        <v>0</v>
      </c>
      <c r="Q11" s="9">
        <v>1</v>
      </c>
      <c r="R11" s="33">
        <v>175.44</v>
      </c>
      <c r="S11" s="9">
        <v>2</v>
      </c>
      <c r="T11" s="33">
        <v>0</v>
      </c>
      <c r="U11" s="10">
        <v>2</v>
      </c>
      <c r="V11" s="31">
        <v>350.88</v>
      </c>
      <c r="W11" s="33">
        <v>350.88</v>
      </c>
      <c r="X11" s="4" t="s">
        <v>106</v>
      </c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</row>
    <row r="12" spans="1:215" s="22" customFormat="1" ht="27.75" customHeight="1" x14ac:dyDescent="0.25">
      <c r="A12" s="6" t="s">
        <v>51</v>
      </c>
      <c r="B12" s="6" t="s">
        <v>51</v>
      </c>
      <c r="C12" s="14" t="s">
        <v>88</v>
      </c>
      <c r="D12" s="6">
        <v>14201445</v>
      </c>
      <c r="E12" s="6" t="s">
        <v>107</v>
      </c>
      <c r="F12" s="15" t="s">
        <v>123</v>
      </c>
      <c r="G12" s="6" t="s">
        <v>52</v>
      </c>
      <c r="H12" s="6" t="s">
        <v>50</v>
      </c>
      <c r="I12" s="6" t="s">
        <v>91</v>
      </c>
      <c r="J12" s="6" t="s">
        <v>50</v>
      </c>
      <c r="K12" s="6" t="s">
        <v>53</v>
      </c>
      <c r="L12" s="16">
        <v>43906</v>
      </c>
      <c r="M12" s="16">
        <v>43911</v>
      </c>
      <c r="N12" s="34">
        <v>0</v>
      </c>
      <c r="O12" s="34">
        <v>0</v>
      </c>
      <c r="P12" s="33">
        <f t="shared" ref="P12:P17" si="0">SUM(N12:O12)</f>
        <v>0</v>
      </c>
      <c r="Q12" s="18">
        <v>5</v>
      </c>
      <c r="R12" s="33">
        <v>54.01</v>
      </c>
      <c r="S12" s="9">
        <v>0</v>
      </c>
      <c r="T12" s="33">
        <v>0</v>
      </c>
      <c r="U12" s="10">
        <v>5</v>
      </c>
      <c r="V12" s="32">
        <v>270.05</v>
      </c>
      <c r="W12" s="33">
        <v>270.05</v>
      </c>
      <c r="X12" s="14" t="s">
        <v>108</v>
      </c>
      <c r="Y12" s="21"/>
    </row>
    <row r="13" spans="1:215" s="13" customFormat="1" ht="26.25" customHeight="1" x14ac:dyDescent="0.25">
      <c r="A13" s="3" t="s">
        <v>51</v>
      </c>
      <c r="B13" s="3" t="s">
        <v>51</v>
      </c>
      <c r="C13" s="4" t="s">
        <v>109</v>
      </c>
      <c r="D13" s="3">
        <v>3668231</v>
      </c>
      <c r="E13" s="3" t="s">
        <v>121</v>
      </c>
      <c r="F13" s="5" t="s">
        <v>110</v>
      </c>
      <c r="G13" s="3" t="s">
        <v>52</v>
      </c>
      <c r="H13" s="3" t="s">
        <v>50</v>
      </c>
      <c r="I13" s="3" t="s">
        <v>81</v>
      </c>
      <c r="J13" s="3" t="s">
        <v>50</v>
      </c>
      <c r="K13" s="6" t="s">
        <v>53</v>
      </c>
      <c r="L13" s="7">
        <v>43914</v>
      </c>
      <c r="M13" s="7">
        <v>43914</v>
      </c>
      <c r="N13" s="33">
        <v>0</v>
      </c>
      <c r="O13" s="33">
        <v>0</v>
      </c>
      <c r="P13" s="33">
        <f t="shared" si="0"/>
        <v>0</v>
      </c>
      <c r="Q13" s="18">
        <v>1</v>
      </c>
      <c r="R13" s="33">
        <v>0</v>
      </c>
      <c r="S13" s="9">
        <v>1</v>
      </c>
      <c r="T13" s="33">
        <v>17.52</v>
      </c>
      <c r="U13" s="10">
        <v>1</v>
      </c>
      <c r="V13" s="31">
        <v>17.52</v>
      </c>
      <c r="W13" s="33">
        <v>17.52</v>
      </c>
      <c r="X13" s="4" t="s">
        <v>111</v>
      </c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</row>
    <row r="14" spans="1:215" s="13" customFormat="1" ht="25.5" customHeight="1" x14ac:dyDescent="0.25">
      <c r="A14" s="3" t="s">
        <v>51</v>
      </c>
      <c r="B14" s="3" t="s">
        <v>51</v>
      </c>
      <c r="C14" s="4" t="s">
        <v>109</v>
      </c>
      <c r="D14" s="3">
        <v>3668231</v>
      </c>
      <c r="E14" s="3" t="s">
        <v>121</v>
      </c>
      <c r="F14" s="5" t="s">
        <v>112</v>
      </c>
      <c r="G14" s="3" t="s">
        <v>52</v>
      </c>
      <c r="H14" s="3" t="s">
        <v>50</v>
      </c>
      <c r="I14" s="3" t="s">
        <v>81</v>
      </c>
      <c r="J14" s="3" t="s">
        <v>50</v>
      </c>
      <c r="K14" s="6" t="s">
        <v>53</v>
      </c>
      <c r="L14" s="7">
        <v>43915</v>
      </c>
      <c r="M14" s="7" t="s">
        <v>113</v>
      </c>
      <c r="N14" s="33">
        <v>0</v>
      </c>
      <c r="O14" s="33">
        <v>0</v>
      </c>
      <c r="P14" s="33">
        <f t="shared" si="0"/>
        <v>0</v>
      </c>
      <c r="Q14" s="18">
        <v>1</v>
      </c>
      <c r="R14" s="33">
        <v>0</v>
      </c>
      <c r="S14" s="9">
        <v>1</v>
      </c>
      <c r="T14" s="33">
        <v>17.52</v>
      </c>
      <c r="U14" s="10">
        <v>1</v>
      </c>
      <c r="V14" s="31">
        <v>17.52</v>
      </c>
      <c r="W14" s="33">
        <v>17.52</v>
      </c>
      <c r="X14" s="4" t="s">
        <v>114</v>
      </c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</row>
    <row r="15" spans="1:215" s="13" customFormat="1" ht="17.25" customHeight="1" x14ac:dyDescent="0.25">
      <c r="A15" s="3" t="s">
        <v>51</v>
      </c>
      <c r="B15" s="3" t="s">
        <v>51</v>
      </c>
      <c r="C15" s="4" t="s">
        <v>109</v>
      </c>
      <c r="D15" s="3">
        <v>3668231</v>
      </c>
      <c r="E15" s="3" t="s">
        <v>121</v>
      </c>
      <c r="F15" s="5" t="s">
        <v>115</v>
      </c>
      <c r="G15" s="3" t="s">
        <v>52</v>
      </c>
      <c r="H15" s="3" t="s">
        <v>50</v>
      </c>
      <c r="I15" s="3" t="s">
        <v>81</v>
      </c>
      <c r="J15" s="3" t="s">
        <v>50</v>
      </c>
      <c r="K15" s="6" t="s">
        <v>53</v>
      </c>
      <c r="L15" s="7">
        <v>43916</v>
      </c>
      <c r="M15" s="7">
        <v>43916</v>
      </c>
      <c r="N15" s="33">
        <v>0</v>
      </c>
      <c r="O15" s="33">
        <v>0</v>
      </c>
      <c r="P15" s="33">
        <f t="shared" si="0"/>
        <v>0</v>
      </c>
      <c r="Q15" s="18">
        <v>1</v>
      </c>
      <c r="R15" s="33">
        <v>0</v>
      </c>
      <c r="S15" s="9">
        <v>1</v>
      </c>
      <c r="T15" s="33">
        <v>17.52</v>
      </c>
      <c r="U15" s="10">
        <v>1</v>
      </c>
      <c r="V15" s="31">
        <v>17.52</v>
      </c>
      <c r="W15" s="33">
        <v>17.52</v>
      </c>
      <c r="X15" s="4" t="s">
        <v>116</v>
      </c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</row>
    <row r="16" spans="1:215" x14ac:dyDescent="0.25">
      <c r="A16" s="28" t="s">
        <v>51</v>
      </c>
      <c r="B16" s="28" t="s">
        <v>51</v>
      </c>
      <c r="C16" s="27" t="s">
        <v>109</v>
      </c>
      <c r="D16" s="28">
        <v>3668231</v>
      </c>
      <c r="E16" s="3" t="s">
        <v>121</v>
      </c>
      <c r="F16" s="27" t="s">
        <v>117</v>
      </c>
      <c r="G16" s="28" t="s">
        <v>52</v>
      </c>
      <c r="H16" s="28" t="s">
        <v>50</v>
      </c>
      <c r="I16" s="28" t="s">
        <v>81</v>
      </c>
      <c r="J16" s="28" t="s">
        <v>50</v>
      </c>
      <c r="K16" s="28" t="s">
        <v>53</v>
      </c>
      <c r="L16" s="29">
        <v>43917</v>
      </c>
      <c r="M16" s="29">
        <v>43917</v>
      </c>
      <c r="N16" s="33">
        <v>0</v>
      </c>
      <c r="O16" s="33">
        <v>0</v>
      </c>
      <c r="P16" s="33">
        <f t="shared" si="0"/>
        <v>0</v>
      </c>
      <c r="Q16" s="18">
        <v>1</v>
      </c>
      <c r="R16" s="33">
        <v>0</v>
      </c>
      <c r="S16" s="9">
        <v>1</v>
      </c>
      <c r="T16" s="33">
        <v>17.52</v>
      </c>
      <c r="U16" s="10">
        <v>1</v>
      </c>
      <c r="V16" s="30">
        <v>17.52</v>
      </c>
      <c r="W16" s="33">
        <v>17.52</v>
      </c>
      <c r="X16" s="27" t="s">
        <v>118</v>
      </c>
    </row>
    <row r="17" spans="1:24" x14ac:dyDescent="0.25">
      <c r="A17" s="28" t="s">
        <v>51</v>
      </c>
      <c r="B17" s="28" t="s">
        <v>51</v>
      </c>
      <c r="C17" s="27" t="s">
        <v>109</v>
      </c>
      <c r="D17" s="28">
        <v>3668231</v>
      </c>
      <c r="E17" s="3" t="s">
        <v>121</v>
      </c>
      <c r="F17" s="27" t="s">
        <v>119</v>
      </c>
      <c r="G17" s="28" t="s">
        <v>52</v>
      </c>
      <c r="H17" s="28" t="s">
        <v>50</v>
      </c>
      <c r="I17" s="28" t="s">
        <v>81</v>
      </c>
      <c r="J17" s="28" t="s">
        <v>50</v>
      </c>
      <c r="K17" s="28" t="s">
        <v>53</v>
      </c>
      <c r="L17" s="29">
        <v>43920</v>
      </c>
      <c r="M17" s="29">
        <v>43920</v>
      </c>
      <c r="N17" s="33">
        <v>0</v>
      </c>
      <c r="O17" s="33">
        <v>0</v>
      </c>
      <c r="P17" s="33">
        <f t="shared" si="0"/>
        <v>0</v>
      </c>
      <c r="Q17" s="18">
        <v>5</v>
      </c>
      <c r="R17" s="33">
        <v>54.01</v>
      </c>
      <c r="S17" s="9">
        <v>1</v>
      </c>
      <c r="T17" s="33">
        <v>0</v>
      </c>
      <c r="U17" s="10">
        <v>1</v>
      </c>
      <c r="V17" s="30">
        <v>54.01</v>
      </c>
      <c r="W17" s="33">
        <v>54.01</v>
      </c>
      <c r="X17" s="27" t="s">
        <v>120</v>
      </c>
    </row>
  </sheetData>
  <mergeCells count="26">
    <mergeCell ref="H8:I8"/>
    <mergeCell ref="A1:X6"/>
    <mergeCell ref="A7:B7"/>
    <mergeCell ref="C7:E7"/>
    <mergeCell ref="F7:M7"/>
    <mergeCell ref="N7:P7"/>
    <mergeCell ref="Q7:V7"/>
    <mergeCell ref="W7:W9"/>
    <mergeCell ref="X7:X9"/>
    <mergeCell ref="A8:A9"/>
    <mergeCell ref="B8:B9"/>
    <mergeCell ref="C8:C9"/>
    <mergeCell ref="D8:D9"/>
    <mergeCell ref="E8:E9"/>
    <mergeCell ref="F8:F9"/>
    <mergeCell ref="G8:G9"/>
    <mergeCell ref="Q8:R8"/>
    <mergeCell ref="S8:T8"/>
    <mergeCell ref="U8:U9"/>
    <mergeCell ref="V8:V9"/>
    <mergeCell ref="J8:K8"/>
    <mergeCell ref="L8:L9"/>
    <mergeCell ref="M8:M9"/>
    <mergeCell ref="N8:N9"/>
    <mergeCell ref="O8:O9"/>
    <mergeCell ref="P8:P9"/>
  </mergeCells>
  <conditionalFormatting sqref="U11:X12 X13:X15 P11:P17 U11:U17 W11:W17">
    <cfRule type="expression" dxfId="152" priority="12">
      <formula>#REF!&lt;&gt;$U11</formula>
    </cfRule>
  </conditionalFormatting>
  <conditionalFormatting sqref="U15">
    <cfRule type="expression" dxfId="151" priority="13">
      <formula>#REF!&lt;&gt;$U12</formula>
    </cfRule>
  </conditionalFormatting>
  <conditionalFormatting sqref="U14:V14">
    <cfRule type="expression" dxfId="150" priority="14">
      <formula>#REF!&lt;&gt;$U11</formula>
    </cfRule>
  </conditionalFormatting>
  <conditionalFormatting sqref="W14">
    <cfRule type="expression" dxfId="149" priority="15">
      <formula>#REF!&lt;&gt;$U11</formula>
    </cfRule>
  </conditionalFormatting>
  <conditionalFormatting sqref="U15:W15">
    <cfRule type="expression" dxfId="148" priority="16">
      <formula>#REF!&lt;&gt;$U11</formula>
    </cfRule>
  </conditionalFormatting>
  <conditionalFormatting sqref="U13:W15">
    <cfRule type="expression" dxfId="147" priority="11">
      <formula>#REF!&lt;&gt;$U13</formula>
    </cfRule>
  </conditionalFormatting>
  <conditionalFormatting sqref="U13:W13">
    <cfRule type="expression" dxfId="146" priority="17">
      <formula>#REF!&lt;&gt;#REF!</formula>
    </cfRule>
  </conditionalFormatting>
  <conditionalFormatting sqref="R11:R17">
    <cfRule type="expression" dxfId="145" priority="7">
      <formula>#REF!&lt;&gt;$U11</formula>
    </cfRule>
  </conditionalFormatting>
  <conditionalFormatting sqref="R14">
    <cfRule type="expression" dxfId="144" priority="8">
      <formula>#REF!&lt;&gt;$U11</formula>
    </cfRule>
  </conditionalFormatting>
  <conditionalFormatting sqref="R15">
    <cfRule type="expression" dxfId="143" priority="9">
      <formula>#REF!&lt;&gt;$U11</formula>
    </cfRule>
  </conditionalFormatting>
  <conditionalFormatting sqref="R13:R15">
    <cfRule type="expression" dxfId="142" priority="6">
      <formula>#REF!&lt;&gt;$U13</formula>
    </cfRule>
  </conditionalFormatting>
  <conditionalFormatting sqref="R13">
    <cfRule type="expression" dxfId="141" priority="10">
      <formula>#REF!&lt;&gt;#REF!</formula>
    </cfRule>
  </conditionalFormatting>
  <conditionalFormatting sqref="T11:T17">
    <cfRule type="expression" dxfId="140" priority="2">
      <formula>#REF!&lt;&gt;$U11</formula>
    </cfRule>
  </conditionalFormatting>
  <conditionalFormatting sqref="T14">
    <cfRule type="expression" dxfId="139" priority="3">
      <formula>#REF!&lt;&gt;$U11</formula>
    </cfRule>
  </conditionalFormatting>
  <conditionalFormatting sqref="T15">
    <cfRule type="expression" dxfId="138" priority="4">
      <formula>#REF!&lt;&gt;$U11</formula>
    </cfRule>
  </conditionalFormatting>
  <conditionalFormatting sqref="T13:T15">
    <cfRule type="expression" dxfId="137" priority="1">
      <formula>#REF!&lt;&gt;$U13</formula>
    </cfRule>
  </conditionalFormatting>
  <conditionalFormatting sqref="T13">
    <cfRule type="expression" dxfId="136" priority="5">
      <formula>#REF!&lt;&gt;#REF!</formula>
    </cfRule>
  </conditionalFormatting>
  <dataValidations count="4">
    <dataValidation type="list" operator="equal" allowBlank="1" sqref="H11:H15 J11:J15">
      <formula1>"AL,AP,AM,BA,CE,DF,ES,GO,MA,MT,MS,MG,PA,PB,PR,PE,PI,RJ,RN,RS,RO,RR,SC,SP,SE,TO,–"</formula1>
      <formula2>0</formula2>
    </dataValidation>
    <dataValidation type="list" operator="equal" allowBlank="1" sqref="G11:G15">
      <formula1>"Nacional,Internacional"</formula1>
      <formula2>0</formula2>
    </dataValidation>
    <dataValidation type="list" operator="equal" allowBlank="1" showErrorMessage="1" sqref="B13:B15">
      <formula1>#REF!</formula1>
      <formula2>0</formula2>
    </dataValidation>
    <dataValidation type="list" operator="equal" allowBlank="1" showErrorMessage="1" sqref="B11:B12 A11:A15">
      <formula1>#REF!</formula1>
      <formula2>0</formula2>
    </dataValidation>
  </dataValidations>
  <pageMargins left="0.51181102362204722" right="0.51181102362204722" top="0.78740157480314965" bottom="0.78740157480314965" header="0.51181102362204722" footer="0.51181102362204722"/>
  <pageSetup paperSize="9" firstPageNumber="0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G19"/>
  <sheetViews>
    <sheetView showGridLines="0" zoomScaleNormal="100" workbookViewId="0">
      <selection sqref="A1:X6"/>
    </sheetView>
  </sheetViews>
  <sheetFormatPr defaultRowHeight="15.75" x14ac:dyDescent="0.25"/>
  <cols>
    <col min="1" max="1" width="12.7109375" style="1" bestFit="1" customWidth="1"/>
    <col min="2" max="2" width="12.5703125" style="1" bestFit="1" customWidth="1"/>
    <col min="3" max="3" width="33.85546875" style="1" bestFit="1" customWidth="1"/>
    <col min="4" max="4" width="10.42578125" style="1" bestFit="1" customWidth="1"/>
    <col min="5" max="5" width="31.7109375" style="1" bestFit="1" customWidth="1"/>
    <col min="6" max="6" width="59.5703125" style="1" bestFit="1" customWidth="1"/>
    <col min="7" max="7" width="12.42578125" style="1" bestFit="1" customWidth="1"/>
    <col min="8" max="8" width="11.42578125" style="1" bestFit="1" customWidth="1"/>
    <col min="9" max="9" width="20.42578125" style="1" bestFit="1" customWidth="1"/>
    <col min="10" max="10" width="11.7109375" style="1" bestFit="1" customWidth="1"/>
    <col min="11" max="11" width="77" style="1" bestFit="1" customWidth="1"/>
    <col min="12" max="12" width="11.85546875" style="1" bestFit="1" customWidth="1"/>
    <col min="13" max="13" width="12.5703125" style="1" bestFit="1" customWidth="1"/>
    <col min="14" max="14" width="11.140625" style="1" bestFit="1" customWidth="1"/>
    <col min="15" max="15" width="13.28515625" style="1" bestFit="1" customWidth="1"/>
    <col min="16" max="16" width="20.5703125" style="1" bestFit="1" customWidth="1"/>
    <col min="17" max="17" width="21.85546875" style="1" bestFit="1" customWidth="1"/>
    <col min="18" max="18" width="28.42578125" style="1" bestFit="1" customWidth="1"/>
    <col min="19" max="19" width="20.85546875" style="1" bestFit="1" customWidth="1"/>
    <col min="20" max="20" width="31.28515625" style="1" bestFit="1" customWidth="1"/>
    <col min="21" max="21" width="16.140625" style="1" bestFit="1" customWidth="1"/>
    <col min="22" max="22" width="17.28515625" style="1" bestFit="1" customWidth="1"/>
    <col min="23" max="23" width="11.7109375" style="1" bestFit="1" customWidth="1"/>
    <col min="24" max="24" width="30.7109375" style="1" bestFit="1" customWidth="1"/>
    <col min="25" max="215" width="9.140625" style="1"/>
    <col min="216" max="16384" width="9.140625" style="2"/>
  </cols>
  <sheetData>
    <row r="1" spans="1:215" x14ac:dyDescent="0.25">
      <c r="A1" s="65" t="s">
        <v>125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15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</row>
    <row r="3" spans="1:215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15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</row>
    <row r="5" spans="1:215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</row>
    <row r="6" spans="1:215" x14ac:dyDescent="0.25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</row>
    <row r="7" spans="1:215" ht="24" customHeight="1" x14ac:dyDescent="0.25">
      <c r="A7" s="64" t="s">
        <v>0</v>
      </c>
      <c r="B7" s="64"/>
      <c r="C7" s="64" t="s">
        <v>1</v>
      </c>
      <c r="D7" s="64"/>
      <c r="E7" s="64"/>
      <c r="F7" s="64" t="s">
        <v>2</v>
      </c>
      <c r="G7" s="64"/>
      <c r="H7" s="64"/>
      <c r="I7" s="64"/>
      <c r="J7" s="64"/>
      <c r="K7" s="64"/>
      <c r="L7" s="64"/>
      <c r="M7" s="64"/>
      <c r="N7" s="64" t="s">
        <v>3</v>
      </c>
      <c r="O7" s="64"/>
      <c r="P7" s="64"/>
      <c r="Q7" s="64" t="s">
        <v>4</v>
      </c>
      <c r="R7" s="64"/>
      <c r="S7" s="64"/>
      <c r="T7" s="64"/>
      <c r="U7" s="64"/>
      <c r="V7" s="64"/>
      <c r="W7" s="66" t="s">
        <v>5</v>
      </c>
      <c r="X7" s="66" t="s">
        <v>6</v>
      </c>
    </row>
    <row r="8" spans="1:215" ht="23.25" customHeight="1" x14ac:dyDescent="0.25">
      <c r="A8" s="64" t="s">
        <v>7</v>
      </c>
      <c r="B8" s="64" t="s">
        <v>8</v>
      </c>
      <c r="C8" s="64" t="s">
        <v>9</v>
      </c>
      <c r="D8" s="64" t="s">
        <v>10</v>
      </c>
      <c r="E8" s="64" t="s">
        <v>11</v>
      </c>
      <c r="F8" s="64" t="s">
        <v>12</v>
      </c>
      <c r="G8" s="64" t="s">
        <v>13</v>
      </c>
      <c r="H8" s="64" t="s">
        <v>14</v>
      </c>
      <c r="I8" s="64"/>
      <c r="J8" s="64" t="s">
        <v>15</v>
      </c>
      <c r="K8" s="64"/>
      <c r="L8" s="64" t="s">
        <v>16</v>
      </c>
      <c r="M8" s="64" t="s">
        <v>17</v>
      </c>
      <c r="N8" s="64" t="s">
        <v>18</v>
      </c>
      <c r="O8" s="64" t="s">
        <v>19</v>
      </c>
      <c r="P8" s="64" t="s">
        <v>20</v>
      </c>
      <c r="Q8" s="64" t="s">
        <v>21</v>
      </c>
      <c r="R8" s="64"/>
      <c r="S8" s="64" t="s">
        <v>22</v>
      </c>
      <c r="T8" s="64"/>
      <c r="U8" s="64" t="s">
        <v>23</v>
      </c>
      <c r="V8" s="64" t="s">
        <v>20</v>
      </c>
      <c r="W8" s="66"/>
      <c r="X8" s="66"/>
    </row>
    <row r="9" spans="1:215" ht="33.75" customHeight="1" x14ac:dyDescent="0.25">
      <c r="A9" s="64"/>
      <c r="B9" s="64"/>
      <c r="C9" s="64"/>
      <c r="D9" s="64"/>
      <c r="E9" s="64"/>
      <c r="F9" s="64"/>
      <c r="G9" s="64"/>
      <c r="H9" s="35" t="s">
        <v>24</v>
      </c>
      <c r="I9" s="35" t="s">
        <v>25</v>
      </c>
      <c r="J9" s="35" t="s">
        <v>24</v>
      </c>
      <c r="K9" s="36" t="s">
        <v>26</v>
      </c>
      <c r="L9" s="64"/>
      <c r="M9" s="64"/>
      <c r="N9" s="64"/>
      <c r="O9" s="64"/>
      <c r="P9" s="64"/>
      <c r="Q9" s="35" t="s">
        <v>27</v>
      </c>
      <c r="R9" s="35" t="s">
        <v>28</v>
      </c>
      <c r="S9" s="35" t="s">
        <v>27</v>
      </c>
      <c r="T9" s="35" t="s">
        <v>28</v>
      </c>
      <c r="U9" s="64"/>
      <c r="V9" s="64"/>
      <c r="W9" s="64"/>
      <c r="X9" s="64"/>
    </row>
    <row r="10" spans="1:215" ht="23.25" hidden="1" customHeight="1" x14ac:dyDescent="0.25">
      <c r="A10" s="23" t="s">
        <v>29</v>
      </c>
      <c r="B10" s="23" t="s">
        <v>30</v>
      </c>
      <c r="C10" s="23" t="s">
        <v>31</v>
      </c>
      <c r="D10" s="23" t="s">
        <v>10</v>
      </c>
      <c r="E10" s="23" t="s">
        <v>32</v>
      </c>
      <c r="F10" s="23" t="s">
        <v>33</v>
      </c>
      <c r="G10" s="23" t="s">
        <v>34</v>
      </c>
      <c r="H10" s="23" t="s">
        <v>35</v>
      </c>
      <c r="I10" s="23" t="s">
        <v>36</v>
      </c>
      <c r="J10" s="23" t="s">
        <v>37</v>
      </c>
      <c r="K10" s="24" t="s">
        <v>38</v>
      </c>
      <c r="L10" s="23" t="s">
        <v>39</v>
      </c>
      <c r="M10" s="23" t="s">
        <v>40</v>
      </c>
      <c r="N10" s="23" t="s">
        <v>41</v>
      </c>
      <c r="O10" s="23" t="s">
        <v>42</v>
      </c>
      <c r="P10" s="23" t="s">
        <v>43</v>
      </c>
      <c r="Q10" s="23" t="s">
        <v>44</v>
      </c>
      <c r="R10" s="23" t="s">
        <v>45</v>
      </c>
      <c r="S10" s="23" t="s">
        <v>46</v>
      </c>
      <c r="T10" s="23" t="s">
        <v>47</v>
      </c>
      <c r="U10" s="23"/>
      <c r="V10" s="23" t="s">
        <v>48</v>
      </c>
      <c r="W10" s="24" t="s">
        <v>49</v>
      </c>
      <c r="X10" s="24"/>
    </row>
    <row r="11" spans="1:215" s="13" customFormat="1" ht="24" customHeight="1" x14ac:dyDescent="0.25">
      <c r="A11" s="39"/>
      <c r="B11" s="39"/>
      <c r="C11" s="40"/>
      <c r="D11" s="39"/>
      <c r="E11" s="39"/>
      <c r="F11" s="41"/>
      <c r="G11" s="39"/>
      <c r="H11" s="39"/>
      <c r="I11" s="39"/>
      <c r="J11" s="39"/>
      <c r="K11" s="42"/>
      <c r="L11" s="43"/>
      <c r="M11" s="43"/>
      <c r="N11" s="44"/>
      <c r="O11" s="44"/>
      <c r="P11" s="44"/>
      <c r="Q11" s="45"/>
      <c r="R11" s="44"/>
      <c r="S11" s="45"/>
      <c r="T11" s="44"/>
      <c r="U11" s="46"/>
      <c r="V11" s="47"/>
      <c r="W11" s="44"/>
      <c r="X11" s="40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</row>
    <row r="12" spans="1:215" s="22" customFormat="1" ht="27.75" customHeight="1" x14ac:dyDescent="0.25">
      <c r="A12" s="42"/>
      <c r="B12" s="42"/>
      <c r="C12" s="48"/>
      <c r="D12" s="42"/>
      <c r="E12" s="42"/>
      <c r="F12" s="49"/>
      <c r="G12" s="42"/>
      <c r="H12" s="42"/>
      <c r="I12" s="42"/>
      <c r="J12" s="42"/>
      <c r="K12" s="42"/>
      <c r="L12" s="50"/>
      <c r="M12" s="50"/>
      <c r="N12" s="51"/>
      <c r="O12" s="51"/>
      <c r="P12" s="44"/>
      <c r="Q12" s="52"/>
      <c r="R12" s="44"/>
      <c r="S12" s="45"/>
      <c r="T12" s="44"/>
      <c r="U12" s="46"/>
      <c r="V12" s="53"/>
      <c r="W12" s="44"/>
      <c r="X12" s="48"/>
      <c r="Y12" s="21"/>
    </row>
    <row r="13" spans="1:215" s="13" customFormat="1" ht="26.25" customHeight="1" x14ac:dyDescent="0.25">
      <c r="A13" s="39"/>
      <c r="B13" s="39"/>
      <c r="C13" s="40"/>
      <c r="D13" s="39"/>
      <c r="E13" s="39"/>
      <c r="F13" s="41"/>
      <c r="G13" s="39"/>
      <c r="H13" s="39"/>
      <c r="I13" s="39"/>
      <c r="J13" s="39"/>
      <c r="K13" s="42"/>
      <c r="L13" s="43"/>
      <c r="M13" s="43"/>
      <c r="N13" s="44"/>
      <c r="O13" s="44"/>
      <c r="P13" s="44"/>
      <c r="Q13" s="52"/>
      <c r="R13" s="44"/>
      <c r="S13" s="45"/>
      <c r="T13" s="44"/>
      <c r="U13" s="46"/>
      <c r="V13" s="47"/>
      <c r="W13" s="44"/>
      <c r="X13" s="40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</row>
    <row r="14" spans="1:215" s="13" customFormat="1" ht="25.5" customHeight="1" x14ac:dyDescent="0.25">
      <c r="A14" s="39"/>
      <c r="B14" s="39"/>
      <c r="C14" s="40"/>
      <c r="D14" s="39"/>
      <c r="E14" s="39"/>
      <c r="F14" s="41"/>
      <c r="G14" s="39"/>
      <c r="H14" s="39"/>
      <c r="I14" s="39"/>
      <c r="J14" s="39"/>
      <c r="K14" s="42"/>
      <c r="L14" s="43"/>
      <c r="M14" s="43"/>
      <c r="N14" s="44"/>
      <c r="O14" s="44"/>
      <c r="P14" s="44"/>
      <c r="Q14" s="52"/>
      <c r="R14" s="44"/>
      <c r="S14" s="45"/>
      <c r="T14" s="44"/>
      <c r="U14" s="46"/>
      <c r="V14" s="47"/>
      <c r="W14" s="44"/>
      <c r="X14" s="40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</row>
    <row r="15" spans="1:215" s="13" customFormat="1" ht="17.25" customHeight="1" x14ac:dyDescent="0.25">
      <c r="A15" s="39"/>
      <c r="B15" s="39"/>
      <c r="C15" s="40"/>
      <c r="D15" s="39"/>
      <c r="E15" s="39"/>
      <c r="F15" s="41"/>
      <c r="G15" s="39"/>
      <c r="H15" s="39"/>
      <c r="I15" s="39"/>
      <c r="J15" s="39"/>
      <c r="K15" s="42"/>
      <c r="L15" s="43"/>
      <c r="M15" s="43"/>
      <c r="N15" s="44"/>
      <c r="O15" s="44"/>
      <c r="P15" s="44"/>
      <c r="Q15" s="52"/>
      <c r="R15" s="44"/>
      <c r="S15" s="45"/>
      <c r="T15" s="44"/>
      <c r="U15" s="46"/>
      <c r="V15" s="47"/>
      <c r="W15" s="44"/>
      <c r="X15" s="40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</row>
    <row r="16" spans="1:215" x14ac:dyDescent="0.25">
      <c r="A16" s="54"/>
      <c r="B16" s="54"/>
      <c r="C16" s="55"/>
      <c r="D16" s="54"/>
      <c r="E16" s="39"/>
      <c r="F16" s="55"/>
      <c r="G16" s="54"/>
      <c r="H16" s="54"/>
      <c r="I16" s="54"/>
      <c r="J16" s="54"/>
      <c r="K16" s="54"/>
      <c r="L16" s="56"/>
      <c r="M16" s="56"/>
      <c r="N16" s="44"/>
      <c r="O16" s="44"/>
      <c r="P16" s="44"/>
      <c r="Q16" s="52"/>
      <c r="R16" s="44"/>
      <c r="S16" s="45"/>
      <c r="T16" s="44"/>
      <c r="U16" s="46"/>
      <c r="V16" s="57"/>
      <c r="W16" s="44"/>
      <c r="X16" s="55"/>
    </row>
    <row r="17" spans="1:24" x14ac:dyDescent="0.25">
      <c r="A17" s="54"/>
      <c r="B17" s="54"/>
      <c r="C17" s="55"/>
      <c r="D17" s="54"/>
      <c r="E17" s="39"/>
      <c r="F17" s="55"/>
      <c r="G17" s="54"/>
      <c r="H17" s="54"/>
      <c r="I17" s="54"/>
      <c r="J17" s="54"/>
      <c r="K17" s="54"/>
      <c r="L17" s="56"/>
      <c r="M17" s="56"/>
      <c r="N17" s="44"/>
      <c r="O17" s="44"/>
      <c r="P17" s="44"/>
      <c r="Q17" s="52"/>
      <c r="R17" s="44"/>
      <c r="S17" s="45"/>
      <c r="T17" s="44"/>
      <c r="U17" s="46"/>
      <c r="V17" s="57"/>
      <c r="W17" s="44"/>
      <c r="X17" s="55"/>
    </row>
    <row r="19" spans="1:24" x14ac:dyDescent="0.25">
      <c r="A19" s="1" t="s">
        <v>126</v>
      </c>
    </row>
  </sheetData>
  <mergeCells count="26">
    <mergeCell ref="H8:I8"/>
    <mergeCell ref="A1:X6"/>
    <mergeCell ref="A7:B7"/>
    <mergeCell ref="C7:E7"/>
    <mergeCell ref="F7:M7"/>
    <mergeCell ref="N7:P7"/>
    <mergeCell ref="Q7:V7"/>
    <mergeCell ref="W7:W9"/>
    <mergeCell ref="X7:X9"/>
    <mergeCell ref="A8:A9"/>
    <mergeCell ref="B8:B9"/>
    <mergeCell ref="C8:C9"/>
    <mergeCell ref="D8:D9"/>
    <mergeCell ref="E8:E9"/>
    <mergeCell ref="F8:F9"/>
    <mergeCell ref="G8:G9"/>
    <mergeCell ref="Q8:R8"/>
    <mergeCell ref="S8:T8"/>
    <mergeCell ref="U8:U9"/>
    <mergeCell ref="V8:V9"/>
    <mergeCell ref="J8:K8"/>
    <mergeCell ref="L8:L9"/>
    <mergeCell ref="M8:M9"/>
    <mergeCell ref="N8:N9"/>
    <mergeCell ref="O8:O9"/>
    <mergeCell ref="P8:P9"/>
  </mergeCells>
  <conditionalFormatting sqref="U11:X12 X13:X15 P11:P17 U13:U17 W13:W17">
    <cfRule type="expression" dxfId="135" priority="12">
      <formula>#REF!&lt;&gt;$U11</formula>
    </cfRule>
  </conditionalFormatting>
  <conditionalFormatting sqref="U15">
    <cfRule type="expression" dxfId="134" priority="13">
      <formula>#REF!&lt;&gt;$U12</formula>
    </cfRule>
  </conditionalFormatting>
  <conditionalFormatting sqref="U14:V14">
    <cfRule type="expression" dxfId="133" priority="14">
      <formula>#REF!&lt;&gt;$U11</formula>
    </cfRule>
  </conditionalFormatting>
  <conditionalFormatting sqref="W14">
    <cfRule type="expression" dxfId="132" priority="15">
      <formula>#REF!&lt;&gt;$U11</formula>
    </cfRule>
  </conditionalFormatting>
  <conditionalFormatting sqref="U15:W15">
    <cfRule type="expression" dxfId="131" priority="16">
      <formula>#REF!&lt;&gt;$U11</formula>
    </cfRule>
  </conditionalFormatting>
  <conditionalFormatting sqref="U13:W15">
    <cfRule type="expression" dxfId="130" priority="11">
      <formula>#REF!&lt;&gt;$U13</formula>
    </cfRule>
  </conditionalFormatting>
  <conditionalFormatting sqref="U13:W13">
    <cfRule type="expression" dxfId="129" priority="17">
      <formula>#REF!&lt;&gt;#REF!</formula>
    </cfRule>
  </conditionalFormatting>
  <conditionalFormatting sqref="R11:R17">
    <cfRule type="expression" dxfId="128" priority="7">
      <formula>#REF!&lt;&gt;$U11</formula>
    </cfRule>
  </conditionalFormatting>
  <conditionalFormatting sqref="R14">
    <cfRule type="expression" dxfId="127" priority="8">
      <formula>#REF!&lt;&gt;$U11</formula>
    </cfRule>
  </conditionalFormatting>
  <conditionalFormatting sqref="R15">
    <cfRule type="expression" dxfId="126" priority="9">
      <formula>#REF!&lt;&gt;$U11</formula>
    </cfRule>
  </conditionalFormatting>
  <conditionalFormatting sqref="R13:R15">
    <cfRule type="expression" dxfId="125" priority="6">
      <formula>#REF!&lt;&gt;$U13</formula>
    </cfRule>
  </conditionalFormatting>
  <conditionalFormatting sqref="R13">
    <cfRule type="expression" dxfId="124" priority="10">
      <formula>#REF!&lt;&gt;#REF!</formula>
    </cfRule>
  </conditionalFormatting>
  <conditionalFormatting sqref="T11:T17">
    <cfRule type="expression" dxfId="123" priority="2">
      <formula>#REF!&lt;&gt;$U11</formula>
    </cfRule>
  </conditionalFormatting>
  <conditionalFormatting sqref="T14">
    <cfRule type="expression" dxfId="122" priority="3">
      <formula>#REF!&lt;&gt;$U11</formula>
    </cfRule>
  </conditionalFormatting>
  <conditionalFormatting sqref="T15">
    <cfRule type="expression" dxfId="121" priority="4">
      <formula>#REF!&lt;&gt;$U11</formula>
    </cfRule>
  </conditionalFormatting>
  <conditionalFormatting sqref="T13:T15">
    <cfRule type="expression" dxfId="120" priority="1">
      <formula>#REF!&lt;&gt;$U13</formula>
    </cfRule>
  </conditionalFormatting>
  <conditionalFormatting sqref="T13">
    <cfRule type="expression" dxfId="119" priority="5">
      <formula>#REF!&lt;&gt;#REF!</formula>
    </cfRule>
  </conditionalFormatting>
  <dataValidations count="3">
    <dataValidation type="list" operator="equal" allowBlank="1" showErrorMessage="1" sqref="A11:B15">
      <formula1>#REF!</formula1>
      <formula2>0</formula2>
    </dataValidation>
    <dataValidation type="list" operator="equal" allowBlank="1" sqref="G11:G15">
      <formula1>"Nacional,Internacional"</formula1>
      <formula2>0</formula2>
    </dataValidation>
    <dataValidation type="list" operator="equal" allowBlank="1" sqref="H11:H15 J11:J15">
      <formula1>"AL,AP,AM,BA,CE,DF,ES,GO,MA,MT,MS,MG,PA,PB,PR,PE,PI,RJ,RN,RS,RO,RR,SC,SP,SE,TO,–"</formula1>
      <formula2>0</formula2>
    </dataValidation>
  </dataValidations>
  <pageMargins left="0.51181102362204722" right="0.51181102362204722" top="0.78740157480314965" bottom="0.78740157480314965" header="0.51181102362204722" footer="0.51181102362204722"/>
  <pageSetup paperSize="9" firstPageNumber="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G19"/>
  <sheetViews>
    <sheetView showGridLines="0" zoomScaleNormal="100" workbookViewId="0">
      <selection sqref="A1:X6"/>
    </sheetView>
  </sheetViews>
  <sheetFormatPr defaultRowHeight="15.75" x14ac:dyDescent="0.25"/>
  <cols>
    <col min="1" max="1" width="12.7109375" style="1" bestFit="1" customWidth="1"/>
    <col min="2" max="2" width="12.5703125" style="1" bestFit="1" customWidth="1"/>
    <col min="3" max="3" width="33.85546875" style="1" bestFit="1" customWidth="1"/>
    <col min="4" max="4" width="10.42578125" style="1" bestFit="1" customWidth="1"/>
    <col min="5" max="5" width="31.7109375" style="1" bestFit="1" customWidth="1"/>
    <col min="6" max="6" width="59.5703125" style="1" bestFit="1" customWidth="1"/>
    <col min="7" max="7" width="12.42578125" style="1" bestFit="1" customWidth="1"/>
    <col min="8" max="8" width="11.42578125" style="1" bestFit="1" customWidth="1"/>
    <col min="9" max="9" width="20.42578125" style="1" bestFit="1" customWidth="1"/>
    <col min="10" max="10" width="11.7109375" style="1" bestFit="1" customWidth="1"/>
    <col min="11" max="11" width="77" style="1" bestFit="1" customWidth="1"/>
    <col min="12" max="12" width="11.85546875" style="1" bestFit="1" customWidth="1"/>
    <col min="13" max="13" width="12.5703125" style="1" bestFit="1" customWidth="1"/>
    <col min="14" max="14" width="11.140625" style="1" bestFit="1" customWidth="1"/>
    <col min="15" max="15" width="13.28515625" style="1" bestFit="1" customWidth="1"/>
    <col min="16" max="16" width="20.5703125" style="1" bestFit="1" customWidth="1"/>
    <col min="17" max="17" width="21.85546875" style="1" bestFit="1" customWidth="1"/>
    <col min="18" max="18" width="28.42578125" style="1" bestFit="1" customWidth="1"/>
    <col min="19" max="19" width="20.85546875" style="1" bestFit="1" customWidth="1"/>
    <col min="20" max="20" width="31.28515625" style="1" bestFit="1" customWidth="1"/>
    <col min="21" max="21" width="16.140625" style="1" bestFit="1" customWidth="1"/>
    <col min="22" max="22" width="17.28515625" style="1" bestFit="1" customWidth="1"/>
    <col min="23" max="23" width="11.7109375" style="1" bestFit="1" customWidth="1"/>
    <col min="24" max="24" width="30.7109375" style="1" bestFit="1" customWidth="1"/>
    <col min="25" max="215" width="9.140625" style="1"/>
    <col min="216" max="16384" width="9.140625" style="2"/>
  </cols>
  <sheetData>
    <row r="1" spans="1:215" x14ac:dyDescent="0.25">
      <c r="A1" s="65" t="s">
        <v>127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15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</row>
    <row r="3" spans="1:215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15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</row>
    <row r="5" spans="1:215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</row>
    <row r="6" spans="1:215" x14ac:dyDescent="0.25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</row>
    <row r="7" spans="1:215" ht="24" customHeight="1" x14ac:dyDescent="0.25">
      <c r="A7" s="64" t="s">
        <v>0</v>
      </c>
      <c r="B7" s="64"/>
      <c r="C7" s="64" t="s">
        <v>1</v>
      </c>
      <c r="D7" s="64"/>
      <c r="E7" s="64"/>
      <c r="F7" s="64" t="s">
        <v>2</v>
      </c>
      <c r="G7" s="64"/>
      <c r="H7" s="64"/>
      <c r="I7" s="64"/>
      <c r="J7" s="64"/>
      <c r="K7" s="64"/>
      <c r="L7" s="64"/>
      <c r="M7" s="64"/>
      <c r="N7" s="64" t="s">
        <v>3</v>
      </c>
      <c r="O7" s="64"/>
      <c r="P7" s="64"/>
      <c r="Q7" s="64" t="s">
        <v>4</v>
      </c>
      <c r="R7" s="64"/>
      <c r="S7" s="64"/>
      <c r="T7" s="64"/>
      <c r="U7" s="64"/>
      <c r="V7" s="64"/>
      <c r="W7" s="66" t="s">
        <v>5</v>
      </c>
      <c r="X7" s="66" t="s">
        <v>6</v>
      </c>
    </row>
    <row r="8" spans="1:215" ht="23.25" customHeight="1" x14ac:dyDescent="0.25">
      <c r="A8" s="64" t="s">
        <v>7</v>
      </c>
      <c r="B8" s="64" t="s">
        <v>8</v>
      </c>
      <c r="C8" s="64" t="s">
        <v>9</v>
      </c>
      <c r="D8" s="64" t="s">
        <v>10</v>
      </c>
      <c r="E8" s="64" t="s">
        <v>11</v>
      </c>
      <c r="F8" s="64" t="s">
        <v>12</v>
      </c>
      <c r="G8" s="64" t="s">
        <v>13</v>
      </c>
      <c r="H8" s="64" t="s">
        <v>14</v>
      </c>
      <c r="I8" s="64"/>
      <c r="J8" s="64" t="s">
        <v>15</v>
      </c>
      <c r="K8" s="64"/>
      <c r="L8" s="64" t="s">
        <v>16</v>
      </c>
      <c r="M8" s="64" t="s">
        <v>17</v>
      </c>
      <c r="N8" s="64" t="s">
        <v>18</v>
      </c>
      <c r="O8" s="64" t="s">
        <v>19</v>
      </c>
      <c r="P8" s="64" t="s">
        <v>20</v>
      </c>
      <c r="Q8" s="64" t="s">
        <v>21</v>
      </c>
      <c r="R8" s="64"/>
      <c r="S8" s="64" t="s">
        <v>22</v>
      </c>
      <c r="T8" s="64"/>
      <c r="U8" s="64" t="s">
        <v>23</v>
      </c>
      <c r="V8" s="64" t="s">
        <v>20</v>
      </c>
      <c r="W8" s="66"/>
      <c r="X8" s="66"/>
    </row>
    <row r="9" spans="1:215" ht="33.75" customHeight="1" x14ac:dyDescent="0.25">
      <c r="A9" s="64"/>
      <c r="B9" s="64"/>
      <c r="C9" s="64"/>
      <c r="D9" s="64"/>
      <c r="E9" s="64"/>
      <c r="F9" s="64"/>
      <c r="G9" s="64"/>
      <c r="H9" s="35" t="s">
        <v>24</v>
      </c>
      <c r="I9" s="35" t="s">
        <v>25</v>
      </c>
      <c r="J9" s="35" t="s">
        <v>24</v>
      </c>
      <c r="K9" s="36" t="s">
        <v>26</v>
      </c>
      <c r="L9" s="64"/>
      <c r="M9" s="64"/>
      <c r="N9" s="64"/>
      <c r="O9" s="64"/>
      <c r="P9" s="64"/>
      <c r="Q9" s="35" t="s">
        <v>27</v>
      </c>
      <c r="R9" s="35" t="s">
        <v>28</v>
      </c>
      <c r="S9" s="35" t="s">
        <v>27</v>
      </c>
      <c r="T9" s="35" t="s">
        <v>28</v>
      </c>
      <c r="U9" s="64"/>
      <c r="V9" s="64"/>
      <c r="W9" s="64"/>
      <c r="X9" s="64"/>
    </row>
    <row r="10" spans="1:215" ht="23.25" hidden="1" customHeight="1" x14ac:dyDescent="0.25">
      <c r="A10" s="23" t="s">
        <v>29</v>
      </c>
      <c r="B10" s="23" t="s">
        <v>30</v>
      </c>
      <c r="C10" s="23" t="s">
        <v>31</v>
      </c>
      <c r="D10" s="23" t="s">
        <v>10</v>
      </c>
      <c r="E10" s="23" t="s">
        <v>32</v>
      </c>
      <c r="F10" s="23" t="s">
        <v>33</v>
      </c>
      <c r="G10" s="23" t="s">
        <v>34</v>
      </c>
      <c r="H10" s="23" t="s">
        <v>35</v>
      </c>
      <c r="I10" s="23" t="s">
        <v>36</v>
      </c>
      <c r="J10" s="23" t="s">
        <v>37</v>
      </c>
      <c r="K10" s="24" t="s">
        <v>38</v>
      </c>
      <c r="L10" s="23" t="s">
        <v>39</v>
      </c>
      <c r="M10" s="23" t="s">
        <v>40</v>
      </c>
      <c r="N10" s="23" t="s">
        <v>41</v>
      </c>
      <c r="O10" s="23" t="s">
        <v>42</v>
      </c>
      <c r="P10" s="23" t="s">
        <v>43</v>
      </c>
      <c r="Q10" s="23" t="s">
        <v>44</v>
      </c>
      <c r="R10" s="23" t="s">
        <v>45</v>
      </c>
      <c r="S10" s="23" t="s">
        <v>46</v>
      </c>
      <c r="T10" s="23" t="s">
        <v>47</v>
      </c>
      <c r="U10" s="23"/>
      <c r="V10" s="23" t="s">
        <v>48</v>
      </c>
      <c r="W10" s="24" t="s">
        <v>49</v>
      </c>
      <c r="X10" s="24"/>
    </row>
    <row r="11" spans="1:215" s="13" customFormat="1" ht="24" customHeight="1" x14ac:dyDescent="0.25">
      <c r="A11" s="39"/>
      <c r="B11" s="39"/>
      <c r="C11" s="40"/>
      <c r="D11" s="39"/>
      <c r="E11" s="39"/>
      <c r="F11" s="41"/>
      <c r="G11" s="39"/>
      <c r="H11" s="39"/>
      <c r="I11" s="39"/>
      <c r="J11" s="39"/>
      <c r="K11" s="42"/>
      <c r="L11" s="43"/>
      <c r="M11" s="43"/>
      <c r="N11" s="44"/>
      <c r="O11" s="44"/>
      <c r="P11" s="44"/>
      <c r="Q11" s="45"/>
      <c r="R11" s="44"/>
      <c r="S11" s="45"/>
      <c r="T11" s="44"/>
      <c r="U11" s="46"/>
      <c r="V11" s="47"/>
      <c r="W11" s="44"/>
      <c r="X11" s="40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</row>
    <row r="12" spans="1:215" s="22" customFormat="1" ht="27.75" customHeight="1" x14ac:dyDescent="0.25">
      <c r="A12" s="42"/>
      <c r="B12" s="42"/>
      <c r="C12" s="48"/>
      <c r="D12" s="42"/>
      <c r="E12" s="42"/>
      <c r="F12" s="49"/>
      <c r="G12" s="42"/>
      <c r="H12" s="42"/>
      <c r="I12" s="42"/>
      <c r="J12" s="42"/>
      <c r="K12" s="42"/>
      <c r="L12" s="50"/>
      <c r="M12" s="50"/>
      <c r="N12" s="51"/>
      <c r="O12" s="51"/>
      <c r="P12" s="44"/>
      <c r="Q12" s="52"/>
      <c r="R12" s="44"/>
      <c r="S12" s="45"/>
      <c r="T12" s="44"/>
      <c r="U12" s="46"/>
      <c r="V12" s="53"/>
      <c r="W12" s="44"/>
      <c r="X12" s="48"/>
      <c r="Y12" s="21"/>
    </row>
    <row r="13" spans="1:215" s="13" customFormat="1" ht="26.25" customHeight="1" x14ac:dyDescent="0.25">
      <c r="A13" s="39"/>
      <c r="B13" s="39"/>
      <c r="C13" s="40"/>
      <c r="D13" s="39"/>
      <c r="E13" s="39"/>
      <c r="F13" s="41"/>
      <c r="G13" s="39"/>
      <c r="H13" s="39"/>
      <c r="I13" s="39"/>
      <c r="J13" s="39"/>
      <c r="K13" s="42"/>
      <c r="L13" s="43"/>
      <c r="M13" s="43"/>
      <c r="N13" s="44"/>
      <c r="O13" s="44"/>
      <c r="P13" s="44"/>
      <c r="Q13" s="52"/>
      <c r="R13" s="44"/>
      <c r="S13" s="45"/>
      <c r="T13" s="44"/>
      <c r="U13" s="46"/>
      <c r="V13" s="47"/>
      <c r="W13" s="44"/>
      <c r="X13" s="40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</row>
    <row r="14" spans="1:215" s="13" customFormat="1" ht="25.5" customHeight="1" x14ac:dyDescent="0.25">
      <c r="A14" s="39"/>
      <c r="B14" s="39"/>
      <c r="C14" s="40"/>
      <c r="D14" s="39"/>
      <c r="E14" s="39"/>
      <c r="F14" s="41"/>
      <c r="G14" s="39"/>
      <c r="H14" s="39"/>
      <c r="I14" s="39"/>
      <c r="J14" s="39"/>
      <c r="K14" s="42"/>
      <c r="L14" s="43"/>
      <c r="M14" s="43"/>
      <c r="N14" s="44"/>
      <c r="O14" s="44"/>
      <c r="P14" s="44"/>
      <c r="Q14" s="52"/>
      <c r="R14" s="44"/>
      <c r="S14" s="45"/>
      <c r="T14" s="44"/>
      <c r="U14" s="46"/>
      <c r="V14" s="47"/>
      <c r="W14" s="44"/>
      <c r="X14" s="40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</row>
    <row r="15" spans="1:215" s="13" customFormat="1" ht="17.25" customHeight="1" x14ac:dyDescent="0.25">
      <c r="A15" s="39"/>
      <c r="B15" s="39"/>
      <c r="C15" s="40"/>
      <c r="D15" s="39"/>
      <c r="E15" s="39"/>
      <c r="F15" s="41"/>
      <c r="G15" s="39"/>
      <c r="H15" s="39"/>
      <c r="I15" s="39"/>
      <c r="J15" s="39"/>
      <c r="K15" s="42"/>
      <c r="L15" s="43"/>
      <c r="M15" s="43"/>
      <c r="N15" s="44"/>
      <c r="O15" s="44"/>
      <c r="P15" s="44"/>
      <c r="Q15" s="52"/>
      <c r="R15" s="44"/>
      <c r="S15" s="45"/>
      <c r="T15" s="44"/>
      <c r="U15" s="46"/>
      <c r="V15" s="47"/>
      <c r="W15" s="44"/>
      <c r="X15" s="40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</row>
    <row r="16" spans="1:215" x14ac:dyDescent="0.25">
      <c r="A16" s="54"/>
      <c r="B16" s="54"/>
      <c r="C16" s="55"/>
      <c r="D16" s="54"/>
      <c r="E16" s="39"/>
      <c r="F16" s="55"/>
      <c r="G16" s="54"/>
      <c r="H16" s="54"/>
      <c r="I16" s="54"/>
      <c r="J16" s="54"/>
      <c r="K16" s="54"/>
      <c r="L16" s="56"/>
      <c r="M16" s="56"/>
      <c r="N16" s="44"/>
      <c r="O16" s="44"/>
      <c r="P16" s="44"/>
      <c r="Q16" s="52"/>
      <c r="R16" s="44"/>
      <c r="S16" s="45"/>
      <c r="T16" s="44"/>
      <c r="U16" s="46"/>
      <c r="V16" s="57"/>
      <c r="W16" s="44"/>
      <c r="X16" s="55"/>
    </row>
    <row r="17" spans="1:24" x14ac:dyDescent="0.25">
      <c r="A17" s="54"/>
      <c r="B17" s="54"/>
      <c r="C17" s="55"/>
      <c r="D17" s="54"/>
      <c r="E17" s="39"/>
      <c r="F17" s="55"/>
      <c r="G17" s="54"/>
      <c r="H17" s="54"/>
      <c r="I17" s="54"/>
      <c r="J17" s="54"/>
      <c r="K17" s="54"/>
      <c r="L17" s="56"/>
      <c r="M17" s="56"/>
      <c r="N17" s="44"/>
      <c r="O17" s="44"/>
      <c r="P17" s="44"/>
      <c r="Q17" s="52"/>
      <c r="R17" s="44"/>
      <c r="S17" s="45"/>
      <c r="T17" s="44"/>
      <c r="U17" s="46"/>
      <c r="V17" s="57"/>
      <c r="W17" s="44"/>
      <c r="X17" s="55"/>
    </row>
    <row r="19" spans="1:24" x14ac:dyDescent="0.25">
      <c r="A19" s="1" t="s">
        <v>126</v>
      </c>
    </row>
  </sheetData>
  <mergeCells count="26">
    <mergeCell ref="H8:I8"/>
    <mergeCell ref="A1:X6"/>
    <mergeCell ref="A7:B7"/>
    <mergeCell ref="C7:E7"/>
    <mergeCell ref="F7:M7"/>
    <mergeCell ref="N7:P7"/>
    <mergeCell ref="Q7:V7"/>
    <mergeCell ref="W7:W9"/>
    <mergeCell ref="X7:X9"/>
    <mergeCell ref="A8:A9"/>
    <mergeCell ref="B8:B9"/>
    <mergeCell ref="C8:C9"/>
    <mergeCell ref="D8:D9"/>
    <mergeCell ref="E8:E9"/>
    <mergeCell ref="F8:F9"/>
    <mergeCell ref="G8:G9"/>
    <mergeCell ref="Q8:R8"/>
    <mergeCell ref="S8:T8"/>
    <mergeCell ref="U8:U9"/>
    <mergeCell ref="V8:V9"/>
    <mergeCell ref="J8:K8"/>
    <mergeCell ref="L8:L9"/>
    <mergeCell ref="M8:M9"/>
    <mergeCell ref="N8:N9"/>
    <mergeCell ref="O8:O9"/>
    <mergeCell ref="P8:P9"/>
  </mergeCells>
  <conditionalFormatting sqref="U11:X12 X13:X15 P11:P17 U13:U17 W13:W17">
    <cfRule type="expression" dxfId="118" priority="12">
      <formula>#REF!&lt;&gt;$U11</formula>
    </cfRule>
  </conditionalFormatting>
  <conditionalFormatting sqref="U15">
    <cfRule type="expression" dxfId="117" priority="13">
      <formula>#REF!&lt;&gt;$U12</formula>
    </cfRule>
  </conditionalFormatting>
  <conditionalFormatting sqref="U14:V14">
    <cfRule type="expression" dxfId="116" priority="14">
      <formula>#REF!&lt;&gt;$U11</formula>
    </cfRule>
  </conditionalFormatting>
  <conditionalFormatting sqref="W14">
    <cfRule type="expression" dxfId="115" priority="15">
      <formula>#REF!&lt;&gt;$U11</formula>
    </cfRule>
  </conditionalFormatting>
  <conditionalFormatting sqref="U15:W15">
    <cfRule type="expression" dxfId="114" priority="16">
      <formula>#REF!&lt;&gt;$U11</formula>
    </cfRule>
  </conditionalFormatting>
  <conditionalFormatting sqref="U13:W15">
    <cfRule type="expression" dxfId="113" priority="11">
      <formula>#REF!&lt;&gt;$U13</formula>
    </cfRule>
  </conditionalFormatting>
  <conditionalFormatting sqref="U13:W13">
    <cfRule type="expression" dxfId="112" priority="17">
      <formula>#REF!&lt;&gt;#REF!</formula>
    </cfRule>
  </conditionalFormatting>
  <conditionalFormatting sqref="R11:R17">
    <cfRule type="expression" dxfId="111" priority="7">
      <formula>#REF!&lt;&gt;$U11</formula>
    </cfRule>
  </conditionalFormatting>
  <conditionalFormatting sqref="R14">
    <cfRule type="expression" dxfId="110" priority="8">
      <formula>#REF!&lt;&gt;$U11</formula>
    </cfRule>
  </conditionalFormatting>
  <conditionalFormatting sqref="R15">
    <cfRule type="expression" dxfId="109" priority="9">
      <formula>#REF!&lt;&gt;$U11</formula>
    </cfRule>
  </conditionalFormatting>
  <conditionalFormatting sqref="R13:R15">
    <cfRule type="expression" dxfId="108" priority="6">
      <formula>#REF!&lt;&gt;$U13</formula>
    </cfRule>
  </conditionalFormatting>
  <conditionalFormatting sqref="R13">
    <cfRule type="expression" dxfId="107" priority="10">
      <formula>#REF!&lt;&gt;#REF!</formula>
    </cfRule>
  </conditionalFormatting>
  <conditionalFormatting sqref="T11:T17">
    <cfRule type="expression" dxfId="106" priority="2">
      <formula>#REF!&lt;&gt;$U11</formula>
    </cfRule>
  </conditionalFormatting>
  <conditionalFormatting sqref="T14">
    <cfRule type="expression" dxfId="105" priority="3">
      <formula>#REF!&lt;&gt;$U11</formula>
    </cfRule>
  </conditionalFormatting>
  <conditionalFormatting sqref="T15">
    <cfRule type="expression" dxfId="104" priority="4">
      <formula>#REF!&lt;&gt;$U11</formula>
    </cfRule>
  </conditionalFormatting>
  <conditionalFormatting sqref="T13:T15">
    <cfRule type="expression" dxfId="103" priority="1">
      <formula>#REF!&lt;&gt;$U13</formula>
    </cfRule>
  </conditionalFormatting>
  <conditionalFormatting sqref="T13">
    <cfRule type="expression" dxfId="102" priority="5">
      <formula>#REF!&lt;&gt;#REF!</formula>
    </cfRule>
  </conditionalFormatting>
  <dataValidations count="3">
    <dataValidation type="list" operator="equal" allowBlank="1" sqref="H11:H15 J11:J15">
      <formula1>"AL,AP,AM,BA,CE,DF,ES,GO,MA,MT,MS,MG,PA,PB,PR,PE,PI,RJ,RN,RS,RO,RR,SC,SP,SE,TO,–"</formula1>
      <formula2>0</formula2>
    </dataValidation>
    <dataValidation type="list" operator="equal" allowBlank="1" sqref="G11:G15">
      <formula1>"Nacional,Internacional"</formula1>
      <formula2>0</formula2>
    </dataValidation>
    <dataValidation type="list" operator="equal" allowBlank="1" showErrorMessage="1" sqref="A11:B15">
      <formula1>#REF!</formula1>
      <formula2>0</formula2>
    </dataValidation>
  </dataValidations>
  <pageMargins left="0.51181102362204722" right="0.51181102362204722" top="0.78740157480314965" bottom="0.78740157480314965" header="0.51181102362204722" footer="0.51181102362204722"/>
  <pageSetup paperSize="9" firstPageNumber="0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G19"/>
  <sheetViews>
    <sheetView showGridLines="0" zoomScaleNormal="100" workbookViewId="0">
      <selection sqref="A1:X6"/>
    </sheetView>
  </sheetViews>
  <sheetFormatPr defaultRowHeight="15.75" x14ac:dyDescent="0.25"/>
  <cols>
    <col min="1" max="1" width="12.7109375" style="1" bestFit="1" customWidth="1"/>
    <col min="2" max="2" width="12.5703125" style="1" bestFit="1" customWidth="1"/>
    <col min="3" max="3" width="33.85546875" style="1" bestFit="1" customWidth="1"/>
    <col min="4" max="4" width="10.42578125" style="1" bestFit="1" customWidth="1"/>
    <col min="5" max="5" width="31.7109375" style="1" bestFit="1" customWidth="1"/>
    <col min="6" max="6" width="59.5703125" style="1" bestFit="1" customWidth="1"/>
    <col min="7" max="7" width="12.42578125" style="1" bestFit="1" customWidth="1"/>
    <col min="8" max="8" width="11.42578125" style="1" bestFit="1" customWidth="1"/>
    <col min="9" max="9" width="20.42578125" style="1" bestFit="1" customWidth="1"/>
    <col min="10" max="10" width="11.7109375" style="1" bestFit="1" customWidth="1"/>
    <col min="11" max="11" width="77" style="1" bestFit="1" customWidth="1"/>
    <col min="12" max="12" width="11.85546875" style="1" bestFit="1" customWidth="1"/>
    <col min="13" max="13" width="12.5703125" style="1" bestFit="1" customWidth="1"/>
    <col min="14" max="14" width="11.140625" style="1" bestFit="1" customWidth="1"/>
    <col min="15" max="15" width="13.28515625" style="1" bestFit="1" customWidth="1"/>
    <col min="16" max="16" width="20.5703125" style="1" bestFit="1" customWidth="1"/>
    <col min="17" max="17" width="21.85546875" style="1" bestFit="1" customWidth="1"/>
    <col min="18" max="18" width="28.42578125" style="1" bestFit="1" customWidth="1"/>
    <col min="19" max="19" width="20.85546875" style="1" bestFit="1" customWidth="1"/>
    <col min="20" max="20" width="31.28515625" style="1" bestFit="1" customWidth="1"/>
    <col min="21" max="21" width="16.140625" style="1" bestFit="1" customWidth="1"/>
    <col min="22" max="22" width="17.28515625" style="1" bestFit="1" customWidth="1"/>
    <col min="23" max="23" width="11.7109375" style="1" bestFit="1" customWidth="1"/>
    <col min="24" max="24" width="30.7109375" style="1" bestFit="1" customWidth="1"/>
    <col min="25" max="215" width="9.140625" style="1"/>
    <col min="216" max="16384" width="9.140625" style="2"/>
  </cols>
  <sheetData>
    <row r="1" spans="1:215" x14ac:dyDescent="0.25">
      <c r="A1" s="65" t="s">
        <v>128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15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</row>
    <row r="3" spans="1:215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15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</row>
    <row r="5" spans="1:215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</row>
    <row r="6" spans="1:215" x14ac:dyDescent="0.25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</row>
    <row r="7" spans="1:215" ht="24" customHeight="1" x14ac:dyDescent="0.25">
      <c r="A7" s="64" t="s">
        <v>0</v>
      </c>
      <c r="B7" s="64"/>
      <c r="C7" s="64" t="s">
        <v>1</v>
      </c>
      <c r="D7" s="64"/>
      <c r="E7" s="64"/>
      <c r="F7" s="64" t="s">
        <v>2</v>
      </c>
      <c r="G7" s="64"/>
      <c r="H7" s="64"/>
      <c r="I7" s="64"/>
      <c r="J7" s="64"/>
      <c r="K7" s="64"/>
      <c r="L7" s="64"/>
      <c r="M7" s="64"/>
      <c r="N7" s="64" t="s">
        <v>3</v>
      </c>
      <c r="O7" s="64"/>
      <c r="P7" s="64"/>
      <c r="Q7" s="64" t="s">
        <v>4</v>
      </c>
      <c r="R7" s="64"/>
      <c r="S7" s="64"/>
      <c r="T7" s="64"/>
      <c r="U7" s="64"/>
      <c r="V7" s="64"/>
      <c r="W7" s="66" t="s">
        <v>5</v>
      </c>
      <c r="X7" s="66" t="s">
        <v>6</v>
      </c>
    </row>
    <row r="8" spans="1:215" ht="23.25" customHeight="1" x14ac:dyDescent="0.25">
      <c r="A8" s="64" t="s">
        <v>7</v>
      </c>
      <c r="B8" s="64" t="s">
        <v>8</v>
      </c>
      <c r="C8" s="64" t="s">
        <v>9</v>
      </c>
      <c r="D8" s="64" t="s">
        <v>10</v>
      </c>
      <c r="E8" s="64" t="s">
        <v>11</v>
      </c>
      <c r="F8" s="64" t="s">
        <v>12</v>
      </c>
      <c r="G8" s="64" t="s">
        <v>13</v>
      </c>
      <c r="H8" s="64" t="s">
        <v>14</v>
      </c>
      <c r="I8" s="64"/>
      <c r="J8" s="64" t="s">
        <v>15</v>
      </c>
      <c r="K8" s="64"/>
      <c r="L8" s="64" t="s">
        <v>16</v>
      </c>
      <c r="M8" s="64" t="s">
        <v>17</v>
      </c>
      <c r="N8" s="64" t="s">
        <v>18</v>
      </c>
      <c r="O8" s="64" t="s">
        <v>19</v>
      </c>
      <c r="P8" s="64" t="s">
        <v>20</v>
      </c>
      <c r="Q8" s="64" t="s">
        <v>21</v>
      </c>
      <c r="R8" s="64"/>
      <c r="S8" s="64" t="s">
        <v>22</v>
      </c>
      <c r="T8" s="64"/>
      <c r="U8" s="64" t="s">
        <v>23</v>
      </c>
      <c r="V8" s="64" t="s">
        <v>20</v>
      </c>
      <c r="W8" s="66"/>
      <c r="X8" s="66"/>
    </row>
    <row r="9" spans="1:215" ht="33.75" customHeight="1" x14ac:dyDescent="0.25">
      <c r="A9" s="64"/>
      <c r="B9" s="64"/>
      <c r="C9" s="64"/>
      <c r="D9" s="64"/>
      <c r="E9" s="64"/>
      <c r="F9" s="64"/>
      <c r="G9" s="64"/>
      <c r="H9" s="35" t="s">
        <v>24</v>
      </c>
      <c r="I9" s="35" t="s">
        <v>25</v>
      </c>
      <c r="J9" s="35" t="s">
        <v>24</v>
      </c>
      <c r="K9" s="36" t="s">
        <v>26</v>
      </c>
      <c r="L9" s="64"/>
      <c r="M9" s="64"/>
      <c r="N9" s="64"/>
      <c r="O9" s="64"/>
      <c r="P9" s="64"/>
      <c r="Q9" s="35" t="s">
        <v>27</v>
      </c>
      <c r="R9" s="35" t="s">
        <v>28</v>
      </c>
      <c r="S9" s="35" t="s">
        <v>27</v>
      </c>
      <c r="T9" s="35" t="s">
        <v>28</v>
      </c>
      <c r="U9" s="64"/>
      <c r="V9" s="64"/>
      <c r="W9" s="64"/>
      <c r="X9" s="64"/>
    </row>
    <row r="10" spans="1:215" ht="23.25" hidden="1" customHeight="1" x14ac:dyDescent="0.25">
      <c r="A10" s="23" t="s">
        <v>29</v>
      </c>
      <c r="B10" s="23" t="s">
        <v>30</v>
      </c>
      <c r="C10" s="23" t="s">
        <v>31</v>
      </c>
      <c r="D10" s="23" t="s">
        <v>10</v>
      </c>
      <c r="E10" s="23" t="s">
        <v>32</v>
      </c>
      <c r="F10" s="23" t="s">
        <v>33</v>
      </c>
      <c r="G10" s="23" t="s">
        <v>34</v>
      </c>
      <c r="H10" s="23" t="s">
        <v>35</v>
      </c>
      <c r="I10" s="23" t="s">
        <v>36</v>
      </c>
      <c r="J10" s="23" t="s">
        <v>37</v>
      </c>
      <c r="K10" s="24" t="s">
        <v>38</v>
      </c>
      <c r="L10" s="23" t="s">
        <v>39</v>
      </c>
      <c r="M10" s="23" t="s">
        <v>40</v>
      </c>
      <c r="N10" s="23" t="s">
        <v>41</v>
      </c>
      <c r="O10" s="23" t="s">
        <v>42</v>
      </c>
      <c r="P10" s="23" t="s">
        <v>43</v>
      </c>
      <c r="Q10" s="23" t="s">
        <v>44</v>
      </c>
      <c r="R10" s="23" t="s">
        <v>45</v>
      </c>
      <c r="S10" s="23" t="s">
        <v>46</v>
      </c>
      <c r="T10" s="23" t="s">
        <v>47</v>
      </c>
      <c r="U10" s="23"/>
      <c r="V10" s="23" t="s">
        <v>48</v>
      </c>
      <c r="W10" s="24" t="s">
        <v>49</v>
      </c>
      <c r="X10" s="24"/>
    </row>
    <row r="11" spans="1:215" s="13" customFormat="1" ht="24" customHeight="1" x14ac:dyDescent="0.25">
      <c r="A11" s="39"/>
      <c r="B11" s="39"/>
      <c r="C11" s="40"/>
      <c r="D11" s="39"/>
      <c r="E11" s="39"/>
      <c r="F11" s="41"/>
      <c r="G11" s="39"/>
      <c r="H11" s="39"/>
      <c r="I11" s="39"/>
      <c r="J11" s="39"/>
      <c r="K11" s="42"/>
      <c r="L11" s="43"/>
      <c r="M11" s="43"/>
      <c r="N11" s="44"/>
      <c r="O11" s="44"/>
      <c r="P11" s="44"/>
      <c r="Q11" s="45"/>
      <c r="R11" s="44"/>
      <c r="S11" s="45"/>
      <c r="T11" s="44"/>
      <c r="U11" s="46"/>
      <c r="V11" s="47"/>
      <c r="W11" s="44"/>
      <c r="X11" s="40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</row>
    <row r="12" spans="1:215" s="22" customFormat="1" ht="27.75" customHeight="1" x14ac:dyDescent="0.25">
      <c r="A12" s="42"/>
      <c r="B12" s="42"/>
      <c r="C12" s="48"/>
      <c r="D12" s="42"/>
      <c r="E12" s="42"/>
      <c r="F12" s="49"/>
      <c r="G12" s="42"/>
      <c r="H12" s="42"/>
      <c r="I12" s="42"/>
      <c r="J12" s="42"/>
      <c r="K12" s="42"/>
      <c r="L12" s="50"/>
      <c r="M12" s="50"/>
      <c r="N12" s="51"/>
      <c r="O12" s="51"/>
      <c r="P12" s="44"/>
      <c r="Q12" s="52"/>
      <c r="R12" s="44"/>
      <c r="S12" s="45"/>
      <c r="T12" s="44"/>
      <c r="U12" s="46"/>
      <c r="V12" s="53"/>
      <c r="W12" s="44"/>
      <c r="X12" s="48"/>
      <c r="Y12" s="21"/>
    </row>
    <row r="13" spans="1:215" s="13" customFormat="1" ht="26.25" customHeight="1" x14ac:dyDescent="0.25">
      <c r="A13" s="39"/>
      <c r="B13" s="39"/>
      <c r="C13" s="40"/>
      <c r="D13" s="39"/>
      <c r="E13" s="39"/>
      <c r="F13" s="41"/>
      <c r="G13" s="39"/>
      <c r="H13" s="39"/>
      <c r="I13" s="39"/>
      <c r="J13" s="39"/>
      <c r="K13" s="42"/>
      <c r="L13" s="43"/>
      <c r="M13" s="43"/>
      <c r="N13" s="44"/>
      <c r="O13" s="44"/>
      <c r="P13" s="44"/>
      <c r="Q13" s="52"/>
      <c r="R13" s="44"/>
      <c r="S13" s="45"/>
      <c r="T13" s="44"/>
      <c r="U13" s="46"/>
      <c r="V13" s="47"/>
      <c r="W13" s="44"/>
      <c r="X13" s="40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</row>
    <row r="14" spans="1:215" s="13" customFormat="1" ht="25.5" customHeight="1" x14ac:dyDescent="0.25">
      <c r="A14" s="39"/>
      <c r="B14" s="39"/>
      <c r="C14" s="40"/>
      <c r="D14" s="39"/>
      <c r="E14" s="39"/>
      <c r="F14" s="41"/>
      <c r="G14" s="39"/>
      <c r="H14" s="39"/>
      <c r="I14" s="39"/>
      <c r="J14" s="39"/>
      <c r="K14" s="42"/>
      <c r="L14" s="43"/>
      <c r="M14" s="43"/>
      <c r="N14" s="44"/>
      <c r="O14" s="44"/>
      <c r="P14" s="44"/>
      <c r="Q14" s="52"/>
      <c r="R14" s="44"/>
      <c r="S14" s="45"/>
      <c r="T14" s="44"/>
      <c r="U14" s="46"/>
      <c r="V14" s="47"/>
      <c r="W14" s="44"/>
      <c r="X14" s="40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</row>
    <row r="15" spans="1:215" s="13" customFormat="1" ht="17.25" customHeight="1" x14ac:dyDescent="0.25">
      <c r="A15" s="39"/>
      <c r="B15" s="39"/>
      <c r="C15" s="40"/>
      <c r="D15" s="39"/>
      <c r="E15" s="39"/>
      <c r="F15" s="41"/>
      <c r="G15" s="39"/>
      <c r="H15" s="39"/>
      <c r="I15" s="39"/>
      <c r="J15" s="39"/>
      <c r="K15" s="42"/>
      <c r="L15" s="43"/>
      <c r="M15" s="43"/>
      <c r="N15" s="44"/>
      <c r="O15" s="44"/>
      <c r="P15" s="44"/>
      <c r="Q15" s="52"/>
      <c r="R15" s="44"/>
      <c r="S15" s="45"/>
      <c r="T15" s="44"/>
      <c r="U15" s="46"/>
      <c r="V15" s="47"/>
      <c r="W15" s="44"/>
      <c r="X15" s="40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</row>
    <row r="16" spans="1:215" x14ac:dyDescent="0.25">
      <c r="A16" s="54"/>
      <c r="B16" s="54"/>
      <c r="C16" s="55"/>
      <c r="D16" s="54"/>
      <c r="E16" s="39"/>
      <c r="F16" s="55"/>
      <c r="G16" s="54"/>
      <c r="H16" s="54"/>
      <c r="I16" s="54"/>
      <c r="J16" s="54"/>
      <c r="K16" s="54"/>
      <c r="L16" s="56"/>
      <c r="M16" s="56"/>
      <c r="N16" s="44"/>
      <c r="O16" s="44"/>
      <c r="P16" s="44"/>
      <c r="Q16" s="52"/>
      <c r="R16" s="44"/>
      <c r="S16" s="45"/>
      <c r="T16" s="44"/>
      <c r="U16" s="46"/>
      <c r="V16" s="57"/>
      <c r="W16" s="44"/>
      <c r="X16" s="55"/>
    </row>
    <row r="17" spans="1:24" x14ac:dyDescent="0.25">
      <c r="A17" s="54"/>
      <c r="B17" s="54"/>
      <c r="C17" s="55"/>
      <c r="D17" s="54"/>
      <c r="E17" s="39"/>
      <c r="F17" s="55"/>
      <c r="G17" s="54"/>
      <c r="H17" s="54"/>
      <c r="I17" s="54"/>
      <c r="J17" s="54"/>
      <c r="K17" s="54"/>
      <c r="L17" s="56"/>
      <c r="M17" s="56"/>
      <c r="N17" s="44"/>
      <c r="O17" s="44"/>
      <c r="P17" s="44"/>
      <c r="Q17" s="52"/>
      <c r="R17" s="44"/>
      <c r="S17" s="45"/>
      <c r="T17" s="44"/>
      <c r="U17" s="46"/>
      <c r="V17" s="57"/>
      <c r="W17" s="44"/>
      <c r="X17" s="55"/>
    </row>
    <row r="19" spans="1:24" x14ac:dyDescent="0.25">
      <c r="A19" s="1" t="s">
        <v>126</v>
      </c>
    </row>
  </sheetData>
  <mergeCells count="26">
    <mergeCell ref="H8:I8"/>
    <mergeCell ref="A1:X6"/>
    <mergeCell ref="A7:B7"/>
    <mergeCell ref="C7:E7"/>
    <mergeCell ref="F7:M7"/>
    <mergeCell ref="N7:P7"/>
    <mergeCell ref="Q7:V7"/>
    <mergeCell ref="W7:W9"/>
    <mergeCell ref="X7:X9"/>
    <mergeCell ref="A8:A9"/>
    <mergeCell ref="B8:B9"/>
    <mergeCell ref="C8:C9"/>
    <mergeCell ref="D8:D9"/>
    <mergeCell ref="E8:E9"/>
    <mergeCell ref="F8:F9"/>
    <mergeCell ref="G8:G9"/>
    <mergeCell ref="Q8:R8"/>
    <mergeCell ref="S8:T8"/>
    <mergeCell ref="U8:U9"/>
    <mergeCell ref="V8:V9"/>
    <mergeCell ref="J8:K8"/>
    <mergeCell ref="L8:L9"/>
    <mergeCell ref="M8:M9"/>
    <mergeCell ref="N8:N9"/>
    <mergeCell ref="O8:O9"/>
    <mergeCell ref="P8:P9"/>
  </mergeCells>
  <conditionalFormatting sqref="U11:X12 X13:X15 P11:P17 U13:U17 W13:W17">
    <cfRule type="expression" dxfId="101" priority="12">
      <formula>#REF!&lt;&gt;$U11</formula>
    </cfRule>
  </conditionalFormatting>
  <conditionalFormatting sqref="U15">
    <cfRule type="expression" dxfId="100" priority="13">
      <formula>#REF!&lt;&gt;$U12</formula>
    </cfRule>
  </conditionalFormatting>
  <conditionalFormatting sqref="U14:V14">
    <cfRule type="expression" dxfId="99" priority="14">
      <formula>#REF!&lt;&gt;$U11</formula>
    </cfRule>
  </conditionalFormatting>
  <conditionalFormatting sqref="W14">
    <cfRule type="expression" dxfId="98" priority="15">
      <formula>#REF!&lt;&gt;$U11</formula>
    </cfRule>
  </conditionalFormatting>
  <conditionalFormatting sqref="U15:W15">
    <cfRule type="expression" dxfId="97" priority="16">
      <formula>#REF!&lt;&gt;$U11</formula>
    </cfRule>
  </conditionalFormatting>
  <conditionalFormatting sqref="U13:W15">
    <cfRule type="expression" dxfId="96" priority="11">
      <formula>#REF!&lt;&gt;$U13</formula>
    </cfRule>
  </conditionalFormatting>
  <conditionalFormatting sqref="U13:W13">
    <cfRule type="expression" dxfId="95" priority="17">
      <formula>#REF!&lt;&gt;#REF!</formula>
    </cfRule>
  </conditionalFormatting>
  <conditionalFormatting sqref="R11:R17">
    <cfRule type="expression" dxfId="94" priority="7">
      <formula>#REF!&lt;&gt;$U11</formula>
    </cfRule>
  </conditionalFormatting>
  <conditionalFormatting sqref="R14">
    <cfRule type="expression" dxfId="93" priority="8">
      <formula>#REF!&lt;&gt;$U11</formula>
    </cfRule>
  </conditionalFormatting>
  <conditionalFormatting sqref="R15">
    <cfRule type="expression" dxfId="92" priority="9">
      <formula>#REF!&lt;&gt;$U11</formula>
    </cfRule>
  </conditionalFormatting>
  <conditionalFormatting sqref="R13:R15">
    <cfRule type="expression" dxfId="91" priority="6">
      <formula>#REF!&lt;&gt;$U13</formula>
    </cfRule>
  </conditionalFormatting>
  <conditionalFormatting sqref="R13">
    <cfRule type="expression" dxfId="90" priority="10">
      <formula>#REF!&lt;&gt;#REF!</formula>
    </cfRule>
  </conditionalFormatting>
  <conditionalFormatting sqref="T11:T17">
    <cfRule type="expression" dxfId="89" priority="2">
      <formula>#REF!&lt;&gt;$U11</formula>
    </cfRule>
  </conditionalFormatting>
  <conditionalFormatting sqref="T14">
    <cfRule type="expression" dxfId="88" priority="3">
      <formula>#REF!&lt;&gt;$U11</formula>
    </cfRule>
  </conditionalFormatting>
  <conditionalFormatting sqref="T15">
    <cfRule type="expression" dxfId="87" priority="4">
      <formula>#REF!&lt;&gt;$U11</formula>
    </cfRule>
  </conditionalFormatting>
  <conditionalFormatting sqref="T13:T15">
    <cfRule type="expression" dxfId="86" priority="1">
      <formula>#REF!&lt;&gt;$U13</formula>
    </cfRule>
  </conditionalFormatting>
  <conditionalFormatting sqref="T13">
    <cfRule type="expression" dxfId="85" priority="5">
      <formula>#REF!&lt;&gt;#REF!</formula>
    </cfRule>
  </conditionalFormatting>
  <dataValidations count="3">
    <dataValidation type="list" operator="equal" allowBlank="1" showErrorMessage="1" sqref="A11:B15">
      <formula1>#REF!</formula1>
      <formula2>0</formula2>
    </dataValidation>
    <dataValidation type="list" operator="equal" allowBlank="1" sqref="G11:G15">
      <formula1>"Nacional,Internacional"</formula1>
      <formula2>0</formula2>
    </dataValidation>
    <dataValidation type="list" operator="equal" allowBlank="1" sqref="H11:H15 J11:J15">
      <formula1>"AL,AP,AM,BA,CE,DF,ES,GO,MA,MT,MS,MG,PA,PB,PR,PE,PI,RJ,RN,RS,RO,RR,SC,SP,SE,TO,–"</formula1>
      <formula2>0</formula2>
    </dataValidation>
  </dataValidations>
  <pageMargins left="0.51181102362204722" right="0.51181102362204722" top="0.78740157480314965" bottom="0.78740157480314965" header="0.51181102362204722" footer="0.51181102362204722"/>
  <pageSetup paperSize="9" firstPageNumber="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G19"/>
  <sheetViews>
    <sheetView showGridLines="0" topLeftCell="R1" zoomScaleNormal="100" workbookViewId="0">
      <selection activeCell="Z1" sqref="Z1"/>
    </sheetView>
  </sheetViews>
  <sheetFormatPr defaultRowHeight="15.75" x14ac:dyDescent="0.25"/>
  <cols>
    <col min="1" max="1" width="12.7109375" style="1" bestFit="1" customWidth="1"/>
    <col min="2" max="2" width="12.5703125" style="1" bestFit="1" customWidth="1"/>
    <col min="3" max="3" width="33.85546875" style="1" bestFit="1" customWidth="1"/>
    <col min="4" max="4" width="10.42578125" style="1" bestFit="1" customWidth="1"/>
    <col min="5" max="5" width="31.7109375" style="1" bestFit="1" customWidth="1"/>
    <col min="6" max="6" width="59.5703125" style="1" bestFit="1" customWidth="1"/>
    <col min="7" max="7" width="12.42578125" style="1" bestFit="1" customWidth="1"/>
    <col min="8" max="8" width="11.42578125" style="1" bestFit="1" customWidth="1"/>
    <col min="9" max="9" width="20.42578125" style="1" bestFit="1" customWidth="1"/>
    <col min="10" max="10" width="11.7109375" style="1" bestFit="1" customWidth="1"/>
    <col min="11" max="11" width="77" style="1" bestFit="1" customWidth="1"/>
    <col min="12" max="12" width="11.85546875" style="1" bestFit="1" customWidth="1"/>
    <col min="13" max="13" width="12.5703125" style="1" bestFit="1" customWidth="1"/>
    <col min="14" max="14" width="11.140625" style="1" bestFit="1" customWidth="1"/>
    <col min="15" max="15" width="13.28515625" style="1" bestFit="1" customWidth="1"/>
    <col min="16" max="16" width="20.5703125" style="1" bestFit="1" customWidth="1"/>
    <col min="17" max="17" width="21.85546875" style="1" bestFit="1" customWidth="1"/>
    <col min="18" max="18" width="28.42578125" style="1" bestFit="1" customWidth="1"/>
    <col min="19" max="19" width="20.85546875" style="1" bestFit="1" customWidth="1"/>
    <col min="20" max="20" width="31.28515625" style="1" bestFit="1" customWidth="1"/>
    <col min="21" max="21" width="16.140625" style="1" bestFit="1" customWidth="1"/>
    <col min="22" max="22" width="17.28515625" style="1" bestFit="1" customWidth="1"/>
    <col min="23" max="23" width="11.7109375" style="1" bestFit="1" customWidth="1"/>
    <col min="24" max="24" width="30.7109375" style="1" bestFit="1" customWidth="1"/>
    <col min="25" max="215" width="9.140625" style="1"/>
    <col min="216" max="16384" width="9.140625" style="2"/>
  </cols>
  <sheetData>
    <row r="1" spans="1:215" x14ac:dyDescent="0.25">
      <c r="A1" s="65" t="s">
        <v>129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15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</row>
    <row r="3" spans="1:215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15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</row>
    <row r="5" spans="1:215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</row>
    <row r="6" spans="1:215" x14ac:dyDescent="0.25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</row>
    <row r="7" spans="1:215" ht="24" customHeight="1" x14ac:dyDescent="0.25">
      <c r="A7" s="64" t="s">
        <v>0</v>
      </c>
      <c r="B7" s="64"/>
      <c r="C7" s="64" t="s">
        <v>1</v>
      </c>
      <c r="D7" s="64"/>
      <c r="E7" s="64"/>
      <c r="F7" s="64" t="s">
        <v>2</v>
      </c>
      <c r="G7" s="64"/>
      <c r="H7" s="64"/>
      <c r="I7" s="64"/>
      <c r="J7" s="64"/>
      <c r="K7" s="64"/>
      <c r="L7" s="64"/>
      <c r="M7" s="64"/>
      <c r="N7" s="64" t="s">
        <v>3</v>
      </c>
      <c r="O7" s="64"/>
      <c r="P7" s="64"/>
      <c r="Q7" s="64" t="s">
        <v>4</v>
      </c>
      <c r="R7" s="64"/>
      <c r="S7" s="64"/>
      <c r="T7" s="64"/>
      <c r="U7" s="64"/>
      <c r="V7" s="64"/>
      <c r="W7" s="66" t="s">
        <v>5</v>
      </c>
      <c r="X7" s="66" t="s">
        <v>6</v>
      </c>
    </row>
    <row r="8" spans="1:215" ht="23.25" customHeight="1" x14ac:dyDescent="0.25">
      <c r="A8" s="64" t="s">
        <v>7</v>
      </c>
      <c r="B8" s="64" t="s">
        <v>8</v>
      </c>
      <c r="C8" s="64" t="s">
        <v>9</v>
      </c>
      <c r="D8" s="64" t="s">
        <v>10</v>
      </c>
      <c r="E8" s="64" t="s">
        <v>11</v>
      </c>
      <c r="F8" s="64" t="s">
        <v>12</v>
      </c>
      <c r="G8" s="64" t="s">
        <v>13</v>
      </c>
      <c r="H8" s="64" t="s">
        <v>14</v>
      </c>
      <c r="I8" s="64"/>
      <c r="J8" s="64" t="s">
        <v>15</v>
      </c>
      <c r="K8" s="64"/>
      <c r="L8" s="64" t="s">
        <v>16</v>
      </c>
      <c r="M8" s="64" t="s">
        <v>17</v>
      </c>
      <c r="N8" s="64" t="s">
        <v>18</v>
      </c>
      <c r="O8" s="64" t="s">
        <v>19</v>
      </c>
      <c r="P8" s="64" t="s">
        <v>20</v>
      </c>
      <c r="Q8" s="64" t="s">
        <v>21</v>
      </c>
      <c r="R8" s="64"/>
      <c r="S8" s="64" t="s">
        <v>22</v>
      </c>
      <c r="T8" s="64"/>
      <c r="U8" s="64" t="s">
        <v>23</v>
      </c>
      <c r="V8" s="64" t="s">
        <v>20</v>
      </c>
      <c r="W8" s="66"/>
      <c r="X8" s="66"/>
    </row>
    <row r="9" spans="1:215" ht="33.75" customHeight="1" x14ac:dyDescent="0.25">
      <c r="A9" s="64"/>
      <c r="B9" s="64"/>
      <c r="C9" s="64"/>
      <c r="D9" s="64"/>
      <c r="E9" s="64"/>
      <c r="F9" s="64"/>
      <c r="G9" s="64"/>
      <c r="H9" s="37" t="s">
        <v>24</v>
      </c>
      <c r="I9" s="37" t="s">
        <v>25</v>
      </c>
      <c r="J9" s="37" t="s">
        <v>24</v>
      </c>
      <c r="K9" s="38" t="s">
        <v>26</v>
      </c>
      <c r="L9" s="64"/>
      <c r="M9" s="64"/>
      <c r="N9" s="64"/>
      <c r="O9" s="64"/>
      <c r="P9" s="64"/>
      <c r="Q9" s="37" t="s">
        <v>27</v>
      </c>
      <c r="R9" s="37" t="s">
        <v>28</v>
      </c>
      <c r="S9" s="37" t="s">
        <v>27</v>
      </c>
      <c r="T9" s="37" t="s">
        <v>28</v>
      </c>
      <c r="U9" s="64"/>
      <c r="V9" s="64"/>
      <c r="W9" s="64"/>
      <c r="X9" s="64"/>
    </row>
    <row r="10" spans="1:215" ht="23.25" hidden="1" customHeight="1" x14ac:dyDescent="0.25">
      <c r="A10" s="23" t="s">
        <v>29</v>
      </c>
      <c r="B10" s="23" t="s">
        <v>30</v>
      </c>
      <c r="C10" s="23" t="s">
        <v>31</v>
      </c>
      <c r="D10" s="23" t="s">
        <v>10</v>
      </c>
      <c r="E10" s="23" t="s">
        <v>32</v>
      </c>
      <c r="F10" s="23" t="s">
        <v>33</v>
      </c>
      <c r="G10" s="23" t="s">
        <v>34</v>
      </c>
      <c r="H10" s="23" t="s">
        <v>35</v>
      </c>
      <c r="I10" s="23" t="s">
        <v>36</v>
      </c>
      <c r="J10" s="23" t="s">
        <v>37</v>
      </c>
      <c r="K10" s="24" t="s">
        <v>38</v>
      </c>
      <c r="L10" s="23" t="s">
        <v>39</v>
      </c>
      <c r="M10" s="23" t="s">
        <v>40</v>
      </c>
      <c r="N10" s="23" t="s">
        <v>41</v>
      </c>
      <c r="O10" s="23" t="s">
        <v>42</v>
      </c>
      <c r="P10" s="23" t="s">
        <v>43</v>
      </c>
      <c r="Q10" s="23" t="s">
        <v>44</v>
      </c>
      <c r="R10" s="23" t="s">
        <v>45</v>
      </c>
      <c r="S10" s="23" t="s">
        <v>46</v>
      </c>
      <c r="T10" s="23" t="s">
        <v>47</v>
      </c>
      <c r="U10" s="23"/>
      <c r="V10" s="23" t="s">
        <v>48</v>
      </c>
      <c r="W10" s="24" t="s">
        <v>49</v>
      </c>
      <c r="X10" s="24"/>
    </row>
    <row r="11" spans="1:215" s="13" customFormat="1" ht="24" customHeight="1" x14ac:dyDescent="0.25">
      <c r="A11" s="39"/>
      <c r="B11" s="39"/>
      <c r="C11" s="40"/>
      <c r="D11" s="39"/>
      <c r="E11" s="39"/>
      <c r="F11" s="41"/>
      <c r="G11" s="39"/>
      <c r="H11" s="39"/>
      <c r="I11" s="39"/>
      <c r="J11" s="39"/>
      <c r="K11" s="42"/>
      <c r="L11" s="43"/>
      <c r="M11" s="43"/>
      <c r="N11" s="44"/>
      <c r="O11" s="44"/>
      <c r="P11" s="44"/>
      <c r="Q11" s="45"/>
      <c r="R11" s="44"/>
      <c r="S11" s="45"/>
      <c r="T11" s="44"/>
      <c r="U11" s="46"/>
      <c r="V11" s="47"/>
      <c r="W11" s="44"/>
      <c r="X11" s="40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</row>
    <row r="12" spans="1:215" s="22" customFormat="1" ht="27.75" customHeight="1" x14ac:dyDescent="0.25">
      <c r="A12" s="42"/>
      <c r="B12" s="42"/>
      <c r="C12" s="48"/>
      <c r="D12" s="42"/>
      <c r="E12" s="42"/>
      <c r="F12" s="49"/>
      <c r="G12" s="42"/>
      <c r="H12" s="42"/>
      <c r="I12" s="42"/>
      <c r="J12" s="42"/>
      <c r="K12" s="42"/>
      <c r="L12" s="50"/>
      <c r="M12" s="50"/>
      <c r="N12" s="51"/>
      <c r="O12" s="51"/>
      <c r="P12" s="44"/>
      <c r="Q12" s="52"/>
      <c r="R12" s="44"/>
      <c r="S12" s="45"/>
      <c r="T12" s="44"/>
      <c r="U12" s="46"/>
      <c r="V12" s="53"/>
      <c r="W12" s="44"/>
      <c r="X12" s="48"/>
      <c r="Y12" s="21"/>
    </row>
    <row r="13" spans="1:215" s="13" customFormat="1" ht="26.25" customHeight="1" x14ac:dyDescent="0.25">
      <c r="A13" s="39"/>
      <c r="B13" s="39"/>
      <c r="C13" s="40"/>
      <c r="D13" s="39"/>
      <c r="E13" s="39"/>
      <c r="F13" s="41"/>
      <c r="G13" s="39"/>
      <c r="H13" s="39"/>
      <c r="I13" s="39"/>
      <c r="J13" s="39"/>
      <c r="K13" s="42"/>
      <c r="L13" s="43"/>
      <c r="M13" s="43"/>
      <c r="N13" s="44"/>
      <c r="O13" s="44"/>
      <c r="P13" s="44"/>
      <c r="Q13" s="52"/>
      <c r="R13" s="44"/>
      <c r="S13" s="45"/>
      <c r="T13" s="44"/>
      <c r="U13" s="46"/>
      <c r="V13" s="47"/>
      <c r="W13" s="44"/>
      <c r="X13" s="40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</row>
    <row r="14" spans="1:215" s="13" customFormat="1" ht="25.5" customHeight="1" x14ac:dyDescent="0.25">
      <c r="A14" s="39"/>
      <c r="B14" s="39"/>
      <c r="C14" s="40"/>
      <c r="D14" s="39"/>
      <c r="E14" s="39"/>
      <c r="F14" s="41"/>
      <c r="G14" s="39"/>
      <c r="H14" s="39"/>
      <c r="I14" s="39"/>
      <c r="J14" s="39"/>
      <c r="K14" s="42"/>
      <c r="L14" s="43"/>
      <c r="M14" s="43"/>
      <c r="N14" s="44"/>
      <c r="O14" s="44"/>
      <c r="P14" s="44"/>
      <c r="Q14" s="52"/>
      <c r="R14" s="44"/>
      <c r="S14" s="45"/>
      <c r="T14" s="44"/>
      <c r="U14" s="46"/>
      <c r="V14" s="47"/>
      <c r="W14" s="44"/>
      <c r="X14" s="40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</row>
    <row r="15" spans="1:215" s="13" customFormat="1" ht="17.25" customHeight="1" x14ac:dyDescent="0.25">
      <c r="A15" s="39"/>
      <c r="B15" s="39"/>
      <c r="C15" s="40"/>
      <c r="D15" s="39"/>
      <c r="E15" s="39"/>
      <c r="F15" s="41"/>
      <c r="G15" s="39"/>
      <c r="H15" s="39"/>
      <c r="I15" s="39"/>
      <c r="J15" s="39"/>
      <c r="K15" s="42"/>
      <c r="L15" s="43"/>
      <c r="M15" s="43"/>
      <c r="N15" s="44"/>
      <c r="O15" s="44"/>
      <c r="P15" s="44"/>
      <c r="Q15" s="52"/>
      <c r="R15" s="44"/>
      <c r="S15" s="45"/>
      <c r="T15" s="44"/>
      <c r="U15" s="46"/>
      <c r="V15" s="47"/>
      <c r="W15" s="44"/>
      <c r="X15" s="40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</row>
    <row r="16" spans="1:215" x14ac:dyDescent="0.25">
      <c r="A16" s="54"/>
      <c r="B16" s="54"/>
      <c r="C16" s="55"/>
      <c r="D16" s="54"/>
      <c r="E16" s="39"/>
      <c r="F16" s="55"/>
      <c r="G16" s="54"/>
      <c r="H16" s="54"/>
      <c r="I16" s="54"/>
      <c r="J16" s="54"/>
      <c r="K16" s="54"/>
      <c r="L16" s="56"/>
      <c r="M16" s="56"/>
      <c r="N16" s="44"/>
      <c r="O16" s="44"/>
      <c r="P16" s="44"/>
      <c r="Q16" s="52"/>
      <c r="R16" s="44"/>
      <c r="S16" s="45"/>
      <c r="T16" s="44"/>
      <c r="U16" s="46"/>
      <c r="V16" s="57"/>
      <c r="W16" s="44"/>
      <c r="X16" s="55"/>
    </row>
    <row r="17" spans="1:24" x14ac:dyDescent="0.25">
      <c r="A17" s="54"/>
      <c r="B17" s="54"/>
      <c r="C17" s="55"/>
      <c r="D17" s="54"/>
      <c r="E17" s="39"/>
      <c r="F17" s="55"/>
      <c r="G17" s="54"/>
      <c r="H17" s="54"/>
      <c r="I17" s="54"/>
      <c r="J17" s="54"/>
      <c r="K17" s="54"/>
      <c r="L17" s="56"/>
      <c r="M17" s="56"/>
      <c r="N17" s="44"/>
      <c r="O17" s="44"/>
      <c r="P17" s="44"/>
      <c r="Q17" s="52"/>
      <c r="R17" s="44"/>
      <c r="S17" s="45"/>
      <c r="T17" s="44"/>
      <c r="U17" s="46"/>
      <c r="V17" s="57"/>
      <c r="W17" s="44"/>
      <c r="X17" s="55"/>
    </row>
    <row r="19" spans="1:24" x14ac:dyDescent="0.25">
      <c r="A19" s="1" t="s">
        <v>126</v>
      </c>
    </row>
  </sheetData>
  <mergeCells count="26">
    <mergeCell ref="Q8:R8"/>
    <mergeCell ref="S8:T8"/>
    <mergeCell ref="U8:U9"/>
    <mergeCell ref="V8:V9"/>
    <mergeCell ref="J8:K8"/>
    <mergeCell ref="L8:L9"/>
    <mergeCell ref="M8:M9"/>
    <mergeCell ref="N8:N9"/>
    <mergeCell ref="O8:O9"/>
    <mergeCell ref="P8:P9"/>
    <mergeCell ref="H8:I8"/>
    <mergeCell ref="A1:X6"/>
    <mergeCell ref="A7:B7"/>
    <mergeCell ref="C7:E7"/>
    <mergeCell ref="F7:M7"/>
    <mergeCell ref="N7:P7"/>
    <mergeCell ref="Q7:V7"/>
    <mergeCell ref="W7:W9"/>
    <mergeCell ref="X7:X9"/>
    <mergeCell ref="A8:A9"/>
    <mergeCell ref="B8:B9"/>
    <mergeCell ref="C8:C9"/>
    <mergeCell ref="D8:D9"/>
    <mergeCell ref="E8:E9"/>
    <mergeCell ref="F8:F9"/>
    <mergeCell ref="G8:G9"/>
  </mergeCells>
  <conditionalFormatting sqref="U11:X12 X13:X15 P11:P17 U13:U17 W13:W17">
    <cfRule type="expression" dxfId="84" priority="12">
      <formula>#REF!&lt;&gt;$U11</formula>
    </cfRule>
  </conditionalFormatting>
  <conditionalFormatting sqref="U15">
    <cfRule type="expression" dxfId="83" priority="13">
      <formula>#REF!&lt;&gt;$U12</formula>
    </cfRule>
  </conditionalFormatting>
  <conditionalFormatting sqref="U14:V14">
    <cfRule type="expression" dxfId="82" priority="14">
      <formula>#REF!&lt;&gt;$U11</formula>
    </cfRule>
  </conditionalFormatting>
  <conditionalFormatting sqref="W14">
    <cfRule type="expression" dxfId="81" priority="15">
      <formula>#REF!&lt;&gt;$U11</formula>
    </cfRule>
  </conditionalFormatting>
  <conditionalFormatting sqref="U15:W15">
    <cfRule type="expression" dxfId="80" priority="16">
      <formula>#REF!&lt;&gt;$U11</formula>
    </cfRule>
  </conditionalFormatting>
  <conditionalFormatting sqref="U13:W15">
    <cfRule type="expression" dxfId="79" priority="11">
      <formula>#REF!&lt;&gt;$U13</formula>
    </cfRule>
  </conditionalFormatting>
  <conditionalFormatting sqref="U13:W13">
    <cfRule type="expression" dxfId="78" priority="17">
      <formula>#REF!&lt;&gt;#REF!</formula>
    </cfRule>
  </conditionalFormatting>
  <conditionalFormatting sqref="R11:R17">
    <cfRule type="expression" dxfId="77" priority="7">
      <formula>#REF!&lt;&gt;$U11</formula>
    </cfRule>
  </conditionalFormatting>
  <conditionalFormatting sqref="R14">
    <cfRule type="expression" dxfId="76" priority="8">
      <formula>#REF!&lt;&gt;$U11</formula>
    </cfRule>
  </conditionalFormatting>
  <conditionalFormatting sqref="R15">
    <cfRule type="expression" dxfId="75" priority="9">
      <formula>#REF!&lt;&gt;$U11</formula>
    </cfRule>
  </conditionalFormatting>
  <conditionalFormatting sqref="R13:R15">
    <cfRule type="expression" dxfId="74" priority="6">
      <formula>#REF!&lt;&gt;$U13</formula>
    </cfRule>
  </conditionalFormatting>
  <conditionalFormatting sqref="R13">
    <cfRule type="expression" dxfId="73" priority="10">
      <formula>#REF!&lt;&gt;#REF!</formula>
    </cfRule>
  </conditionalFormatting>
  <conditionalFormatting sqref="T11:T17">
    <cfRule type="expression" dxfId="72" priority="2">
      <formula>#REF!&lt;&gt;$U11</formula>
    </cfRule>
  </conditionalFormatting>
  <conditionalFormatting sqref="T14">
    <cfRule type="expression" dxfId="71" priority="3">
      <formula>#REF!&lt;&gt;$U11</formula>
    </cfRule>
  </conditionalFormatting>
  <conditionalFormatting sqref="T15">
    <cfRule type="expression" dxfId="70" priority="4">
      <formula>#REF!&lt;&gt;$U11</formula>
    </cfRule>
  </conditionalFormatting>
  <conditionalFormatting sqref="T13:T15">
    <cfRule type="expression" dxfId="69" priority="1">
      <formula>#REF!&lt;&gt;$U13</formula>
    </cfRule>
  </conditionalFormatting>
  <conditionalFormatting sqref="T13">
    <cfRule type="expression" dxfId="68" priority="5">
      <formula>#REF!&lt;&gt;#REF!</formula>
    </cfRule>
  </conditionalFormatting>
  <dataValidations count="3">
    <dataValidation type="list" operator="equal" allowBlank="1" sqref="H11:H15 J11:J15">
      <formula1>"AL,AP,AM,BA,CE,DF,ES,GO,MA,MT,MS,MG,PA,PB,PR,PE,PI,RJ,RN,RS,RO,RR,SC,SP,SE,TO,–"</formula1>
      <formula2>0</formula2>
    </dataValidation>
    <dataValidation type="list" operator="equal" allowBlank="1" sqref="G11:G15">
      <formula1>"Nacional,Internacional"</formula1>
      <formula2>0</formula2>
    </dataValidation>
    <dataValidation type="list" operator="equal" allowBlank="1" showErrorMessage="1" sqref="A11:B15">
      <formula1>#REF!</formula1>
      <formula2>0</formula2>
    </dataValidation>
  </dataValidations>
  <pageMargins left="0.51181102362204722" right="0.51181102362204722" top="0.78740157480314965" bottom="0.78740157480314965" header="0.51181102362204722" footer="0.51181102362204722"/>
  <pageSetup paperSize="9" firstPageNumber="0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G19"/>
  <sheetViews>
    <sheetView showGridLines="0" zoomScaleNormal="100" workbookViewId="0">
      <selection activeCell="A19" sqref="A19"/>
    </sheetView>
  </sheetViews>
  <sheetFormatPr defaultRowHeight="15.75" x14ac:dyDescent="0.25"/>
  <cols>
    <col min="1" max="1" width="12.7109375" style="1" bestFit="1" customWidth="1"/>
    <col min="2" max="2" width="12.5703125" style="1" bestFit="1" customWidth="1"/>
    <col min="3" max="3" width="33.85546875" style="1" bestFit="1" customWidth="1"/>
    <col min="4" max="4" width="10.42578125" style="1" bestFit="1" customWidth="1"/>
    <col min="5" max="5" width="31.7109375" style="1" bestFit="1" customWidth="1"/>
    <col min="6" max="6" width="59.5703125" style="1" bestFit="1" customWidth="1"/>
    <col min="7" max="7" width="12.42578125" style="1" bestFit="1" customWidth="1"/>
    <col min="8" max="8" width="11.42578125" style="1" bestFit="1" customWidth="1"/>
    <col min="9" max="9" width="20.42578125" style="1" bestFit="1" customWidth="1"/>
    <col min="10" max="10" width="11.7109375" style="1" bestFit="1" customWidth="1"/>
    <col min="11" max="11" width="77" style="1" bestFit="1" customWidth="1"/>
    <col min="12" max="12" width="11.85546875" style="1" bestFit="1" customWidth="1"/>
    <col min="13" max="13" width="12.5703125" style="1" bestFit="1" customWidth="1"/>
    <col min="14" max="14" width="11.140625" style="1" bestFit="1" customWidth="1"/>
    <col min="15" max="15" width="13.28515625" style="1" bestFit="1" customWidth="1"/>
    <col min="16" max="16" width="20.5703125" style="1" bestFit="1" customWidth="1"/>
    <col min="17" max="17" width="21.85546875" style="1" bestFit="1" customWidth="1"/>
    <col min="18" max="18" width="28.42578125" style="1" bestFit="1" customWidth="1"/>
    <col min="19" max="19" width="20.85546875" style="1" bestFit="1" customWidth="1"/>
    <col min="20" max="20" width="31.28515625" style="1" bestFit="1" customWidth="1"/>
    <col min="21" max="21" width="16.140625" style="1" bestFit="1" customWidth="1"/>
    <col min="22" max="22" width="17.28515625" style="1" bestFit="1" customWidth="1"/>
    <col min="23" max="23" width="11.7109375" style="1" bestFit="1" customWidth="1"/>
    <col min="24" max="24" width="30.7109375" style="1" bestFit="1" customWidth="1"/>
    <col min="25" max="215" width="9.140625" style="1"/>
    <col min="216" max="16384" width="9.140625" style="2"/>
  </cols>
  <sheetData>
    <row r="1" spans="1:215" x14ac:dyDescent="0.25">
      <c r="A1" s="65" t="s">
        <v>130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15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</row>
    <row r="3" spans="1:215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15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</row>
    <row r="5" spans="1:215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</row>
    <row r="6" spans="1:215" x14ac:dyDescent="0.25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</row>
    <row r="7" spans="1:215" ht="24" customHeight="1" x14ac:dyDescent="0.25">
      <c r="A7" s="64" t="s">
        <v>0</v>
      </c>
      <c r="B7" s="64"/>
      <c r="C7" s="64" t="s">
        <v>1</v>
      </c>
      <c r="D7" s="64"/>
      <c r="E7" s="64"/>
      <c r="F7" s="64" t="s">
        <v>2</v>
      </c>
      <c r="G7" s="64"/>
      <c r="H7" s="64"/>
      <c r="I7" s="64"/>
      <c r="J7" s="64"/>
      <c r="K7" s="64"/>
      <c r="L7" s="64"/>
      <c r="M7" s="64"/>
      <c r="N7" s="64" t="s">
        <v>3</v>
      </c>
      <c r="O7" s="64"/>
      <c r="P7" s="64"/>
      <c r="Q7" s="64" t="s">
        <v>4</v>
      </c>
      <c r="R7" s="64"/>
      <c r="S7" s="64"/>
      <c r="T7" s="64"/>
      <c r="U7" s="64"/>
      <c r="V7" s="64"/>
      <c r="W7" s="66" t="s">
        <v>5</v>
      </c>
      <c r="X7" s="66" t="s">
        <v>6</v>
      </c>
    </row>
    <row r="8" spans="1:215" ht="23.25" customHeight="1" x14ac:dyDescent="0.25">
      <c r="A8" s="64" t="s">
        <v>7</v>
      </c>
      <c r="B8" s="64" t="s">
        <v>8</v>
      </c>
      <c r="C8" s="64" t="s">
        <v>9</v>
      </c>
      <c r="D8" s="64" t="s">
        <v>10</v>
      </c>
      <c r="E8" s="64" t="s">
        <v>11</v>
      </c>
      <c r="F8" s="64" t="s">
        <v>12</v>
      </c>
      <c r="G8" s="64" t="s">
        <v>13</v>
      </c>
      <c r="H8" s="64" t="s">
        <v>14</v>
      </c>
      <c r="I8" s="64"/>
      <c r="J8" s="64" t="s">
        <v>15</v>
      </c>
      <c r="K8" s="64"/>
      <c r="L8" s="64" t="s">
        <v>16</v>
      </c>
      <c r="M8" s="64" t="s">
        <v>17</v>
      </c>
      <c r="N8" s="64" t="s">
        <v>18</v>
      </c>
      <c r="O8" s="64" t="s">
        <v>19</v>
      </c>
      <c r="P8" s="64" t="s">
        <v>20</v>
      </c>
      <c r="Q8" s="64" t="s">
        <v>21</v>
      </c>
      <c r="R8" s="64"/>
      <c r="S8" s="64" t="s">
        <v>22</v>
      </c>
      <c r="T8" s="64"/>
      <c r="U8" s="64" t="s">
        <v>23</v>
      </c>
      <c r="V8" s="64" t="s">
        <v>20</v>
      </c>
      <c r="W8" s="66"/>
      <c r="X8" s="66"/>
    </row>
    <row r="9" spans="1:215" ht="33.75" customHeight="1" x14ac:dyDescent="0.25">
      <c r="A9" s="64"/>
      <c r="B9" s="64"/>
      <c r="C9" s="64"/>
      <c r="D9" s="64"/>
      <c r="E9" s="64"/>
      <c r="F9" s="64"/>
      <c r="G9" s="64"/>
      <c r="H9" s="37" t="s">
        <v>24</v>
      </c>
      <c r="I9" s="37" t="s">
        <v>25</v>
      </c>
      <c r="J9" s="37" t="s">
        <v>24</v>
      </c>
      <c r="K9" s="38" t="s">
        <v>26</v>
      </c>
      <c r="L9" s="64"/>
      <c r="M9" s="64"/>
      <c r="N9" s="64"/>
      <c r="O9" s="64"/>
      <c r="P9" s="64"/>
      <c r="Q9" s="37" t="s">
        <v>27</v>
      </c>
      <c r="R9" s="37" t="s">
        <v>28</v>
      </c>
      <c r="S9" s="37" t="s">
        <v>27</v>
      </c>
      <c r="T9" s="37" t="s">
        <v>28</v>
      </c>
      <c r="U9" s="64"/>
      <c r="V9" s="64"/>
      <c r="W9" s="64"/>
      <c r="X9" s="64"/>
    </row>
    <row r="10" spans="1:215" ht="23.25" hidden="1" customHeight="1" x14ac:dyDescent="0.25">
      <c r="A10" s="23" t="s">
        <v>29</v>
      </c>
      <c r="B10" s="23" t="s">
        <v>30</v>
      </c>
      <c r="C10" s="23" t="s">
        <v>31</v>
      </c>
      <c r="D10" s="23" t="s">
        <v>10</v>
      </c>
      <c r="E10" s="23" t="s">
        <v>32</v>
      </c>
      <c r="F10" s="23" t="s">
        <v>33</v>
      </c>
      <c r="G10" s="23" t="s">
        <v>34</v>
      </c>
      <c r="H10" s="23" t="s">
        <v>35</v>
      </c>
      <c r="I10" s="23" t="s">
        <v>36</v>
      </c>
      <c r="J10" s="23" t="s">
        <v>37</v>
      </c>
      <c r="K10" s="24" t="s">
        <v>38</v>
      </c>
      <c r="L10" s="23" t="s">
        <v>39</v>
      </c>
      <c r="M10" s="23" t="s">
        <v>40</v>
      </c>
      <c r="N10" s="23" t="s">
        <v>41</v>
      </c>
      <c r="O10" s="23" t="s">
        <v>42</v>
      </c>
      <c r="P10" s="23" t="s">
        <v>43</v>
      </c>
      <c r="Q10" s="23" t="s">
        <v>44</v>
      </c>
      <c r="R10" s="23" t="s">
        <v>45</v>
      </c>
      <c r="S10" s="23" t="s">
        <v>46</v>
      </c>
      <c r="T10" s="23" t="s">
        <v>47</v>
      </c>
      <c r="U10" s="23"/>
      <c r="V10" s="23" t="s">
        <v>48</v>
      </c>
      <c r="W10" s="24" t="s">
        <v>49</v>
      </c>
      <c r="X10" s="24"/>
    </row>
    <row r="11" spans="1:215" s="13" customFormat="1" ht="24" customHeight="1" x14ac:dyDescent="0.25">
      <c r="A11" s="39"/>
      <c r="B11" s="39"/>
      <c r="C11" s="40"/>
      <c r="D11" s="39"/>
      <c r="E11" s="39"/>
      <c r="F11" s="41"/>
      <c r="G11" s="39"/>
      <c r="H11" s="39"/>
      <c r="I11" s="39"/>
      <c r="J11" s="39"/>
      <c r="K11" s="42"/>
      <c r="L11" s="43"/>
      <c r="M11" s="43"/>
      <c r="N11" s="44"/>
      <c r="O11" s="44"/>
      <c r="P11" s="44"/>
      <c r="Q11" s="45"/>
      <c r="R11" s="44"/>
      <c r="S11" s="45"/>
      <c r="T11" s="44"/>
      <c r="U11" s="46"/>
      <c r="V11" s="47"/>
      <c r="W11" s="44"/>
      <c r="X11" s="40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</row>
    <row r="12" spans="1:215" s="22" customFormat="1" ht="27.75" customHeight="1" x14ac:dyDescent="0.25">
      <c r="A12" s="42"/>
      <c r="B12" s="42"/>
      <c r="C12" s="48"/>
      <c r="D12" s="42"/>
      <c r="E12" s="42"/>
      <c r="F12" s="49"/>
      <c r="G12" s="42"/>
      <c r="H12" s="42"/>
      <c r="I12" s="42"/>
      <c r="J12" s="42"/>
      <c r="K12" s="42"/>
      <c r="L12" s="50"/>
      <c r="M12" s="50"/>
      <c r="N12" s="51"/>
      <c r="O12" s="51"/>
      <c r="P12" s="44"/>
      <c r="Q12" s="52"/>
      <c r="R12" s="44"/>
      <c r="S12" s="45"/>
      <c r="T12" s="44"/>
      <c r="U12" s="46"/>
      <c r="V12" s="53"/>
      <c r="W12" s="44"/>
      <c r="X12" s="48"/>
      <c r="Y12" s="21"/>
    </row>
    <row r="13" spans="1:215" s="13" customFormat="1" ht="26.25" customHeight="1" x14ac:dyDescent="0.25">
      <c r="A13" s="39"/>
      <c r="B13" s="39"/>
      <c r="C13" s="40"/>
      <c r="D13" s="39"/>
      <c r="E13" s="39"/>
      <c r="F13" s="41"/>
      <c r="G13" s="39"/>
      <c r="H13" s="39"/>
      <c r="I13" s="39"/>
      <c r="J13" s="39"/>
      <c r="K13" s="42"/>
      <c r="L13" s="43"/>
      <c r="M13" s="43"/>
      <c r="N13" s="44"/>
      <c r="O13" s="44"/>
      <c r="P13" s="44"/>
      <c r="Q13" s="52"/>
      <c r="R13" s="44"/>
      <c r="S13" s="45"/>
      <c r="T13" s="44"/>
      <c r="U13" s="46"/>
      <c r="V13" s="47"/>
      <c r="W13" s="44"/>
      <c r="X13" s="40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</row>
    <row r="14" spans="1:215" s="13" customFormat="1" ht="25.5" customHeight="1" x14ac:dyDescent="0.25">
      <c r="A14" s="39"/>
      <c r="B14" s="39"/>
      <c r="C14" s="40"/>
      <c r="D14" s="39"/>
      <c r="E14" s="39"/>
      <c r="F14" s="41"/>
      <c r="G14" s="39"/>
      <c r="H14" s="39"/>
      <c r="I14" s="39"/>
      <c r="J14" s="39"/>
      <c r="K14" s="42"/>
      <c r="L14" s="43"/>
      <c r="M14" s="43"/>
      <c r="N14" s="44"/>
      <c r="O14" s="44"/>
      <c r="P14" s="44"/>
      <c r="Q14" s="52"/>
      <c r="R14" s="44"/>
      <c r="S14" s="45"/>
      <c r="T14" s="44"/>
      <c r="U14" s="46"/>
      <c r="V14" s="47"/>
      <c r="W14" s="44"/>
      <c r="X14" s="40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</row>
    <row r="15" spans="1:215" s="13" customFormat="1" ht="17.25" customHeight="1" x14ac:dyDescent="0.25">
      <c r="A15" s="39"/>
      <c r="B15" s="39"/>
      <c r="C15" s="40"/>
      <c r="D15" s="39"/>
      <c r="E15" s="39"/>
      <c r="F15" s="41"/>
      <c r="G15" s="39"/>
      <c r="H15" s="39"/>
      <c r="I15" s="39"/>
      <c r="J15" s="39"/>
      <c r="K15" s="42"/>
      <c r="L15" s="43"/>
      <c r="M15" s="43"/>
      <c r="N15" s="44"/>
      <c r="O15" s="44"/>
      <c r="P15" s="44"/>
      <c r="Q15" s="52"/>
      <c r="R15" s="44"/>
      <c r="S15" s="45"/>
      <c r="T15" s="44"/>
      <c r="U15" s="46"/>
      <c r="V15" s="47"/>
      <c r="W15" s="44"/>
      <c r="X15" s="40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</row>
    <row r="16" spans="1:215" x14ac:dyDescent="0.25">
      <c r="A16" s="54"/>
      <c r="B16" s="54"/>
      <c r="C16" s="55"/>
      <c r="D16" s="54"/>
      <c r="E16" s="39"/>
      <c r="F16" s="55"/>
      <c r="G16" s="54"/>
      <c r="H16" s="54"/>
      <c r="I16" s="54"/>
      <c r="J16" s="54"/>
      <c r="K16" s="54"/>
      <c r="L16" s="56"/>
      <c r="M16" s="56"/>
      <c r="N16" s="44"/>
      <c r="O16" s="44"/>
      <c r="P16" s="44"/>
      <c r="Q16" s="52"/>
      <c r="R16" s="44"/>
      <c r="S16" s="45"/>
      <c r="T16" s="44"/>
      <c r="U16" s="46"/>
      <c r="V16" s="57"/>
      <c r="W16" s="44"/>
      <c r="X16" s="55"/>
    </row>
    <row r="17" spans="1:24" x14ac:dyDescent="0.25">
      <c r="A17" s="54"/>
      <c r="B17" s="54"/>
      <c r="C17" s="55"/>
      <c r="D17" s="54"/>
      <c r="E17" s="39"/>
      <c r="F17" s="55"/>
      <c r="G17" s="54"/>
      <c r="H17" s="54"/>
      <c r="I17" s="54"/>
      <c r="J17" s="54"/>
      <c r="K17" s="54"/>
      <c r="L17" s="56"/>
      <c r="M17" s="56"/>
      <c r="N17" s="44"/>
      <c r="O17" s="44"/>
      <c r="P17" s="44"/>
      <c r="Q17" s="52"/>
      <c r="R17" s="44"/>
      <c r="S17" s="45"/>
      <c r="T17" s="44"/>
      <c r="U17" s="46"/>
      <c r="V17" s="57"/>
      <c r="W17" s="44"/>
      <c r="X17" s="55"/>
    </row>
    <row r="19" spans="1:24" x14ac:dyDescent="0.25">
      <c r="A19" s="1" t="s">
        <v>126</v>
      </c>
    </row>
  </sheetData>
  <mergeCells count="26">
    <mergeCell ref="Q8:R8"/>
    <mergeCell ref="S8:T8"/>
    <mergeCell ref="U8:U9"/>
    <mergeCell ref="V8:V9"/>
    <mergeCell ref="J8:K8"/>
    <mergeCell ref="L8:L9"/>
    <mergeCell ref="M8:M9"/>
    <mergeCell ref="N8:N9"/>
    <mergeCell ref="O8:O9"/>
    <mergeCell ref="P8:P9"/>
    <mergeCell ref="H8:I8"/>
    <mergeCell ref="A1:X6"/>
    <mergeCell ref="A7:B7"/>
    <mergeCell ref="C7:E7"/>
    <mergeCell ref="F7:M7"/>
    <mergeCell ref="N7:P7"/>
    <mergeCell ref="Q7:V7"/>
    <mergeCell ref="W7:W9"/>
    <mergeCell ref="X7:X9"/>
    <mergeCell ref="A8:A9"/>
    <mergeCell ref="B8:B9"/>
    <mergeCell ref="C8:C9"/>
    <mergeCell ref="D8:D9"/>
    <mergeCell ref="E8:E9"/>
    <mergeCell ref="F8:F9"/>
    <mergeCell ref="G8:G9"/>
  </mergeCells>
  <conditionalFormatting sqref="U11:X12 X13:X15 P11:P17 U13:U17 W13:W17">
    <cfRule type="expression" dxfId="67" priority="12">
      <formula>#REF!&lt;&gt;$U11</formula>
    </cfRule>
  </conditionalFormatting>
  <conditionalFormatting sqref="U15">
    <cfRule type="expression" dxfId="66" priority="13">
      <formula>#REF!&lt;&gt;$U12</formula>
    </cfRule>
  </conditionalFormatting>
  <conditionalFormatting sqref="U14:V14">
    <cfRule type="expression" dxfId="65" priority="14">
      <formula>#REF!&lt;&gt;$U11</formula>
    </cfRule>
  </conditionalFormatting>
  <conditionalFormatting sqref="W14">
    <cfRule type="expression" dxfId="64" priority="15">
      <formula>#REF!&lt;&gt;$U11</formula>
    </cfRule>
  </conditionalFormatting>
  <conditionalFormatting sqref="U15:W15">
    <cfRule type="expression" dxfId="63" priority="16">
      <formula>#REF!&lt;&gt;$U11</formula>
    </cfRule>
  </conditionalFormatting>
  <conditionalFormatting sqref="U13:W15">
    <cfRule type="expression" dxfId="62" priority="11">
      <formula>#REF!&lt;&gt;$U13</formula>
    </cfRule>
  </conditionalFormatting>
  <conditionalFormatting sqref="U13:W13">
    <cfRule type="expression" dxfId="61" priority="17">
      <formula>#REF!&lt;&gt;#REF!</formula>
    </cfRule>
  </conditionalFormatting>
  <conditionalFormatting sqref="R11:R17">
    <cfRule type="expression" dxfId="60" priority="7">
      <formula>#REF!&lt;&gt;$U11</formula>
    </cfRule>
  </conditionalFormatting>
  <conditionalFormatting sqref="R14">
    <cfRule type="expression" dxfId="59" priority="8">
      <formula>#REF!&lt;&gt;$U11</formula>
    </cfRule>
  </conditionalFormatting>
  <conditionalFormatting sqref="R15">
    <cfRule type="expression" dxfId="58" priority="9">
      <formula>#REF!&lt;&gt;$U11</formula>
    </cfRule>
  </conditionalFormatting>
  <conditionalFormatting sqref="R13:R15">
    <cfRule type="expression" dxfId="57" priority="6">
      <formula>#REF!&lt;&gt;$U13</formula>
    </cfRule>
  </conditionalFormatting>
  <conditionalFormatting sqref="R13">
    <cfRule type="expression" dxfId="56" priority="10">
      <formula>#REF!&lt;&gt;#REF!</formula>
    </cfRule>
  </conditionalFormatting>
  <conditionalFormatting sqref="T11:T17">
    <cfRule type="expression" dxfId="55" priority="2">
      <formula>#REF!&lt;&gt;$U11</formula>
    </cfRule>
  </conditionalFormatting>
  <conditionalFormatting sqref="T14">
    <cfRule type="expression" dxfId="54" priority="3">
      <formula>#REF!&lt;&gt;$U11</formula>
    </cfRule>
  </conditionalFormatting>
  <conditionalFormatting sqref="T15">
    <cfRule type="expression" dxfId="53" priority="4">
      <formula>#REF!&lt;&gt;$U11</formula>
    </cfRule>
  </conditionalFormatting>
  <conditionalFormatting sqref="T13:T15">
    <cfRule type="expression" dxfId="52" priority="1">
      <formula>#REF!&lt;&gt;$U13</formula>
    </cfRule>
  </conditionalFormatting>
  <conditionalFormatting sqref="T13">
    <cfRule type="expression" dxfId="51" priority="5">
      <formula>#REF!&lt;&gt;#REF!</formula>
    </cfRule>
  </conditionalFormatting>
  <dataValidations count="3">
    <dataValidation type="list" operator="equal" allowBlank="1" showErrorMessage="1" sqref="A11:B15">
      <formula1>#REF!</formula1>
      <formula2>0</formula2>
    </dataValidation>
    <dataValidation type="list" operator="equal" allowBlank="1" sqref="G11:G15">
      <formula1>"Nacional,Internacional"</formula1>
      <formula2>0</formula2>
    </dataValidation>
    <dataValidation type="list" operator="equal" allowBlank="1" sqref="H11:H15 J11:J15">
      <formula1>"AL,AP,AM,BA,CE,DF,ES,GO,MA,MT,MS,MG,PA,PB,PR,PE,PI,RJ,RN,RS,RO,RR,SC,SP,SE,TO,–"</formula1>
      <formula2>0</formula2>
    </dataValidation>
  </dataValidations>
  <pageMargins left="0.51181102362204722" right="0.51181102362204722" top="0.78740157480314965" bottom="0.78740157480314965" header="0.51181102362204722" footer="0.51181102362204722"/>
  <pageSetup paperSize="9" firstPageNumber="0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G19"/>
  <sheetViews>
    <sheetView showGridLines="0" zoomScaleNormal="100" workbookViewId="0">
      <selection sqref="A1:X6"/>
    </sheetView>
  </sheetViews>
  <sheetFormatPr defaultRowHeight="15.75" x14ac:dyDescent="0.25"/>
  <cols>
    <col min="1" max="1" width="12.7109375" style="1" bestFit="1" customWidth="1"/>
    <col min="2" max="2" width="12.5703125" style="1" bestFit="1" customWidth="1"/>
    <col min="3" max="3" width="33.85546875" style="1" bestFit="1" customWidth="1"/>
    <col min="4" max="4" width="10.42578125" style="1" bestFit="1" customWidth="1"/>
    <col min="5" max="5" width="31.7109375" style="1" bestFit="1" customWidth="1"/>
    <col min="6" max="6" width="59.5703125" style="1" bestFit="1" customWidth="1"/>
    <col min="7" max="7" width="12.42578125" style="1" bestFit="1" customWidth="1"/>
    <col min="8" max="8" width="11.42578125" style="1" bestFit="1" customWidth="1"/>
    <col min="9" max="9" width="20.42578125" style="1" bestFit="1" customWidth="1"/>
    <col min="10" max="10" width="11.7109375" style="1" bestFit="1" customWidth="1"/>
    <col min="11" max="11" width="77" style="1" bestFit="1" customWidth="1"/>
    <col min="12" max="12" width="11.85546875" style="1" bestFit="1" customWidth="1"/>
    <col min="13" max="13" width="12.5703125" style="1" bestFit="1" customWidth="1"/>
    <col min="14" max="14" width="11.140625" style="1" bestFit="1" customWidth="1"/>
    <col min="15" max="15" width="13.28515625" style="1" bestFit="1" customWidth="1"/>
    <col min="16" max="16" width="20.5703125" style="1" bestFit="1" customWidth="1"/>
    <col min="17" max="17" width="21.85546875" style="1" bestFit="1" customWidth="1"/>
    <col min="18" max="18" width="28.42578125" style="1" bestFit="1" customWidth="1"/>
    <col min="19" max="19" width="20.85546875" style="1" bestFit="1" customWidth="1"/>
    <col min="20" max="20" width="31.28515625" style="1" bestFit="1" customWidth="1"/>
    <col min="21" max="21" width="16.140625" style="1" bestFit="1" customWidth="1"/>
    <col min="22" max="22" width="17.28515625" style="1" bestFit="1" customWidth="1"/>
    <col min="23" max="23" width="11.7109375" style="1" bestFit="1" customWidth="1"/>
    <col min="24" max="24" width="30.7109375" style="1" bestFit="1" customWidth="1"/>
    <col min="25" max="215" width="9.140625" style="1"/>
    <col min="216" max="16384" width="9.140625" style="2"/>
  </cols>
  <sheetData>
    <row r="1" spans="1:215" x14ac:dyDescent="0.25">
      <c r="A1" s="65" t="s">
        <v>131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15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</row>
    <row r="3" spans="1:215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15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</row>
    <row r="5" spans="1:215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</row>
    <row r="6" spans="1:215" x14ac:dyDescent="0.25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</row>
    <row r="7" spans="1:215" ht="24" customHeight="1" x14ac:dyDescent="0.25">
      <c r="A7" s="64" t="s">
        <v>0</v>
      </c>
      <c r="B7" s="64"/>
      <c r="C7" s="64" t="s">
        <v>1</v>
      </c>
      <c r="D7" s="64"/>
      <c r="E7" s="64"/>
      <c r="F7" s="64" t="s">
        <v>2</v>
      </c>
      <c r="G7" s="64"/>
      <c r="H7" s="64"/>
      <c r="I7" s="64"/>
      <c r="J7" s="64"/>
      <c r="K7" s="64"/>
      <c r="L7" s="64"/>
      <c r="M7" s="64"/>
      <c r="N7" s="64" t="s">
        <v>3</v>
      </c>
      <c r="O7" s="64"/>
      <c r="P7" s="64"/>
      <c r="Q7" s="64" t="s">
        <v>4</v>
      </c>
      <c r="R7" s="64"/>
      <c r="S7" s="64"/>
      <c r="T7" s="64"/>
      <c r="U7" s="64"/>
      <c r="V7" s="64"/>
      <c r="W7" s="66" t="s">
        <v>5</v>
      </c>
      <c r="X7" s="66" t="s">
        <v>6</v>
      </c>
    </row>
    <row r="8" spans="1:215" ht="23.25" customHeight="1" x14ac:dyDescent="0.25">
      <c r="A8" s="64" t="s">
        <v>7</v>
      </c>
      <c r="B8" s="64" t="s">
        <v>8</v>
      </c>
      <c r="C8" s="64" t="s">
        <v>9</v>
      </c>
      <c r="D8" s="64" t="s">
        <v>10</v>
      </c>
      <c r="E8" s="64" t="s">
        <v>11</v>
      </c>
      <c r="F8" s="64" t="s">
        <v>12</v>
      </c>
      <c r="G8" s="64" t="s">
        <v>13</v>
      </c>
      <c r="H8" s="64" t="s">
        <v>14</v>
      </c>
      <c r="I8" s="64"/>
      <c r="J8" s="64" t="s">
        <v>15</v>
      </c>
      <c r="K8" s="64"/>
      <c r="L8" s="64" t="s">
        <v>16</v>
      </c>
      <c r="M8" s="64" t="s">
        <v>17</v>
      </c>
      <c r="N8" s="64" t="s">
        <v>18</v>
      </c>
      <c r="O8" s="64" t="s">
        <v>19</v>
      </c>
      <c r="P8" s="64" t="s">
        <v>20</v>
      </c>
      <c r="Q8" s="64" t="s">
        <v>21</v>
      </c>
      <c r="R8" s="64"/>
      <c r="S8" s="64" t="s">
        <v>22</v>
      </c>
      <c r="T8" s="64"/>
      <c r="U8" s="64" t="s">
        <v>23</v>
      </c>
      <c r="V8" s="64" t="s">
        <v>20</v>
      </c>
      <c r="W8" s="66"/>
      <c r="X8" s="66"/>
    </row>
    <row r="9" spans="1:215" ht="33.75" customHeight="1" x14ac:dyDescent="0.25">
      <c r="A9" s="64"/>
      <c r="B9" s="64"/>
      <c r="C9" s="64"/>
      <c r="D9" s="64"/>
      <c r="E9" s="64"/>
      <c r="F9" s="64"/>
      <c r="G9" s="64"/>
      <c r="H9" s="58" t="s">
        <v>24</v>
      </c>
      <c r="I9" s="58" t="s">
        <v>25</v>
      </c>
      <c r="J9" s="58" t="s">
        <v>24</v>
      </c>
      <c r="K9" s="59" t="s">
        <v>26</v>
      </c>
      <c r="L9" s="64"/>
      <c r="M9" s="64"/>
      <c r="N9" s="64"/>
      <c r="O9" s="64"/>
      <c r="P9" s="64"/>
      <c r="Q9" s="58" t="s">
        <v>27</v>
      </c>
      <c r="R9" s="58" t="s">
        <v>28</v>
      </c>
      <c r="S9" s="58" t="s">
        <v>27</v>
      </c>
      <c r="T9" s="58" t="s">
        <v>28</v>
      </c>
      <c r="U9" s="64"/>
      <c r="V9" s="64"/>
      <c r="W9" s="64"/>
      <c r="X9" s="64"/>
    </row>
    <row r="10" spans="1:215" ht="23.25" hidden="1" customHeight="1" x14ac:dyDescent="0.25">
      <c r="A10" s="23" t="s">
        <v>29</v>
      </c>
      <c r="B10" s="23" t="s">
        <v>30</v>
      </c>
      <c r="C10" s="23" t="s">
        <v>31</v>
      </c>
      <c r="D10" s="23" t="s">
        <v>10</v>
      </c>
      <c r="E10" s="23" t="s">
        <v>32</v>
      </c>
      <c r="F10" s="23" t="s">
        <v>33</v>
      </c>
      <c r="G10" s="23" t="s">
        <v>34</v>
      </c>
      <c r="H10" s="23" t="s">
        <v>35</v>
      </c>
      <c r="I10" s="23" t="s">
        <v>36</v>
      </c>
      <c r="J10" s="23" t="s">
        <v>37</v>
      </c>
      <c r="K10" s="24" t="s">
        <v>38</v>
      </c>
      <c r="L10" s="23" t="s">
        <v>39</v>
      </c>
      <c r="M10" s="23" t="s">
        <v>40</v>
      </c>
      <c r="N10" s="23" t="s">
        <v>41</v>
      </c>
      <c r="O10" s="23" t="s">
        <v>42</v>
      </c>
      <c r="P10" s="23" t="s">
        <v>43</v>
      </c>
      <c r="Q10" s="23" t="s">
        <v>44</v>
      </c>
      <c r="R10" s="23" t="s">
        <v>45</v>
      </c>
      <c r="S10" s="23" t="s">
        <v>46</v>
      </c>
      <c r="T10" s="23" t="s">
        <v>47</v>
      </c>
      <c r="U10" s="23"/>
      <c r="V10" s="23" t="s">
        <v>48</v>
      </c>
      <c r="W10" s="24" t="s">
        <v>49</v>
      </c>
      <c r="X10" s="24"/>
    </row>
    <row r="11" spans="1:215" s="13" customFormat="1" ht="24" customHeight="1" x14ac:dyDescent="0.25">
      <c r="A11" s="39"/>
      <c r="B11" s="39"/>
      <c r="C11" s="40"/>
      <c r="D11" s="39"/>
      <c r="E11" s="39"/>
      <c r="F11" s="41"/>
      <c r="G11" s="39"/>
      <c r="H11" s="39"/>
      <c r="I11" s="39"/>
      <c r="J11" s="39"/>
      <c r="K11" s="42"/>
      <c r="L11" s="43"/>
      <c r="M11" s="43"/>
      <c r="N11" s="44"/>
      <c r="O11" s="44"/>
      <c r="P11" s="44"/>
      <c r="Q11" s="45"/>
      <c r="R11" s="44"/>
      <c r="S11" s="45"/>
      <c r="T11" s="44"/>
      <c r="U11" s="46"/>
      <c r="V11" s="47"/>
      <c r="W11" s="44"/>
      <c r="X11" s="40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</row>
    <row r="12" spans="1:215" s="22" customFormat="1" ht="27.75" customHeight="1" x14ac:dyDescent="0.25">
      <c r="A12" s="42"/>
      <c r="B12" s="42"/>
      <c r="C12" s="48"/>
      <c r="D12" s="42"/>
      <c r="E12" s="42"/>
      <c r="F12" s="49"/>
      <c r="G12" s="42"/>
      <c r="H12" s="42"/>
      <c r="I12" s="42"/>
      <c r="J12" s="42"/>
      <c r="K12" s="42"/>
      <c r="L12" s="50"/>
      <c r="M12" s="50"/>
      <c r="N12" s="51"/>
      <c r="O12" s="51"/>
      <c r="P12" s="44"/>
      <c r="Q12" s="52"/>
      <c r="R12" s="44"/>
      <c r="S12" s="45"/>
      <c r="T12" s="44"/>
      <c r="U12" s="46"/>
      <c r="V12" s="53"/>
      <c r="W12" s="44"/>
      <c r="X12" s="48"/>
      <c r="Y12" s="21"/>
    </row>
    <row r="13" spans="1:215" s="13" customFormat="1" ht="26.25" customHeight="1" x14ac:dyDescent="0.25">
      <c r="A13" s="39"/>
      <c r="B13" s="39"/>
      <c r="C13" s="40"/>
      <c r="D13" s="39"/>
      <c r="E13" s="39"/>
      <c r="F13" s="41"/>
      <c r="G13" s="39"/>
      <c r="H13" s="39"/>
      <c r="I13" s="39"/>
      <c r="J13" s="39"/>
      <c r="K13" s="42"/>
      <c r="L13" s="43"/>
      <c r="M13" s="43"/>
      <c r="N13" s="44"/>
      <c r="O13" s="44"/>
      <c r="P13" s="44"/>
      <c r="Q13" s="52"/>
      <c r="R13" s="44"/>
      <c r="S13" s="45"/>
      <c r="T13" s="44"/>
      <c r="U13" s="46"/>
      <c r="V13" s="47"/>
      <c r="W13" s="44"/>
      <c r="X13" s="40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</row>
    <row r="14" spans="1:215" s="13" customFormat="1" ht="25.5" customHeight="1" x14ac:dyDescent="0.25">
      <c r="A14" s="39"/>
      <c r="B14" s="39"/>
      <c r="C14" s="40"/>
      <c r="D14" s="39"/>
      <c r="E14" s="39"/>
      <c r="F14" s="41"/>
      <c r="G14" s="39"/>
      <c r="H14" s="39"/>
      <c r="I14" s="39"/>
      <c r="J14" s="39"/>
      <c r="K14" s="42"/>
      <c r="L14" s="43"/>
      <c r="M14" s="43"/>
      <c r="N14" s="44"/>
      <c r="O14" s="44"/>
      <c r="P14" s="44"/>
      <c r="Q14" s="52"/>
      <c r="R14" s="44"/>
      <c r="S14" s="45"/>
      <c r="T14" s="44"/>
      <c r="U14" s="46"/>
      <c r="V14" s="47"/>
      <c r="W14" s="44"/>
      <c r="X14" s="40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</row>
    <row r="15" spans="1:215" s="13" customFormat="1" ht="17.25" customHeight="1" x14ac:dyDescent="0.25">
      <c r="A15" s="39"/>
      <c r="B15" s="39"/>
      <c r="C15" s="40"/>
      <c r="D15" s="39"/>
      <c r="E15" s="39"/>
      <c r="F15" s="41"/>
      <c r="G15" s="39"/>
      <c r="H15" s="39"/>
      <c r="I15" s="39"/>
      <c r="J15" s="39"/>
      <c r="K15" s="42"/>
      <c r="L15" s="43"/>
      <c r="M15" s="43"/>
      <c r="N15" s="44"/>
      <c r="O15" s="44"/>
      <c r="P15" s="44"/>
      <c r="Q15" s="52"/>
      <c r="R15" s="44"/>
      <c r="S15" s="45"/>
      <c r="T15" s="44"/>
      <c r="U15" s="46"/>
      <c r="V15" s="47"/>
      <c r="W15" s="44"/>
      <c r="X15" s="40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</row>
    <row r="16" spans="1:215" x14ac:dyDescent="0.25">
      <c r="A16" s="54"/>
      <c r="B16" s="54"/>
      <c r="C16" s="55"/>
      <c r="D16" s="54"/>
      <c r="E16" s="39"/>
      <c r="F16" s="55"/>
      <c r="G16" s="54"/>
      <c r="H16" s="54"/>
      <c r="I16" s="54"/>
      <c r="J16" s="54"/>
      <c r="K16" s="54"/>
      <c r="L16" s="56"/>
      <c r="M16" s="56"/>
      <c r="N16" s="44"/>
      <c r="O16" s="44"/>
      <c r="P16" s="44"/>
      <c r="Q16" s="52"/>
      <c r="R16" s="44"/>
      <c r="S16" s="45"/>
      <c r="T16" s="44"/>
      <c r="U16" s="46"/>
      <c r="V16" s="57"/>
      <c r="W16" s="44"/>
      <c r="X16" s="55"/>
    </row>
    <row r="17" spans="1:24" x14ac:dyDescent="0.25">
      <c r="A17" s="54"/>
      <c r="B17" s="54"/>
      <c r="C17" s="55"/>
      <c r="D17" s="54"/>
      <c r="E17" s="39"/>
      <c r="F17" s="55"/>
      <c r="G17" s="54"/>
      <c r="H17" s="54"/>
      <c r="I17" s="54"/>
      <c r="J17" s="54"/>
      <c r="K17" s="54"/>
      <c r="L17" s="56"/>
      <c r="M17" s="56"/>
      <c r="N17" s="44"/>
      <c r="O17" s="44"/>
      <c r="P17" s="44"/>
      <c r="Q17" s="52"/>
      <c r="R17" s="44"/>
      <c r="S17" s="45"/>
      <c r="T17" s="44"/>
      <c r="U17" s="46"/>
      <c r="V17" s="57"/>
      <c r="W17" s="44"/>
      <c r="X17" s="55"/>
    </row>
    <row r="19" spans="1:24" x14ac:dyDescent="0.25">
      <c r="A19" s="1" t="s">
        <v>126</v>
      </c>
    </row>
  </sheetData>
  <mergeCells count="26">
    <mergeCell ref="H8:I8"/>
    <mergeCell ref="A1:X6"/>
    <mergeCell ref="A7:B7"/>
    <mergeCell ref="C7:E7"/>
    <mergeCell ref="F7:M7"/>
    <mergeCell ref="N7:P7"/>
    <mergeCell ref="Q7:V7"/>
    <mergeCell ref="W7:W9"/>
    <mergeCell ref="X7:X9"/>
    <mergeCell ref="A8:A9"/>
    <mergeCell ref="B8:B9"/>
    <mergeCell ref="C8:C9"/>
    <mergeCell ref="D8:D9"/>
    <mergeCell ref="E8:E9"/>
    <mergeCell ref="F8:F9"/>
    <mergeCell ref="G8:G9"/>
    <mergeCell ref="Q8:R8"/>
    <mergeCell ref="S8:T8"/>
    <mergeCell ref="U8:U9"/>
    <mergeCell ref="V8:V9"/>
    <mergeCell ref="J8:K8"/>
    <mergeCell ref="L8:L9"/>
    <mergeCell ref="M8:M9"/>
    <mergeCell ref="N8:N9"/>
    <mergeCell ref="O8:O9"/>
    <mergeCell ref="P8:P9"/>
  </mergeCells>
  <conditionalFormatting sqref="U11:X12 X13:X15 P11:P17 U13:U17 W13:W17">
    <cfRule type="expression" dxfId="50" priority="12">
      <formula>#REF!&lt;&gt;$U11</formula>
    </cfRule>
  </conditionalFormatting>
  <conditionalFormatting sqref="U15">
    <cfRule type="expression" dxfId="49" priority="13">
      <formula>#REF!&lt;&gt;$U12</formula>
    </cfRule>
  </conditionalFormatting>
  <conditionalFormatting sqref="U14:V14">
    <cfRule type="expression" dxfId="48" priority="14">
      <formula>#REF!&lt;&gt;$U11</formula>
    </cfRule>
  </conditionalFormatting>
  <conditionalFormatting sqref="W14">
    <cfRule type="expression" dxfId="47" priority="15">
      <formula>#REF!&lt;&gt;$U11</formula>
    </cfRule>
  </conditionalFormatting>
  <conditionalFormatting sqref="U15:W15">
    <cfRule type="expression" dxfId="46" priority="16">
      <formula>#REF!&lt;&gt;$U11</formula>
    </cfRule>
  </conditionalFormatting>
  <conditionalFormatting sqref="U13:W15">
    <cfRule type="expression" dxfId="45" priority="11">
      <formula>#REF!&lt;&gt;$U13</formula>
    </cfRule>
  </conditionalFormatting>
  <conditionalFormatting sqref="U13:W13">
    <cfRule type="expression" dxfId="44" priority="17">
      <formula>#REF!&lt;&gt;#REF!</formula>
    </cfRule>
  </conditionalFormatting>
  <conditionalFormatting sqref="R11:R17">
    <cfRule type="expression" dxfId="43" priority="7">
      <formula>#REF!&lt;&gt;$U11</formula>
    </cfRule>
  </conditionalFormatting>
  <conditionalFormatting sqref="R14">
    <cfRule type="expression" dxfId="42" priority="8">
      <formula>#REF!&lt;&gt;$U11</formula>
    </cfRule>
  </conditionalFormatting>
  <conditionalFormatting sqref="R15">
    <cfRule type="expression" dxfId="41" priority="9">
      <formula>#REF!&lt;&gt;$U11</formula>
    </cfRule>
  </conditionalFormatting>
  <conditionalFormatting sqref="R13:R15">
    <cfRule type="expression" dxfId="40" priority="6">
      <formula>#REF!&lt;&gt;$U13</formula>
    </cfRule>
  </conditionalFormatting>
  <conditionalFormatting sqref="R13">
    <cfRule type="expression" dxfId="39" priority="10">
      <formula>#REF!&lt;&gt;#REF!</formula>
    </cfRule>
  </conditionalFormatting>
  <conditionalFormatting sqref="T11:T17">
    <cfRule type="expression" dxfId="38" priority="2">
      <formula>#REF!&lt;&gt;$U11</formula>
    </cfRule>
  </conditionalFormatting>
  <conditionalFormatting sqref="T14">
    <cfRule type="expression" dxfId="37" priority="3">
      <formula>#REF!&lt;&gt;$U11</formula>
    </cfRule>
  </conditionalFormatting>
  <conditionalFormatting sqref="T15">
    <cfRule type="expression" dxfId="36" priority="4">
      <formula>#REF!&lt;&gt;$U11</formula>
    </cfRule>
  </conditionalFormatting>
  <conditionalFormatting sqref="T13:T15">
    <cfRule type="expression" dxfId="35" priority="1">
      <formula>#REF!&lt;&gt;$U13</formula>
    </cfRule>
  </conditionalFormatting>
  <conditionalFormatting sqref="T13">
    <cfRule type="expression" dxfId="34" priority="5">
      <formula>#REF!&lt;&gt;#REF!</formula>
    </cfRule>
  </conditionalFormatting>
  <dataValidations count="3">
    <dataValidation type="list" operator="equal" allowBlank="1" sqref="H11:H15 J11:J15">
      <formula1>"AL,AP,AM,BA,CE,DF,ES,GO,MA,MT,MS,MG,PA,PB,PR,PE,PI,RJ,RN,RS,RO,RR,SC,SP,SE,TO,–"</formula1>
      <formula2>0</formula2>
    </dataValidation>
    <dataValidation type="list" operator="equal" allowBlank="1" sqref="G11:G15">
      <formula1>"Nacional,Internacional"</formula1>
      <formula2>0</formula2>
    </dataValidation>
    <dataValidation type="list" operator="equal" allowBlank="1" showErrorMessage="1" sqref="A11:B15">
      <formula1>#REF!</formula1>
      <formula2>0</formula2>
    </dataValidation>
  </dataValidations>
  <pageMargins left="0.51181102362204722" right="0.51181102362204722" top="0.78740157480314965" bottom="0.78740157480314965" header="0.51181102362204722" footer="0.51181102362204722"/>
  <pageSetup paperSize="9" firstPageNumber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VIAGENS E DIÁRIAS JAN 2020</vt:lpstr>
      <vt:lpstr>VIAGENS E DIÁRIAS FEV 2020</vt:lpstr>
      <vt:lpstr>VIAGENS E DIÁRIAS MAR 2020</vt:lpstr>
      <vt:lpstr>VIAGENS E DIÁRIAS ABR 2020</vt:lpstr>
      <vt:lpstr>VIAGENS E DIÁRIAS MAI 2020</vt:lpstr>
      <vt:lpstr>VIAGENS E DIÁRIAS JUN 2020</vt:lpstr>
      <vt:lpstr>VIAGENS E DIÁRIAS JUL 2020</vt:lpstr>
      <vt:lpstr>VIAGENS E DIÁRIAS AGO 2020</vt:lpstr>
      <vt:lpstr>VIAGENS E DIÁRIAS SET 2020</vt:lpstr>
      <vt:lpstr>VIAGENS E DIÁRIAS NOV 2020</vt:lpstr>
      <vt:lpstr>VIAGENS E DIÁRIAS DEZ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Hilario Silva Neto</dc:creator>
  <cp:lastModifiedBy>Positivo</cp:lastModifiedBy>
  <cp:revision>4</cp:revision>
  <cp:lastPrinted>2018-11-20T17:17:45Z</cp:lastPrinted>
  <dcterms:created xsi:type="dcterms:W3CDTF">2017-05-10T16:21:31Z</dcterms:created>
  <dcterms:modified xsi:type="dcterms:W3CDTF">2021-02-22T13:06:42Z</dcterms:modified>
  <dc:language>pt-BR</dc:language>
</cp:coreProperties>
</file>