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  <sheet name="Plan2" sheetId="2" state="visible" r:id="rId3"/>
    <sheet name="Plan3" sheetId="3" state="visible" r:id="rId4"/>
  </sheets>
  <externalReferences>
    <externalReference r:id="rId5"/>
  </externalReferences>
  <definedNames>
    <definedName function="false" hidden="false" localSheetId="0" name="_xlnm.Print_Area" vbProcedure="false">Plan1!$B$2:$W$20</definedName>
    <definedName function="false" hidden="false" localSheetId="0" name="_xlnm.Print_Titles" vbProcedure="false">Plan1!$2:$13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<sst xmlns="http://schemas.openxmlformats.org/spreadsheetml/2006/main" count="137" uniqueCount="97">
  <si>
    <t xml:space="preserve">MAPA DEMONSTRATIVO DE OBRAS E SERVIÇOS DE ENGENHARIA</t>
  </si>
  <si>
    <t xml:space="preserve">___________________________________________________________________________________</t>
  </si>
  <si>
    <r>
      <rPr>
        <b val="true"/>
        <sz val="16"/>
        <rFont val="Arial"/>
        <family val="2"/>
        <charset val="1"/>
      </rPr>
      <t xml:space="preserve">UNIDADE: </t>
    </r>
    <r>
      <rPr>
        <sz val="16"/>
        <rFont val="Arial"/>
        <family val="2"/>
        <charset val="1"/>
      </rPr>
      <t xml:space="preserve">(1) DIRETORIA DE INFRAESTRUTURA E OBRAS</t>
    </r>
  </si>
  <si>
    <t xml:space="preserve">FÁBIO LINS NETO (27)</t>
  </si>
  <si>
    <t xml:space="preserve">JOSÉ CARLOS SIMÕES SIQUEIRA (27)</t>
  </si>
  <si>
    <r>
      <rPr>
        <b val="true"/>
        <sz val="16"/>
        <rFont val="Arial"/>
        <family val="2"/>
        <charset val="1"/>
      </rPr>
      <t xml:space="preserve">UNIDADE ORÇAMENTÁRIA: </t>
    </r>
    <r>
      <rPr>
        <sz val="16"/>
        <rFont val="Arial"/>
        <family val="2"/>
        <charset val="1"/>
      </rPr>
      <t xml:space="preserve">(2) 610600 / 610601</t>
    </r>
  </si>
  <si>
    <t xml:space="preserve">GESTOR DE OBRAS E SERVIÇOS - GOS/ATDEFN</t>
  </si>
  <si>
    <t xml:space="preserve">COORDENADOR DE OBRAS E SERVIÇOS - GOS/ATDEFN</t>
  </si>
  <si>
    <r>
      <rPr>
        <b val="true"/>
        <sz val="16"/>
        <rFont val="Arial"/>
        <family val="2"/>
        <charset val="1"/>
      </rPr>
      <t xml:space="preserve">EXERCÍCIO: </t>
    </r>
    <r>
      <rPr>
        <sz val="16"/>
        <rFont val="Arial"/>
        <family val="2"/>
        <charset val="1"/>
      </rPr>
      <t xml:space="preserve">(1) 2022</t>
    </r>
  </si>
  <si>
    <r>
      <rPr>
        <b val="true"/>
        <sz val="16"/>
        <rFont val="Arial"/>
        <family val="2"/>
        <charset val="1"/>
      </rPr>
      <t xml:space="preserve">PERÍODO REFERENCIAL: </t>
    </r>
    <r>
      <rPr>
        <sz val="16"/>
        <rFont val="Arial"/>
        <family val="2"/>
        <charset val="1"/>
      </rPr>
      <t xml:space="preserve">(4) JANEIRO A MARÇO</t>
    </r>
  </si>
  <si>
    <t xml:space="preserve">Memória Apoio</t>
  </si>
  <si>
    <t xml:space="preserve">MODALIDADE / Nº LICITAÇÃO</t>
  </si>
  <si>
    <t xml:space="preserve">IDENTIFICAÇÃO DA OBRA, SERVIÇO OU AQUISIÇÃO</t>
  </si>
  <si>
    <t xml:space="preserve">CONVÊNIO</t>
  </si>
  <si>
    <t xml:space="preserve">CONTRATADO</t>
  </si>
  <si>
    <t xml:space="preserve">CONTRATO</t>
  </si>
  <si>
    <t xml:space="preserve">ADITIVO</t>
  </si>
  <si>
    <t xml:space="preserve">REAJUSTE
(R$)</t>
  </si>
  <si>
    <t xml:space="preserve">EXECUÇÃO</t>
  </si>
  <si>
    <t xml:space="preserve">SITUAÇÃO</t>
  </si>
  <si>
    <t xml:space="preserve">Nº/Ano</t>
  </si>
  <si>
    <t xml:space="preserve">CONCEDENTE</t>
  </si>
  <si>
    <t xml:space="preserve">REPASSE
(R$)</t>
  </si>
  <si>
    <t xml:space="preserve">CONTRAPARTIDA (R$)</t>
  </si>
  <si>
    <t xml:space="preserve">CNPJ/CPF</t>
  </si>
  <si>
    <t xml:space="preserve">RAZÃO SOCIAL</t>
  </si>
  <si>
    <t xml:space="preserve">DATA INÍCIO</t>
  </si>
  <si>
    <t xml:space="preserve">PRAZO</t>
  </si>
  <si>
    <t xml:space="preserve">VALOR CONTRATADO (R$)</t>
  </si>
  <si>
    <t xml:space="preserve">DATA CONCLUSÃO / PARALISAÇÃO</t>
  </si>
  <si>
    <t xml:space="preserve">PRAZO ADITADO</t>
  </si>
  <si>
    <t xml:space="preserve">VALOR ADITADO ACUMULADO
(R$)</t>
  </si>
  <si>
    <t xml:space="preserve">NATUREZA DA DESPESA</t>
  </si>
  <si>
    <t xml:space="preserve">VALOR MEDIDO ACUMULADO
(R$)</t>
  </si>
  <si>
    <t xml:space="preserve">VALOR PAGO ACUMULADO NO PERÍODO
(R$)</t>
  </si>
  <si>
    <t xml:space="preserve">VALOR PAGO ACUMULADO NO EXERCÍCIO
(R$)</t>
  </si>
  <si>
    <t xml:space="preserve">VALOR  PAGO ACUMULADO NA OBRA OU SERVIÇO
(R$)</t>
  </si>
  <si>
    <t xml:space="preserve">(5)</t>
  </si>
  <si>
    <t xml:space="preserve">(6)</t>
  </si>
  <si>
    <t xml:space="preserve">(7)</t>
  </si>
  <si>
    <t xml:space="preserve">(8)</t>
  </si>
  <si>
    <t xml:space="preserve">(9)</t>
  </si>
  <si>
    <t xml:space="preserve">(10)</t>
  </si>
  <si>
    <t xml:space="preserve">(11)</t>
  </si>
  <si>
    <t xml:space="preserve">(12)</t>
  </si>
  <si>
    <t xml:space="preserve">(13)</t>
  </si>
  <si>
    <t xml:space="preserve">(14)</t>
  </si>
  <si>
    <t xml:space="preserve">(15)</t>
  </si>
  <si>
    <t xml:space="preserve">(16)</t>
  </si>
  <si>
    <t xml:space="preserve">(17)</t>
  </si>
  <si>
    <t xml:space="preserve">(18)</t>
  </si>
  <si>
    <t xml:space="preserve">(19)</t>
  </si>
  <si>
    <t xml:space="preserve">(20)</t>
  </si>
  <si>
    <t xml:space="preserve">(21)</t>
  </si>
  <si>
    <t xml:space="preserve">(22)</t>
  </si>
  <si>
    <t xml:space="preserve">(23)</t>
  </si>
  <si>
    <t xml:space="preserve">(24)</t>
  </si>
  <si>
    <t xml:space="preserve">(25)</t>
  </si>
  <si>
    <t xml:space="preserve">(26)</t>
  </si>
  <si>
    <t xml:space="preserve">PREGÃO ELETRÔNICO 018.2021.</t>
  </si>
  <si>
    <t xml:space="preserve">Contratação de serviços de projetos de drenagem e pavimentação das estradas vicinais da Ilha de Fernando de Noronha</t>
  </si>
  <si>
    <t xml:space="preserve">--</t>
  </si>
  <si>
    <t xml:space="preserve">18.968.880/0001-50</t>
  </si>
  <si>
    <t xml:space="preserve">A1MC PROJETOS LTDA</t>
  </si>
  <si>
    <t xml:space="preserve">004/2022</t>
  </si>
  <si>
    <t xml:space="preserve">90 DIAS EXEC/180 VIGENCIA</t>
  </si>
  <si>
    <t xml:space="preserve">4.4.90</t>
  </si>
  <si>
    <t xml:space="preserve">OS emitida em 12/03</t>
  </si>
  <si>
    <t xml:space="preserve">Processo 006.2022.DL.004/2022- Contrataçao direta</t>
  </si>
  <si>
    <t xml:space="preserve">Contratação direta de empresa de engenharia para execução de serviços de recuperação da viga de paramento do Cais de Atracação Comercial do Porto de Santo Antonio.  Vigência: 25/02/2022 a 25/04/2022 (60 dias) </t>
  </si>
  <si>
    <t xml:space="preserve">04.491.523/0001-39</t>
  </si>
  <si>
    <t xml:space="preserve">Tec Hidro Serviços Técnicos Ltda.</t>
  </si>
  <si>
    <t xml:space="preserve">006/2022</t>
  </si>
  <si>
    <t xml:space="preserve">60 dias</t>
  </si>
  <si>
    <t xml:space="preserve">25/04/2022.</t>
  </si>
  <si>
    <t xml:space="preserve">OS emitida em 17/02</t>
  </si>
  <si>
    <t xml:space="preserve">006/2020</t>
  </si>
  <si>
    <t xml:space="preserve">Apenas prazo execução VISTADO</t>
  </si>
  <si>
    <t xml:space="preserve">Considerando o reajuste do 1º TA + os reajustes enviados para pagar/apostlar do 21º ao 34º</t>
  </si>
  <si>
    <t xml:space="preserve">foi enviado para pg os restos a pagar 2014??</t>
  </si>
  <si>
    <t xml:space="preserve">006/2021</t>
  </si>
  <si>
    <t xml:space="preserve">Tomada de Preço Nº 001.2021 </t>
  </si>
  <si>
    <t xml:space="preserve">Execucao de serviços de pavimentaçao e adequaçao da area de estacionamento do Hospital são Lucas, em Fernando de Noronha.</t>
  </si>
  <si>
    <t xml:space="preserve">5076/2021</t>
  </si>
  <si>
    <t xml:space="preserve">Contrato de Repasse do Ministério de Desenvolvimento Regional – MRD sob nº  906549/2020 - OPERAÇÃO 1072581-47</t>
  </si>
  <si>
    <t xml:space="preserve">03.446.513/0001-19</t>
  </si>
  <si>
    <t xml:space="preserve">UNIVERSO EMPREENDIMENTOS EIRELI</t>
  </si>
  <si>
    <t xml:space="preserve">017/2022</t>
  </si>
  <si>
    <t xml:space="preserve">150 dias</t>
  </si>
  <si>
    <t xml:space="preserve">150 DIAS</t>
  </si>
  <si>
    <t xml:space="preserve">4.4.90.</t>
  </si>
  <si>
    <t xml:space="preserve">OS  emitida em 15/03</t>
  </si>
  <si>
    <t xml:space="preserve">PREGÃO ELETRÔNICO 001/2022</t>
  </si>
  <si>
    <t xml:space="preserve">Execucao de serviços de engenharia com a utilizaçao de maquinas pesadas Hospital São Lucas, em Fernando de Noronha.</t>
  </si>
  <si>
    <t xml:space="preserve">019/2022</t>
  </si>
  <si>
    <t xml:space="preserve">12 MESES</t>
  </si>
  <si>
    <t xml:space="preserve">OS  emitida em 17/03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</si>
</sst>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#,##0.00"/>
    <numFmt numFmtId="167" formatCode="d/m/yyyy"/>
    <numFmt numFmtId="168" formatCode="&quot;R$ &quot;#,##0.00"/>
    <numFmt numFmtId="169" formatCode="* #,##0.00\ ;* \(#,##0.00\);* \-#\ ;@\ "/>
    <numFmt numFmtId="170" formatCode="General"/>
    <numFmt numFmtId="171" formatCode="&quot; R$&quot;* #,##0.00\ ;&quot;-R$&quot;* #,##0.00\ ;&quot; R$&quot;* \-#\ ;@\ 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2"/>
      <charset val="1"/>
    </font>
    <font>
      <sz val="12"/>
      <name val="Arial"/>
      <family val="2"/>
      <charset val="1"/>
    </font>
    <font>
      <b val="true"/>
      <sz val="18"/>
      <name val="Arial"/>
      <family val="2"/>
      <charset val="1"/>
    </font>
    <font>
      <b val="true"/>
      <sz val="16"/>
      <name val="Arial"/>
      <family val="2"/>
      <charset val="1"/>
    </font>
    <font>
      <sz val="16"/>
      <name val="Arial"/>
      <family val="2"/>
      <charset val="1"/>
    </font>
    <font>
      <b val="true"/>
      <sz val="12"/>
      <name val="Arial"/>
      <family val="2"/>
      <charset val="1"/>
    </font>
    <font>
      <sz val="11"/>
      <color rgb="FFFFFF00"/>
      <name val="Arial"/>
      <family val="2"/>
      <charset val="1"/>
    </font>
    <font>
      <sz val="8"/>
      <name val="Arial"/>
      <family val="2"/>
      <charset val="1"/>
    </font>
    <font>
      <sz val="11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sz val="9"/>
      <name val="Arial"/>
      <family val="2"/>
      <charset val="1"/>
    </font>
    <font>
      <sz val="9"/>
      <color rgb="FF000000"/>
      <name val="Calibri"/>
      <family val="0"/>
    </font>
    <font>
      <sz val="10"/>
      <color rgb="FF000000"/>
      <name val="Calibri"/>
      <family val="0"/>
      <charset val="1"/>
    </font>
    <font>
      <sz val="20"/>
      <color rgb="FFFF0000"/>
      <name val="Arial"/>
      <family val="2"/>
      <charset val="1"/>
    </font>
    <font>
      <b val="true"/>
      <sz val="18"/>
      <color rgb="FFFF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7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1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1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3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3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3" fillId="2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3" fillId="2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3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3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13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13" fillId="2" borderId="2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4" fillId="4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0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true" applyAlignment="true" applyProtection="false">
      <alignment horizontal="right" vertical="bottom" textRotation="0" wrapText="true" indent="0" shrinkToFit="false"/>
      <protection locked="true" hidden="false"/>
    </xf>
    <xf numFmtId="170" fontId="0" fillId="0" borderId="0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71" fontId="0" fillId="0" borderId="0" xfId="17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1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70" fontId="0" fillId="0" borderId="0" xfId="0" applyFont="fals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Downloads/Users/fabio.neto/Downloads/Mapa-%20final%202015%20consolidado%20rev0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1:AE51"/>
  <sheetViews>
    <sheetView showFormulas="false" showGridLines="true" showRowColHeaders="true" showZeros="true" rightToLeft="false" tabSelected="true" showOutlineSymbols="true" defaultGridColor="true" view="normal" topLeftCell="A11" colorId="64" zoomScale="70" zoomScaleNormal="70" zoomScalePageLayoutView="100" workbookViewId="0">
      <pane xSplit="1" ySplit="0" topLeftCell="K11" activePane="topRight" state="frozen"/>
      <selection pane="topLeft" activeCell="A11" activeCellId="0" sqref="A11"/>
      <selection pane="topRight" activeCell="R19" activeCellId="0" sqref="R19"/>
    </sheetView>
  </sheetViews>
  <sheetFormatPr defaultColWidth="11.58984375" defaultRowHeight="15" zeroHeight="false" outlineLevelRow="0" outlineLevelCol="0"/>
  <cols>
    <col collapsed="false" customWidth="true" hidden="false" outlineLevel="0" max="1" min="1" style="0" width="1.58"/>
    <col collapsed="false" customWidth="true" hidden="false" outlineLevel="0" max="2" min="2" style="1" width="15.71"/>
    <col collapsed="false" customWidth="true" hidden="false" outlineLevel="0" max="3" min="3" style="1" width="36.57"/>
    <col collapsed="false" customWidth="true" hidden="false" outlineLevel="0" max="4" min="4" style="1" width="14.15"/>
    <col collapsed="false" customWidth="true" hidden="false" outlineLevel="0" max="5" min="5" style="1" width="19.42"/>
    <col collapsed="false" customWidth="true" hidden="false" outlineLevel="0" max="6" min="6" style="1" width="15.88"/>
    <col collapsed="false" customWidth="true" hidden="false" outlineLevel="0" max="7" min="7" style="1" width="20.24"/>
    <col collapsed="false" customWidth="true" hidden="false" outlineLevel="0" max="8" min="8" style="1" width="21.14"/>
    <col collapsed="false" customWidth="true" hidden="false" outlineLevel="0" max="9" min="9" style="1" width="26.29"/>
    <col collapsed="false" customWidth="false" hidden="false" outlineLevel="0" max="12" min="10" style="1" width="11.57"/>
    <col collapsed="false" customWidth="true" hidden="false" outlineLevel="0" max="13" min="13" style="1" width="18.71"/>
    <col collapsed="false" customWidth="true" hidden="false" outlineLevel="0" max="14" min="14" style="1" width="13.86"/>
    <col collapsed="false" customWidth="true" hidden="false" outlineLevel="0" max="15" min="15" style="1" width="14.69"/>
    <col collapsed="false" customWidth="true" hidden="false" outlineLevel="0" max="16" min="16" style="1" width="22.57"/>
    <col collapsed="false" customWidth="true" hidden="false" outlineLevel="0" max="17" min="17" style="1" width="16.57"/>
    <col collapsed="false" customWidth="true" hidden="false" outlineLevel="0" max="18" min="18" style="1" width="14.15"/>
    <col collapsed="false" customWidth="true" hidden="false" outlineLevel="0" max="19" min="19" style="1" width="14.01"/>
    <col collapsed="false" customWidth="true" hidden="false" outlineLevel="0" max="21" min="20" style="1" width="14.86"/>
    <col collapsed="false" customWidth="true" hidden="false" outlineLevel="0" max="22" min="22" style="1" width="14.49"/>
    <col collapsed="false" customWidth="true" hidden="false" outlineLevel="0" max="23" min="23" style="1" width="19.85"/>
    <col collapsed="false" customWidth="true" hidden="true" outlineLevel="0" max="24" min="24" style="2" width="23.28"/>
    <col collapsed="false" customWidth="true" hidden="true" outlineLevel="0" max="26" min="25" style="2" width="13.57"/>
    <col collapsed="false" customWidth="false" hidden="true" outlineLevel="0" max="31" min="27" style="2" width="11.57"/>
    <col collapsed="false" customWidth="false" hidden="true" outlineLevel="0" max="34" min="32" style="1" width="11.57"/>
    <col collapsed="false" customWidth="true" hidden="false" outlineLevel="0" max="35" min="35" style="1" width="46.86"/>
    <col collapsed="false" customWidth="false" hidden="false" outlineLevel="0" max="257" min="36" style="1" width="11.57"/>
    <col collapsed="false" customWidth="true" hidden="false" outlineLevel="0" max="258" min="258" style="1" width="15.71"/>
    <col collapsed="false" customWidth="true" hidden="false" outlineLevel="0" max="259" min="259" style="1" width="36.57"/>
    <col collapsed="false" customWidth="true" hidden="false" outlineLevel="0" max="260" min="260" style="1" width="14.15"/>
    <col collapsed="false" customWidth="true" hidden="false" outlineLevel="0" max="261" min="261" style="1" width="19.42"/>
    <col collapsed="false" customWidth="true" hidden="false" outlineLevel="0" max="262" min="262" style="1" width="15.88"/>
    <col collapsed="false" customWidth="true" hidden="false" outlineLevel="0" max="263" min="263" style="1" width="26.29"/>
    <col collapsed="false" customWidth="true" hidden="false" outlineLevel="0" max="264" min="264" style="1" width="21.14"/>
    <col collapsed="false" customWidth="true" hidden="false" outlineLevel="0" max="265" min="265" style="1" width="26.29"/>
    <col collapsed="false" customWidth="false" hidden="false" outlineLevel="0" max="268" min="266" style="1" width="11.57"/>
    <col collapsed="false" customWidth="true" hidden="false" outlineLevel="0" max="269" min="269" style="1" width="14.86"/>
    <col collapsed="false" customWidth="true" hidden="false" outlineLevel="0" max="270" min="270" style="1" width="13.86"/>
    <col collapsed="false" customWidth="false" hidden="false" outlineLevel="0" max="271" min="271" style="1" width="11.57"/>
    <col collapsed="false" customWidth="true" hidden="false" outlineLevel="0" max="272" min="272" style="1" width="22.57"/>
    <col collapsed="false" customWidth="true" hidden="false" outlineLevel="0" max="273" min="273" style="1" width="16.57"/>
    <col collapsed="false" customWidth="true" hidden="false" outlineLevel="0" max="274" min="274" style="1" width="14.15"/>
    <col collapsed="false" customWidth="true" hidden="false" outlineLevel="0" max="275" min="275" style="1" width="14.01"/>
    <col collapsed="false" customWidth="true" hidden="false" outlineLevel="0" max="277" min="276" style="1" width="14.86"/>
    <col collapsed="false" customWidth="true" hidden="false" outlineLevel="0" max="278" min="278" style="1" width="16.14"/>
    <col collapsed="false" customWidth="true" hidden="false" outlineLevel="0" max="279" min="279" style="1" width="19.85"/>
    <col collapsed="false" customWidth="false" hidden="true" outlineLevel="0" max="290" min="280" style="1" width="11.57"/>
    <col collapsed="false" customWidth="true" hidden="false" outlineLevel="0" max="291" min="291" style="1" width="46.86"/>
    <col collapsed="false" customWidth="false" hidden="false" outlineLevel="0" max="513" min="292" style="1" width="11.57"/>
    <col collapsed="false" customWidth="true" hidden="false" outlineLevel="0" max="514" min="514" style="1" width="15.71"/>
    <col collapsed="false" customWidth="true" hidden="false" outlineLevel="0" max="515" min="515" style="1" width="36.57"/>
    <col collapsed="false" customWidth="true" hidden="false" outlineLevel="0" max="516" min="516" style="1" width="14.15"/>
    <col collapsed="false" customWidth="true" hidden="false" outlineLevel="0" max="517" min="517" style="1" width="19.42"/>
    <col collapsed="false" customWidth="true" hidden="false" outlineLevel="0" max="518" min="518" style="1" width="15.88"/>
    <col collapsed="false" customWidth="true" hidden="false" outlineLevel="0" max="519" min="519" style="1" width="26.29"/>
    <col collapsed="false" customWidth="true" hidden="false" outlineLevel="0" max="520" min="520" style="1" width="21.14"/>
    <col collapsed="false" customWidth="true" hidden="false" outlineLevel="0" max="521" min="521" style="1" width="26.29"/>
    <col collapsed="false" customWidth="false" hidden="false" outlineLevel="0" max="524" min="522" style="1" width="11.57"/>
    <col collapsed="false" customWidth="true" hidden="false" outlineLevel="0" max="525" min="525" style="1" width="14.86"/>
    <col collapsed="false" customWidth="true" hidden="false" outlineLevel="0" max="526" min="526" style="1" width="13.86"/>
    <col collapsed="false" customWidth="false" hidden="false" outlineLevel="0" max="527" min="527" style="1" width="11.57"/>
    <col collapsed="false" customWidth="true" hidden="false" outlineLevel="0" max="528" min="528" style="1" width="22.57"/>
    <col collapsed="false" customWidth="true" hidden="false" outlineLevel="0" max="529" min="529" style="1" width="16.57"/>
    <col collapsed="false" customWidth="true" hidden="false" outlineLevel="0" max="530" min="530" style="1" width="14.15"/>
    <col collapsed="false" customWidth="true" hidden="false" outlineLevel="0" max="531" min="531" style="1" width="14.01"/>
    <col collapsed="false" customWidth="true" hidden="false" outlineLevel="0" max="533" min="532" style="1" width="14.86"/>
    <col collapsed="false" customWidth="true" hidden="false" outlineLevel="0" max="534" min="534" style="1" width="16.14"/>
    <col collapsed="false" customWidth="true" hidden="false" outlineLevel="0" max="535" min="535" style="1" width="19.85"/>
    <col collapsed="false" customWidth="false" hidden="true" outlineLevel="0" max="546" min="536" style="1" width="11.57"/>
    <col collapsed="false" customWidth="true" hidden="false" outlineLevel="0" max="547" min="547" style="1" width="46.86"/>
    <col collapsed="false" customWidth="false" hidden="false" outlineLevel="0" max="769" min="548" style="1" width="11.57"/>
    <col collapsed="false" customWidth="true" hidden="false" outlineLevel="0" max="770" min="770" style="1" width="15.71"/>
    <col collapsed="false" customWidth="true" hidden="false" outlineLevel="0" max="771" min="771" style="1" width="36.57"/>
    <col collapsed="false" customWidth="true" hidden="false" outlineLevel="0" max="772" min="772" style="1" width="14.15"/>
    <col collapsed="false" customWidth="true" hidden="false" outlineLevel="0" max="773" min="773" style="1" width="19.42"/>
    <col collapsed="false" customWidth="true" hidden="false" outlineLevel="0" max="774" min="774" style="1" width="15.88"/>
    <col collapsed="false" customWidth="true" hidden="false" outlineLevel="0" max="775" min="775" style="1" width="26.29"/>
    <col collapsed="false" customWidth="true" hidden="false" outlineLevel="0" max="776" min="776" style="1" width="21.14"/>
    <col collapsed="false" customWidth="true" hidden="false" outlineLevel="0" max="777" min="777" style="1" width="26.29"/>
    <col collapsed="false" customWidth="false" hidden="false" outlineLevel="0" max="780" min="778" style="1" width="11.57"/>
    <col collapsed="false" customWidth="true" hidden="false" outlineLevel="0" max="781" min="781" style="1" width="14.86"/>
    <col collapsed="false" customWidth="true" hidden="false" outlineLevel="0" max="782" min="782" style="1" width="13.86"/>
    <col collapsed="false" customWidth="false" hidden="false" outlineLevel="0" max="783" min="783" style="1" width="11.57"/>
    <col collapsed="false" customWidth="true" hidden="false" outlineLevel="0" max="784" min="784" style="1" width="22.57"/>
    <col collapsed="false" customWidth="true" hidden="false" outlineLevel="0" max="785" min="785" style="1" width="16.57"/>
    <col collapsed="false" customWidth="true" hidden="false" outlineLevel="0" max="786" min="786" style="1" width="14.15"/>
    <col collapsed="false" customWidth="true" hidden="false" outlineLevel="0" max="787" min="787" style="1" width="14.01"/>
    <col collapsed="false" customWidth="true" hidden="false" outlineLevel="0" max="789" min="788" style="1" width="14.86"/>
    <col collapsed="false" customWidth="true" hidden="false" outlineLevel="0" max="790" min="790" style="1" width="16.14"/>
    <col collapsed="false" customWidth="true" hidden="false" outlineLevel="0" max="791" min="791" style="1" width="19.85"/>
    <col collapsed="false" customWidth="false" hidden="true" outlineLevel="0" max="802" min="792" style="1" width="11.57"/>
    <col collapsed="false" customWidth="true" hidden="false" outlineLevel="0" max="803" min="803" style="1" width="46.86"/>
    <col collapsed="false" customWidth="false" hidden="false" outlineLevel="0" max="1024" min="804" style="1" width="11.57"/>
  </cols>
  <sheetData>
    <row r="1" customFormat="false" ht="5.25" hidden="false" customHeight="true" outlineLevel="0" collapsed="false"/>
    <row r="2" s="3" customFormat="true" ht="24" hidden="false" customHeight="true" outlineLevel="0" collapsed="false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2"/>
      <c r="Y2" s="2"/>
      <c r="Z2" s="2"/>
      <c r="AA2" s="2"/>
      <c r="AB2" s="2"/>
      <c r="AC2" s="2"/>
      <c r="AD2" s="2"/>
      <c r="AE2" s="2"/>
    </row>
    <row r="3" s="3" customFormat="true" ht="24" hidden="false" customHeight="true" outlineLevel="0" collapsed="false">
      <c r="B3" s="5"/>
      <c r="C3" s="5"/>
      <c r="D3" s="5"/>
      <c r="E3" s="5"/>
      <c r="F3" s="5"/>
      <c r="G3" s="5"/>
      <c r="H3" s="6" t="s">
        <v>1</v>
      </c>
      <c r="I3" s="6"/>
      <c r="J3" s="6"/>
      <c r="K3" s="6"/>
      <c r="L3" s="6"/>
      <c r="M3" s="6" t="s">
        <v>1</v>
      </c>
      <c r="N3" s="6"/>
      <c r="O3" s="6"/>
      <c r="P3" s="6"/>
      <c r="Q3" s="6"/>
      <c r="R3" s="5"/>
      <c r="S3" s="5"/>
      <c r="T3" s="5"/>
      <c r="U3" s="5"/>
      <c r="V3" s="5"/>
      <c r="W3" s="5"/>
      <c r="X3" s="2"/>
      <c r="Y3" s="2"/>
      <c r="Z3" s="2"/>
      <c r="AA3" s="2"/>
      <c r="AB3" s="2"/>
      <c r="AC3" s="2"/>
      <c r="AD3" s="2"/>
      <c r="AE3" s="2"/>
    </row>
    <row r="4" s="3" customFormat="true" ht="35.25" hidden="false" customHeight="true" outlineLevel="0" collapsed="false">
      <c r="B4" s="7" t="s">
        <v>2</v>
      </c>
      <c r="C4" s="7"/>
      <c r="D4" s="7"/>
      <c r="E4" s="7"/>
      <c r="F4" s="7"/>
      <c r="G4" s="7"/>
      <c r="H4" s="8" t="s">
        <v>3</v>
      </c>
      <c r="I4" s="8"/>
      <c r="J4" s="8"/>
      <c r="K4" s="8"/>
      <c r="L4" s="8"/>
      <c r="M4" s="8" t="s">
        <v>4</v>
      </c>
      <c r="N4" s="8"/>
      <c r="O4" s="8"/>
      <c r="P4" s="8"/>
      <c r="Q4" s="8"/>
      <c r="R4" s="9"/>
      <c r="S4" s="9"/>
      <c r="T4" s="9"/>
      <c r="U4" s="9"/>
      <c r="V4" s="9"/>
      <c r="W4" s="9"/>
      <c r="X4" s="2"/>
      <c r="Y4" s="2"/>
      <c r="Z4" s="2"/>
      <c r="AA4" s="2"/>
      <c r="AB4" s="2"/>
      <c r="AC4" s="2"/>
      <c r="AD4" s="2"/>
      <c r="AE4" s="2"/>
    </row>
    <row r="5" s="3" customFormat="true" ht="24" hidden="false" customHeight="true" outlineLevel="0" collapsed="false">
      <c r="B5" s="10" t="s">
        <v>5</v>
      </c>
      <c r="C5" s="10"/>
      <c r="D5" s="10"/>
      <c r="E5" s="10"/>
      <c r="F5" s="10"/>
      <c r="G5" s="10"/>
      <c r="H5" s="6" t="s">
        <v>6</v>
      </c>
      <c r="I5" s="6"/>
      <c r="J5" s="6"/>
      <c r="K5" s="6"/>
      <c r="L5" s="6"/>
      <c r="M5" s="6" t="s">
        <v>7</v>
      </c>
      <c r="N5" s="6"/>
      <c r="O5" s="6"/>
      <c r="P5" s="6"/>
      <c r="Q5" s="6"/>
      <c r="R5" s="9"/>
      <c r="S5" s="9"/>
      <c r="T5" s="9"/>
      <c r="U5" s="9"/>
      <c r="V5" s="9"/>
      <c r="W5" s="9"/>
      <c r="X5" s="2"/>
      <c r="Y5" s="2"/>
      <c r="Z5" s="2"/>
      <c r="AA5" s="2"/>
      <c r="AB5" s="2"/>
      <c r="AC5" s="2"/>
      <c r="AD5" s="2"/>
      <c r="AE5" s="2"/>
    </row>
    <row r="6" s="3" customFormat="true" ht="27.75" hidden="false" customHeight="true" outlineLevel="0" collapsed="false">
      <c r="B6" s="7" t="s">
        <v>8</v>
      </c>
      <c r="C6" s="7"/>
      <c r="D6" s="7"/>
      <c r="E6" s="7"/>
      <c r="F6" s="7"/>
      <c r="G6" s="7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11"/>
      <c r="X6" s="2"/>
      <c r="Y6" s="2"/>
      <c r="Z6" s="2"/>
      <c r="AA6" s="2"/>
      <c r="AB6" s="2"/>
      <c r="AC6" s="2"/>
      <c r="AD6" s="2"/>
      <c r="AE6" s="2"/>
    </row>
    <row r="7" s="3" customFormat="true" ht="24" hidden="false" customHeight="true" outlineLevel="0" collapsed="false">
      <c r="B7" s="7" t="s">
        <v>9</v>
      </c>
      <c r="C7" s="7"/>
      <c r="D7" s="7"/>
      <c r="E7" s="7"/>
      <c r="F7" s="7"/>
      <c r="G7" s="7"/>
      <c r="H7" s="6" t="s">
        <v>1</v>
      </c>
      <c r="I7" s="6"/>
      <c r="J7" s="6"/>
      <c r="K7" s="6"/>
      <c r="L7" s="6"/>
      <c r="M7" s="6" t="s">
        <v>1</v>
      </c>
      <c r="N7" s="6"/>
      <c r="O7" s="6"/>
      <c r="P7" s="6"/>
      <c r="Q7" s="6"/>
      <c r="R7" s="6"/>
      <c r="S7" s="6"/>
      <c r="T7" s="6"/>
      <c r="U7" s="6"/>
      <c r="V7" s="6"/>
      <c r="W7" s="11"/>
      <c r="X7" s="2"/>
      <c r="Y7" s="2"/>
      <c r="Z7" s="2"/>
      <c r="AA7" s="2"/>
      <c r="AB7" s="2"/>
      <c r="AC7" s="2"/>
      <c r="AD7" s="2"/>
      <c r="AE7" s="2"/>
    </row>
    <row r="8" s="3" customFormat="true" ht="39" hidden="false" customHeight="true" outlineLevel="0" collapsed="false">
      <c r="B8" s="7"/>
      <c r="C8" s="7"/>
      <c r="D8" s="7"/>
      <c r="E8" s="7"/>
      <c r="F8" s="7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11"/>
      <c r="X8" s="2"/>
      <c r="Y8" s="2"/>
      <c r="Z8" s="2"/>
      <c r="AA8" s="2"/>
      <c r="AB8" s="2"/>
      <c r="AC8" s="2"/>
      <c r="AD8" s="2"/>
      <c r="AE8" s="2"/>
    </row>
    <row r="9" s="3" customFormat="true" ht="24" hidden="false" customHeight="true" outlineLevel="0" collapsed="false">
      <c r="B9" s="7"/>
      <c r="C9" s="7"/>
      <c r="D9" s="7"/>
      <c r="E9" s="7"/>
      <c r="F9" s="7"/>
      <c r="G9" s="7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11"/>
      <c r="X9" s="2"/>
      <c r="Y9" s="2"/>
      <c r="Z9" s="2"/>
      <c r="AA9" s="2"/>
      <c r="AB9" s="2"/>
      <c r="AC9" s="2"/>
      <c r="AD9" s="2"/>
      <c r="AE9" s="2"/>
    </row>
    <row r="10" s="3" customFormat="true" ht="15" hidden="false" customHeight="true" outlineLevel="0" collapsed="false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12" t="s">
        <v>10</v>
      </c>
      <c r="Y10" s="12"/>
      <c r="Z10" s="12"/>
      <c r="AA10" s="12"/>
      <c r="AB10" s="12"/>
      <c r="AC10" s="12"/>
      <c r="AD10" s="12"/>
      <c r="AE10" s="12"/>
    </row>
    <row r="11" customFormat="false" ht="14.85" hidden="false" customHeight="true" outlineLevel="0" collapsed="false">
      <c r="B11" s="13" t="s">
        <v>11</v>
      </c>
      <c r="C11" s="13" t="s">
        <v>12</v>
      </c>
      <c r="D11" s="13" t="s">
        <v>13</v>
      </c>
      <c r="E11" s="13"/>
      <c r="F11" s="13"/>
      <c r="G11" s="13"/>
      <c r="H11" s="13" t="s">
        <v>14</v>
      </c>
      <c r="I11" s="13"/>
      <c r="J11" s="13" t="s">
        <v>15</v>
      </c>
      <c r="K11" s="13"/>
      <c r="L11" s="13"/>
      <c r="M11" s="13"/>
      <c r="N11" s="13"/>
      <c r="O11" s="13" t="s">
        <v>16</v>
      </c>
      <c r="P11" s="13"/>
      <c r="Q11" s="14" t="s">
        <v>17</v>
      </c>
      <c r="R11" s="13" t="s">
        <v>18</v>
      </c>
      <c r="S11" s="13"/>
      <c r="T11" s="13"/>
      <c r="U11" s="13"/>
      <c r="V11" s="13"/>
      <c r="W11" s="13" t="s">
        <v>19</v>
      </c>
      <c r="X11" s="15" t="s">
        <v>16</v>
      </c>
      <c r="Y11" s="15"/>
      <c r="Z11" s="16" t="s">
        <v>17</v>
      </c>
      <c r="AA11" s="15" t="s">
        <v>18</v>
      </c>
      <c r="AB11" s="15"/>
      <c r="AC11" s="15"/>
      <c r="AD11" s="15"/>
      <c r="AE11" s="15"/>
    </row>
    <row r="12" customFormat="false" ht="45" hidden="false" customHeight="true" outlineLevel="0" collapsed="false">
      <c r="B12" s="13"/>
      <c r="C12" s="13"/>
      <c r="D12" s="13" t="s">
        <v>20</v>
      </c>
      <c r="E12" s="13" t="s">
        <v>21</v>
      </c>
      <c r="F12" s="13" t="s">
        <v>22</v>
      </c>
      <c r="G12" s="13" t="s">
        <v>23</v>
      </c>
      <c r="H12" s="13" t="s">
        <v>24</v>
      </c>
      <c r="I12" s="13" t="s">
        <v>25</v>
      </c>
      <c r="J12" s="13" t="s">
        <v>20</v>
      </c>
      <c r="K12" s="13" t="s">
        <v>26</v>
      </c>
      <c r="L12" s="13" t="s">
        <v>27</v>
      </c>
      <c r="M12" s="13" t="s">
        <v>28</v>
      </c>
      <c r="N12" s="13" t="s">
        <v>29</v>
      </c>
      <c r="O12" s="13" t="s">
        <v>30</v>
      </c>
      <c r="P12" s="13" t="s">
        <v>31</v>
      </c>
      <c r="Q12" s="14"/>
      <c r="R12" s="13" t="s">
        <v>32</v>
      </c>
      <c r="S12" s="13" t="s">
        <v>33</v>
      </c>
      <c r="T12" s="13" t="s">
        <v>34</v>
      </c>
      <c r="U12" s="13" t="s">
        <v>35</v>
      </c>
      <c r="V12" s="13" t="s">
        <v>36</v>
      </c>
      <c r="W12" s="13"/>
      <c r="X12" s="15" t="s">
        <v>30</v>
      </c>
      <c r="Y12" s="15" t="s">
        <v>31</v>
      </c>
      <c r="Z12" s="16"/>
      <c r="AA12" s="15" t="s">
        <v>32</v>
      </c>
      <c r="AB12" s="15" t="s">
        <v>33</v>
      </c>
      <c r="AC12" s="17" t="s">
        <v>34</v>
      </c>
      <c r="AD12" s="17" t="s">
        <v>35</v>
      </c>
      <c r="AE12" s="15" t="s">
        <v>36</v>
      </c>
    </row>
    <row r="13" customFormat="false" ht="18" hidden="false" customHeight="true" outlineLevel="0" collapsed="false">
      <c r="B13" s="18" t="s">
        <v>37</v>
      </c>
      <c r="C13" s="18" t="s">
        <v>38</v>
      </c>
      <c r="D13" s="18" t="s">
        <v>39</v>
      </c>
      <c r="E13" s="18" t="s">
        <v>40</v>
      </c>
      <c r="F13" s="18" t="s">
        <v>41</v>
      </c>
      <c r="G13" s="18" t="s">
        <v>42</v>
      </c>
      <c r="H13" s="18" t="s">
        <v>43</v>
      </c>
      <c r="I13" s="18" t="s">
        <v>44</v>
      </c>
      <c r="J13" s="18" t="s">
        <v>45</v>
      </c>
      <c r="K13" s="18" t="s">
        <v>46</v>
      </c>
      <c r="L13" s="18" t="s">
        <v>47</v>
      </c>
      <c r="M13" s="18" t="s">
        <v>48</v>
      </c>
      <c r="N13" s="18" t="s">
        <v>49</v>
      </c>
      <c r="O13" s="18" t="s">
        <v>50</v>
      </c>
      <c r="P13" s="18" t="s">
        <v>51</v>
      </c>
      <c r="Q13" s="18" t="s">
        <v>52</v>
      </c>
      <c r="R13" s="18" t="s">
        <v>53</v>
      </c>
      <c r="S13" s="18" t="s">
        <v>54</v>
      </c>
      <c r="T13" s="19" t="s">
        <v>55</v>
      </c>
      <c r="U13" s="19" t="s">
        <v>56</v>
      </c>
      <c r="V13" s="19" t="s">
        <v>57</v>
      </c>
      <c r="W13" s="18" t="s">
        <v>58</v>
      </c>
      <c r="X13" s="20" t="s">
        <v>50</v>
      </c>
      <c r="Y13" s="20" t="s">
        <v>51</v>
      </c>
      <c r="Z13" s="20" t="s">
        <v>52</v>
      </c>
      <c r="AA13" s="20" t="s">
        <v>53</v>
      </c>
      <c r="AB13" s="20" t="s">
        <v>54</v>
      </c>
      <c r="AC13" s="21" t="s">
        <v>55</v>
      </c>
      <c r="AD13" s="21" t="s">
        <v>56</v>
      </c>
      <c r="AE13" s="20" t="s">
        <v>57</v>
      </c>
    </row>
    <row r="14" customFormat="false" ht="54" hidden="false" customHeight="true" outlineLevel="0" collapsed="false">
      <c r="B14" s="22" t="s">
        <v>59</v>
      </c>
      <c r="C14" s="22" t="s">
        <v>60</v>
      </c>
      <c r="D14" s="23"/>
      <c r="E14" s="23" t="s">
        <v>61</v>
      </c>
      <c r="F14" s="23" t="s">
        <v>61</v>
      </c>
      <c r="G14" s="23" t="s">
        <v>61</v>
      </c>
      <c r="H14" s="24" t="s">
        <v>62</v>
      </c>
      <c r="I14" s="22" t="s">
        <v>63</v>
      </c>
      <c r="J14" s="25" t="s">
        <v>64</v>
      </c>
      <c r="K14" s="26" t="n">
        <v>44606</v>
      </c>
      <c r="L14" s="22" t="s">
        <v>65</v>
      </c>
      <c r="M14" s="23" t="n">
        <v>196000</v>
      </c>
      <c r="N14" s="26" t="n">
        <v>44695</v>
      </c>
      <c r="O14" s="27"/>
      <c r="P14" s="28"/>
      <c r="Q14" s="23"/>
      <c r="R14" s="22" t="s">
        <v>66</v>
      </c>
      <c r="S14" s="29"/>
      <c r="T14" s="19"/>
      <c r="U14" s="19"/>
      <c r="V14" s="19"/>
      <c r="W14" s="30" t="s">
        <v>67</v>
      </c>
      <c r="X14" s="31"/>
      <c r="Y14" s="20"/>
      <c r="Z14" s="20"/>
      <c r="AA14" s="20"/>
      <c r="AB14" s="20"/>
      <c r="AC14" s="21"/>
      <c r="AD14" s="21"/>
      <c r="AE14" s="20"/>
    </row>
    <row r="15" customFormat="false" ht="34.1" hidden="false" customHeight="true" outlineLevel="0" collapsed="false">
      <c r="B15" s="22"/>
      <c r="C15" s="22"/>
      <c r="D15" s="23"/>
      <c r="E15" s="23"/>
      <c r="F15" s="23"/>
      <c r="G15" s="23"/>
      <c r="H15" s="24"/>
      <c r="I15" s="22"/>
      <c r="J15" s="25"/>
      <c r="K15" s="26"/>
      <c r="L15" s="22"/>
      <c r="M15" s="23"/>
      <c r="N15" s="26"/>
      <c r="O15" s="32"/>
      <c r="P15" s="28"/>
      <c r="Q15" s="33"/>
      <c r="R15" s="22"/>
      <c r="S15" s="29"/>
      <c r="T15" s="19"/>
      <c r="U15" s="19"/>
      <c r="V15" s="19"/>
      <c r="W15" s="30"/>
      <c r="Y15" s="34"/>
      <c r="Z15" s="34"/>
      <c r="AA15" s="34"/>
      <c r="AB15" s="34"/>
      <c r="AC15" s="34"/>
      <c r="AD15" s="34"/>
      <c r="AE15" s="34"/>
    </row>
    <row r="16" customFormat="false" ht="39.4" hidden="false" customHeight="true" outlineLevel="0" collapsed="false">
      <c r="B16" s="22" t="s">
        <v>68</v>
      </c>
      <c r="C16" s="22" t="s">
        <v>69</v>
      </c>
      <c r="D16" s="23" t="s">
        <v>61</v>
      </c>
      <c r="E16" s="23" t="s">
        <v>61</v>
      </c>
      <c r="F16" s="23" t="s">
        <v>61</v>
      </c>
      <c r="G16" s="23" t="s">
        <v>61</v>
      </c>
      <c r="H16" s="24" t="s">
        <v>70</v>
      </c>
      <c r="I16" s="22" t="s">
        <v>71</v>
      </c>
      <c r="J16" s="35" t="s">
        <v>72</v>
      </c>
      <c r="K16" s="26" t="n">
        <v>44617</v>
      </c>
      <c r="L16" s="22" t="s">
        <v>73</v>
      </c>
      <c r="M16" s="23" t="n">
        <v>61013.31</v>
      </c>
      <c r="N16" s="32" t="s">
        <v>74</v>
      </c>
      <c r="O16" s="22"/>
      <c r="P16" s="23"/>
      <c r="Q16" s="23"/>
      <c r="R16" s="22" t="s">
        <v>66</v>
      </c>
      <c r="S16" s="36"/>
      <c r="T16" s="37"/>
      <c r="U16" s="38"/>
      <c r="V16" s="38"/>
      <c r="W16" s="30" t="s">
        <v>75</v>
      </c>
      <c r="Y16" s="34"/>
      <c r="Z16" s="34"/>
      <c r="AA16" s="34"/>
      <c r="AB16" s="34"/>
      <c r="AC16" s="34"/>
      <c r="AD16" s="34"/>
      <c r="AE16" s="34"/>
    </row>
    <row r="17" customFormat="false" ht="46.9" hidden="false" customHeight="true" outlineLevel="0" collapsed="false">
      <c r="B17" s="22"/>
      <c r="C17" s="22"/>
      <c r="D17" s="23"/>
      <c r="E17" s="23"/>
      <c r="F17" s="23"/>
      <c r="G17" s="23"/>
      <c r="H17" s="24"/>
      <c r="I17" s="22"/>
      <c r="J17" s="35" t="s">
        <v>76</v>
      </c>
      <c r="K17" s="26"/>
      <c r="L17" s="22"/>
      <c r="M17" s="23"/>
      <c r="N17" s="32"/>
      <c r="O17" s="22"/>
      <c r="P17" s="23"/>
      <c r="Q17" s="23"/>
      <c r="R17" s="22"/>
      <c r="S17" s="36"/>
      <c r="T17" s="37"/>
      <c r="U17" s="37"/>
      <c r="V17" s="37"/>
      <c r="W17" s="30"/>
      <c r="X17" s="34" t="s">
        <v>77</v>
      </c>
      <c r="Y17" s="34"/>
      <c r="Z17" s="39" t="s">
        <v>78</v>
      </c>
      <c r="AA17" s="34"/>
      <c r="AB17" s="34"/>
      <c r="AC17" s="34" t="s">
        <v>79</v>
      </c>
      <c r="AD17" s="34"/>
      <c r="AE17" s="34"/>
    </row>
    <row r="18" customFormat="false" ht="53.3" hidden="false" customHeight="true" outlineLevel="0" collapsed="false">
      <c r="B18" s="22"/>
      <c r="C18" s="22"/>
      <c r="D18" s="23"/>
      <c r="E18" s="23"/>
      <c r="F18" s="23"/>
      <c r="G18" s="23"/>
      <c r="H18" s="24"/>
      <c r="I18" s="22"/>
      <c r="J18" s="35" t="s">
        <v>80</v>
      </c>
      <c r="K18" s="26"/>
      <c r="L18" s="22"/>
      <c r="M18" s="23"/>
      <c r="N18" s="32"/>
      <c r="O18" s="22"/>
      <c r="P18" s="23"/>
      <c r="Q18" s="23"/>
      <c r="R18" s="22"/>
      <c r="S18" s="36"/>
      <c r="T18" s="37"/>
      <c r="U18" s="37"/>
      <c r="V18" s="37"/>
      <c r="W18" s="30"/>
      <c r="X18" s="34"/>
      <c r="Y18" s="34"/>
      <c r="Z18" s="39"/>
      <c r="AA18" s="34"/>
      <c r="AB18" s="34"/>
      <c r="AC18" s="34"/>
      <c r="AD18" s="34"/>
      <c r="AE18" s="34"/>
    </row>
    <row r="19" customFormat="false" ht="108.7" hidden="false" customHeight="true" outlineLevel="0" collapsed="false">
      <c r="B19" s="40" t="s">
        <v>81</v>
      </c>
      <c r="C19" s="41" t="s">
        <v>82</v>
      </c>
      <c r="D19" s="23" t="s">
        <v>83</v>
      </c>
      <c r="E19" s="42" t="s">
        <v>84</v>
      </c>
      <c r="F19" s="23" t="n">
        <f aca="false">M19-G19</f>
        <v>379694.9</v>
      </c>
      <c r="G19" s="23" t="n">
        <v>18896</v>
      </c>
      <c r="H19" s="43" t="s">
        <v>85</v>
      </c>
      <c r="I19" s="44" t="s">
        <v>86</v>
      </c>
      <c r="J19" s="35" t="s">
        <v>87</v>
      </c>
      <c r="K19" s="26" t="n">
        <v>44629</v>
      </c>
      <c r="L19" s="22" t="s">
        <v>88</v>
      </c>
      <c r="M19" s="23" t="n">
        <v>398590.9</v>
      </c>
      <c r="N19" s="26" t="n">
        <v>44783</v>
      </c>
      <c r="O19" s="23" t="s">
        <v>89</v>
      </c>
      <c r="P19" s="23" t="s">
        <v>61</v>
      </c>
      <c r="Q19" s="23"/>
      <c r="R19" s="22" t="s">
        <v>90</v>
      </c>
      <c r="S19" s="45"/>
      <c r="T19" s="46"/>
      <c r="U19" s="46"/>
      <c r="V19" s="42"/>
      <c r="W19" s="30" t="s">
        <v>91</v>
      </c>
      <c r="X19" s="47"/>
      <c r="Y19" s="34"/>
      <c r="Z19" s="34"/>
      <c r="AA19" s="34"/>
      <c r="AB19" s="34"/>
      <c r="AC19" s="34" t="s">
        <v>79</v>
      </c>
      <c r="AD19" s="34"/>
      <c r="AE19" s="34"/>
    </row>
    <row r="20" customFormat="false" ht="91.65" hidden="false" customHeight="true" outlineLevel="0" collapsed="false">
      <c r="B20" s="22" t="s">
        <v>92</v>
      </c>
      <c r="C20" s="41" t="s">
        <v>93</v>
      </c>
      <c r="D20" s="42" t="s">
        <v>61</v>
      </c>
      <c r="E20" s="42" t="s">
        <v>61</v>
      </c>
      <c r="F20" s="42" t="s">
        <v>61</v>
      </c>
      <c r="G20" s="42" t="s">
        <v>61</v>
      </c>
      <c r="H20" s="43" t="s">
        <v>85</v>
      </c>
      <c r="I20" s="44" t="s">
        <v>86</v>
      </c>
      <c r="J20" s="35" t="s">
        <v>94</v>
      </c>
      <c r="K20" s="26" t="n">
        <v>44647</v>
      </c>
      <c r="L20" s="22" t="s">
        <v>95</v>
      </c>
      <c r="M20" s="23" t="n">
        <v>1352826.42</v>
      </c>
      <c r="N20" s="26" t="n">
        <v>45013</v>
      </c>
      <c r="O20" s="23" t="s">
        <v>89</v>
      </c>
      <c r="P20" s="23" t="s">
        <v>61</v>
      </c>
      <c r="Q20" s="23"/>
      <c r="R20" s="22" t="s">
        <v>90</v>
      </c>
      <c r="S20" s="45"/>
      <c r="T20" s="46"/>
      <c r="U20" s="46"/>
      <c r="V20" s="42"/>
      <c r="W20" s="30" t="s">
        <v>96</v>
      </c>
    </row>
    <row r="21" customFormat="false" ht="12.75" hidden="false" customHeight="true" outlineLevel="0" collapsed="false">
      <c r="N21" s="48"/>
      <c r="O21" s="48"/>
      <c r="P21" s="48"/>
      <c r="T21" s="49"/>
      <c r="U21" s="49"/>
    </row>
    <row r="22" customFormat="false" ht="25.5" hidden="false" customHeight="false" outlineLevel="0" collapsed="false">
      <c r="H22" s="50" t="str">
        <f aca="false">[1]modelo!B23</f>
        <v>LEGENDA:</v>
      </c>
      <c r="I22" s="50"/>
      <c r="J22" s="50"/>
      <c r="K22" s="50"/>
      <c r="L22" s="50"/>
      <c r="M22" s="50"/>
      <c r="N22" s="51"/>
      <c r="O22" s="51"/>
      <c r="P22" s="51"/>
      <c r="Q22" s="50"/>
      <c r="R22" s="50"/>
      <c r="S22" s="50"/>
      <c r="T22" s="49"/>
      <c r="U22" s="49"/>
      <c r="V22" s="50"/>
    </row>
    <row r="23" customFormat="false" ht="15" hidden="false" customHeight="false" outlineLevel="0" collapsed="false">
      <c r="H23" s="52" t="str">
        <f aca="false">[1]modelo!A24</f>
        <v>(1)</v>
      </c>
      <c r="I23" s="53" t="str">
        <f aca="false">[1]modelo!B24</f>
        <v>Unidade Gestora (Prefeituras, Secretarias Municipais, Empresas Públicas, Autarquias etc.);</v>
      </c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</row>
    <row r="24" customFormat="false" ht="15" hidden="false" customHeight="false" outlineLevel="0" collapsed="false">
      <c r="H24" s="52" t="str">
        <f aca="false">[1]modelo!A25</f>
        <v>(2)</v>
      </c>
      <c r="I24" s="53" t="str">
        <f aca="false">[1]modelo!B25</f>
        <v>Órgão ou entidade com competência para autorizar despesas ou empenhar;</v>
      </c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</row>
    <row r="25" customFormat="false" ht="15" hidden="false" customHeight="false" outlineLevel="0" collapsed="false">
      <c r="H25" s="52" t="str">
        <f aca="false">[1]modelo!A26</f>
        <v>(3)</v>
      </c>
      <c r="I25" s="53" t="str">
        <f aca="false">[1]modelo!B26</f>
        <v>Exercício Financeiro;</v>
      </c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</row>
    <row r="26" customFormat="false" ht="15" hidden="false" customHeight="false" outlineLevel="0" collapsed="false">
      <c r="C26" s="54"/>
      <c r="H26" s="52" t="str">
        <f aca="false">[1]modelo!A27</f>
        <v>(4)</v>
      </c>
      <c r="I26" s="53" t="str">
        <f aca="false">[1]modelo!B27</f>
        <v>Período a que se referem as informações. Exemplo: 1º Trimestre;</v>
      </c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</row>
    <row r="27" customFormat="false" ht="15" hidden="false" customHeight="false" outlineLevel="0" collapsed="false">
      <c r="C27" s="55"/>
      <c r="H27" s="52" t="str">
        <f aca="false">[1]modelo!A28</f>
        <v>(5)</v>
      </c>
      <c r="I27" s="53" t="str">
        <f aca="false">[1]modelo!B28</f>
        <v>Número da licitação em série anual. Inserir antes do número a referência da modalidade da licitação (Concorrência-CC; Tomada de Preços-TP; Convite-CV; na hipótese de ocorrência de Dispensa de Licitação-DP ou Inexigibilidade-IN) e após o número (três dígitos), a referência ao ano (quatro dígitos) da licitação/dispensa/inexigibilidade. Exemplos: CC010/2005 (Concorrência de número 10 ocorrida em 2005), DP011/2004;</v>
      </c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</row>
    <row r="28" customFormat="false" ht="15" hidden="false" customHeight="false" outlineLevel="0" collapsed="false">
      <c r="H28" s="52" t="str">
        <f aca="false">[1]modelo!A29</f>
        <v>(6)</v>
      </c>
      <c r="I28" s="53" t="str">
        <f aca="false">[1]modelo!B29</f>
        <v>Identificação, de forma clara e concisa, da obra, serviço (material, mão-de-obra, equipamentos) ou aquisição de materiais. Deverão estar relacionadas todas as obras e serviços de engenharia realizados no exercício, de forma direta ou indireta, incluídos os serviços relativos a limpeza urbana, assessorias técnicas, iluminação pública;</v>
      </c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</row>
    <row r="29" customFormat="false" ht="15" hidden="false" customHeight="false" outlineLevel="0" collapsed="false">
      <c r="H29" s="52" t="str">
        <f aca="false">[1]modelo!A30</f>
        <v>(7)</v>
      </c>
      <c r="I29" s="53" t="str">
        <f aca="false">[1]modelo!B30</f>
        <v>Número e ano do Convênio (se houver);</v>
      </c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</row>
    <row r="30" customFormat="false" ht="15" hidden="false" customHeight="false" outlineLevel="0" collapsed="false">
      <c r="H30" s="52" t="str">
        <f aca="false">[1]modelo!A31</f>
        <v>(8)</v>
      </c>
      <c r="I30" s="53" t="str">
        <f aca="false">[1]modelo!B31</f>
        <v>Nome do órgão Concedente. Exemplos: Ministério da Educação, Secretaria de Infra-estrutura do Governo do Estado;</v>
      </c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</row>
    <row r="31" customFormat="false" ht="15" hidden="false" customHeight="false" outlineLevel="0" collapsed="false">
      <c r="H31" s="52" t="str">
        <f aca="false">[1]modelo!A32</f>
        <v>(9)</v>
      </c>
      <c r="I31" s="53" t="str">
        <f aca="false">[1]modelo!B32</f>
        <v>Valor do repasse;</v>
      </c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</row>
    <row r="32" customFormat="false" ht="15" hidden="false" customHeight="false" outlineLevel="0" collapsed="false">
      <c r="H32" s="52" t="str">
        <f aca="false">[1]modelo!A33</f>
        <v>(10)</v>
      </c>
      <c r="I32" s="53" t="str">
        <f aca="false">[1]modelo!B33</f>
        <v>Valor da contrapartida</v>
      </c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</row>
    <row r="33" customFormat="false" ht="15" hidden="false" customHeight="false" outlineLevel="0" collapsed="false">
      <c r="H33" s="52" t="str">
        <f aca="false">[1]modelo!A34</f>
        <v>(11)</v>
      </c>
      <c r="I33" s="53" t="str">
        <f aca="false">[1]modelo!B34</f>
        <v>CNPJ da empresa contratada para execução dos serviços;</v>
      </c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</row>
    <row r="34" customFormat="false" ht="15" hidden="false" customHeight="false" outlineLevel="0" collapsed="false">
      <c r="H34" s="52" t="str">
        <f aca="false">[1]modelo!A35</f>
        <v>(12)</v>
      </c>
      <c r="I34" s="53" t="str">
        <f aca="false">[1]modelo!B35</f>
        <v>Razão Social da empresa contratada para execução dos serviços;</v>
      </c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</row>
    <row r="35" customFormat="false" ht="15" hidden="false" customHeight="false" outlineLevel="0" collapsed="false">
      <c r="H35" s="52" t="str">
        <f aca="false">[1]modelo!A36</f>
        <v>(13)</v>
      </c>
      <c r="I35" s="53" t="str">
        <f aca="false">[1]modelo!B36</f>
        <v>Número do contrato e a referência ao ano da contratação.  Exemplo: 15/2004 (contrato de número 15 do ano de 2004);</v>
      </c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</row>
    <row r="36" customFormat="false" ht="15" hidden="false" customHeight="false" outlineLevel="0" collapsed="false">
      <c r="H36" s="52" t="str">
        <f aca="false">[1]modelo!A37</f>
        <v>(14)</v>
      </c>
      <c r="I36" s="53" t="str">
        <f aca="false">[1]modelo!B37</f>
        <v>Data da Ordem de Serviço ou do efetivo início da obra;</v>
      </c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</row>
    <row r="37" customFormat="false" ht="15" hidden="false" customHeight="false" outlineLevel="0" collapsed="false">
      <c r="H37" s="52" t="str">
        <f aca="false">[1]modelo!A38</f>
        <v>(15)</v>
      </c>
      <c r="I37" s="53" t="str">
        <f aca="false">[1]modelo!B38</f>
        <v>Prazo previsto no termo de contrato, ou documento equivalente, para execução das obras e serviços;</v>
      </c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</row>
    <row r="38" customFormat="false" ht="15" hidden="false" customHeight="false" outlineLevel="0" collapsed="false">
      <c r="H38" s="52" t="str">
        <f aca="false">[1]modelo!A39</f>
        <v>(16)</v>
      </c>
      <c r="I38" s="53" t="str">
        <f aca="false">[1]modelo!B39</f>
        <v>Valor contratado para execução da obra/serviço;</v>
      </c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</row>
    <row r="39" customFormat="false" ht="15" hidden="false" customHeight="false" outlineLevel="0" collapsed="false">
      <c r="H39" s="52" t="str">
        <f aca="false">[1]modelo!A40</f>
        <v>(17)</v>
      </c>
      <c r="I39" s="53" t="str">
        <f aca="false">[1]modelo!B40</f>
        <v>No caso de obras/serviços concluídos/paralisados deverá ser informada a data de conclusão/paralisação;</v>
      </c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</row>
    <row r="40" customFormat="false" ht="15" hidden="false" customHeight="false" outlineLevel="0" collapsed="false">
      <c r="H40" s="52" t="str">
        <f aca="false">[1]modelo!A41</f>
        <v>(18)</v>
      </c>
      <c r="I40" s="53" t="str">
        <f aca="false">[1]modelo!B41</f>
        <v>Prazo total aditado (considerando todos os aditivos de prazo para a obra/serviço);</v>
      </c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</row>
    <row r="41" customFormat="false" ht="15" hidden="false" customHeight="false" outlineLevel="0" collapsed="false">
      <c r="H41" s="52" t="str">
        <f aca="false">[1]modelo!A42</f>
        <v>(19)</v>
      </c>
      <c r="I41" s="53" t="str">
        <f aca="false">[1]modelo!B42</f>
        <v>Valor aditado acumulado (somatório de todos os aditivos para a obra/serviço);</v>
      </c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</row>
    <row r="42" customFormat="false" ht="15" hidden="false" customHeight="false" outlineLevel="0" collapsed="false">
      <c r="H42" s="52" t="str">
        <f aca="false">[1]modelo!A43</f>
        <v>(20)</v>
      </c>
      <c r="I42" s="53" t="str">
        <f aca="false">[1]modelo!B43</f>
        <v>Valor referente ao somatório dos reajustes do contrato ao longo da sua execução (considerar apenas a diferença em relação ao valor originalmente contratado).</v>
      </c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</row>
    <row r="43" customFormat="false" ht="15" hidden="false" customHeight="false" outlineLevel="0" collapsed="false">
      <c r="H43" s="52" t="str">
        <f aca="false">[1]modelo!A44</f>
        <v>(21)</v>
      </c>
      <c r="I43" s="53" t="str">
        <f aca="false">[1]modelo!B44</f>
        <v>Codificação das despesas conforme portaria 163/2001 da STN e da SOF. Exemplos: 4.4.90.51 (Obras); 3.3.90.39 (Limpeza Urbana);</v>
      </c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</row>
    <row r="44" customFormat="false" ht="15" hidden="false" customHeight="false" outlineLevel="0" collapsed="false">
      <c r="H44" s="52" t="str">
        <f aca="false">[1]modelo!A45</f>
        <v>(22)</v>
      </c>
      <c r="I44" s="53" t="str">
        <f aca="false">[1]modelo!B45</f>
        <v>Somatório dos boletins de medição, relativos aos serviços executados no exercício (despesas orçamentárias e extra-orçamentárias/restos a pagar);</v>
      </c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</row>
    <row r="45" customFormat="false" ht="15" hidden="false" customHeight="false" outlineLevel="0" collapsed="false">
      <c r="H45" s="52" t="str">
        <f aca="false">[1]modelo!A46</f>
        <v>(23)</v>
      </c>
      <c r="I45" s="53" t="str">
        <f aca="false">[1]modelo!B46</f>
        <v>Somatório dos valores pagos no período, relativos à obra/serviços (despesas orçamentárias e extra-orçamentárias/restos a pagar);</v>
      </c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</row>
    <row r="46" customFormat="false" ht="15" hidden="false" customHeight="false" outlineLevel="0" collapsed="false">
      <c r="H46" s="52" t="str">
        <f aca="false">[1]modelo!A47</f>
        <v>(24)</v>
      </c>
      <c r="I46" s="53" t="str">
        <f aca="false">[1]modelo!B47</f>
        <v>Somatório dos valores pagos no exercício, relativos à obra/serviços (despesas orçamentárias e extra-orçamentárias/restos a pagar);</v>
      </c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</row>
    <row r="47" customFormat="false" ht="15" hidden="false" customHeight="false" outlineLevel="0" collapsed="false">
      <c r="H47" s="52" t="str">
        <f aca="false">[1]modelo!A48</f>
        <v>(25)</v>
      </c>
      <c r="I47" s="53" t="str">
        <f aca="false">[1]modelo!B48</f>
        <v>Somatório dos valores pagos no transcorrer da obra/serviço desde o seu início (despesas orçamentárias e extra-orçamentárias/restos a pagar);</v>
      </c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</row>
    <row r="48" customFormat="false" ht="56.25" hidden="false" customHeight="true" outlineLevel="0" collapsed="false">
      <c r="H48" s="56" t="str">
        <f aca="false">[1]modelo!A49</f>
        <v>(26)</v>
      </c>
      <c r="I48" s="57" t="str">
        <f aca="false">[1]modelo!B49</f>
        <v>Situação que se encontra a obra ou serviço: em andamento, concluída, paralisada (assim denominada a obra não concluída e paralisada quando: há previsão de reinício e não houve distrato contratual) ou inacabada (assim denominada a obra não concluída e paralisada quando (e/ou): não há previsão de reinício; já houve distrato; contrato já encerrado).  Obras paralisadas ou inacabadas deverão constar da relação mesmo que não tenham despesas no exercício;</v>
      </c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</row>
    <row r="49" customFormat="false" ht="15" hidden="false" customHeight="false" outlineLevel="0" collapsed="false">
      <c r="H49" s="52" t="str">
        <f aca="false">[1]modelo!A50</f>
        <v>(27)</v>
      </c>
      <c r="I49" s="53" t="str">
        <f aca="false">[1]modelo!B50</f>
        <v>Deverá ser colocado o nome legível, o CPF e o cargo/função do Responsável pelo preenchimento da ficha;</v>
      </c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</row>
    <row r="50" customFormat="false" ht="15" hidden="false" customHeight="false" outlineLevel="0" collapsed="false">
      <c r="H50" s="52" t="str">
        <f aca="false">[1]modelo!A51</f>
        <v>(28)</v>
      </c>
      <c r="I50" s="53" t="str">
        <f aca="false">[1]modelo!B51</f>
        <v>Deverá ser colocado o nome legível, o CPF e o cargo/função do Responsável pela unidade definida no campo (1);</v>
      </c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customFormat="false" ht="15" hidden="false" customHeight="false" outlineLevel="0" collapsed="false">
      <c r="H51" s="52" t="str">
        <f aca="false">[1]modelo!A52</f>
        <v>(29)</v>
      </c>
      <c r="I51" s="53" t="str">
        <f aca="false">[1]modelo!B52</f>
        <v>Deverá ser colocado o nome legível, o CPF e o cargo/função do Ordenador de Despesa (Prefeitos, Secretários, etc.).</v>
      </c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</row>
  </sheetData>
  <mergeCells count="104">
    <mergeCell ref="B2:W2"/>
    <mergeCell ref="H3:L3"/>
    <mergeCell ref="M3:Q3"/>
    <mergeCell ref="B4:G4"/>
    <mergeCell ref="H4:L4"/>
    <mergeCell ref="M4:Q4"/>
    <mergeCell ref="B5:G5"/>
    <mergeCell ref="H5:L5"/>
    <mergeCell ref="M5:Q5"/>
    <mergeCell ref="B6:G6"/>
    <mergeCell ref="H6:L6"/>
    <mergeCell ref="M6:Q6"/>
    <mergeCell ref="R6:V6"/>
    <mergeCell ref="B7:G9"/>
    <mergeCell ref="H7:L7"/>
    <mergeCell ref="M7:Q7"/>
    <mergeCell ref="R7:V7"/>
    <mergeCell ref="H8:L8"/>
    <mergeCell ref="M8:Q8"/>
    <mergeCell ref="R8:V8"/>
    <mergeCell ref="H9:L9"/>
    <mergeCell ref="M9:Q9"/>
    <mergeCell ref="R9:V9"/>
    <mergeCell ref="B10:W10"/>
    <mergeCell ref="X10:AE10"/>
    <mergeCell ref="B11:B12"/>
    <mergeCell ref="C11:C12"/>
    <mergeCell ref="D11:G11"/>
    <mergeCell ref="H11:I11"/>
    <mergeCell ref="J11:N11"/>
    <mergeCell ref="O11:P11"/>
    <mergeCell ref="Q11:Q12"/>
    <mergeCell ref="R11:V11"/>
    <mergeCell ref="W11:W12"/>
    <mergeCell ref="X11:Y11"/>
    <mergeCell ref="Z11:Z12"/>
    <mergeCell ref="AA11:AE11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R14:R15"/>
    <mergeCell ref="S14:S15"/>
    <mergeCell ref="T14:T15"/>
    <mergeCell ref="U14:U15"/>
    <mergeCell ref="V14:V15"/>
    <mergeCell ref="W14:W15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K16:K18"/>
    <mergeCell ref="L16:L18"/>
    <mergeCell ref="M16:M18"/>
    <mergeCell ref="N16:N18"/>
    <mergeCell ref="R16:R18"/>
    <mergeCell ref="S16:S18"/>
    <mergeCell ref="T16:T18"/>
    <mergeCell ref="U16:U18"/>
    <mergeCell ref="V16:V18"/>
    <mergeCell ref="W16:W18"/>
    <mergeCell ref="I23:V23"/>
    <mergeCell ref="I24:V24"/>
    <mergeCell ref="I25:V25"/>
    <mergeCell ref="I26:V26"/>
    <mergeCell ref="I27:V27"/>
    <mergeCell ref="I28:V28"/>
    <mergeCell ref="I29:V29"/>
    <mergeCell ref="I30:V30"/>
    <mergeCell ref="I31:V31"/>
    <mergeCell ref="I32:V32"/>
    <mergeCell ref="I33:V33"/>
    <mergeCell ref="I34:V34"/>
    <mergeCell ref="I35:V35"/>
    <mergeCell ref="I36:V36"/>
    <mergeCell ref="I37:V37"/>
    <mergeCell ref="I38:V38"/>
    <mergeCell ref="I39:V39"/>
    <mergeCell ref="I40:V40"/>
    <mergeCell ref="I41:V41"/>
    <mergeCell ref="I42:V42"/>
    <mergeCell ref="I43:V43"/>
    <mergeCell ref="I44:V44"/>
    <mergeCell ref="I45:V45"/>
    <mergeCell ref="I46:V46"/>
    <mergeCell ref="I47:V47"/>
    <mergeCell ref="I48:V48"/>
    <mergeCell ref="I49:V49"/>
    <mergeCell ref="I50:V50"/>
    <mergeCell ref="I51:V51"/>
  </mergeCells>
  <printOptions headings="false" gridLines="false" gridLinesSet="true" horizontalCentered="true" verticalCentered="tru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661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2016-03-04T11:52:40Z</dcterms:created>
  <dc:creator>Mateus Figueiroa</dc:creator>
  <dc:description/>
  <dc:language>pt-BR</dc:language>
  <cp:lastModifiedBy/>
  <cp:lastPrinted>2016-03-04T12:04:52Z</cp:lastPrinted>
  <dcterms:modified xsi:type="dcterms:W3CDTF">2022-04-06T11:17:39Z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