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\SEGE\GOVERNANÇA\LAI\ESTRUTURA PADRÃO DAS INFORMAÇÕES\5. QUEM É QUEM - PRINCIPAIS CARGOS E OCUPANTES - Juliane\2021\"/>
    </mc:Choice>
  </mc:AlternateContent>
  <xr:revisionPtr revIDLastSave="0" documentId="13_ncr:1_{1ED6C040-63DD-4869-B3D4-493E83335C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BRIL 2021" sheetId="1" r:id="rId1"/>
  </sheets>
  <definedNames>
    <definedName name="_xlnm._FilterDatabase" localSheetId="0" hidden="1">'ABRIL 2021'!$A$4:$AN$168</definedName>
  </definedNames>
  <calcPr calcId="181029"/>
</workbook>
</file>

<file path=xl/calcChain.xml><?xml version="1.0" encoding="utf-8"?>
<calcChain xmlns="http://schemas.openxmlformats.org/spreadsheetml/2006/main">
  <c r="AN96" i="1" l="1"/>
  <c r="AN53" i="1"/>
  <c r="AN191" i="1" l="1"/>
  <c r="AN169" i="1"/>
</calcChain>
</file>

<file path=xl/sharedStrings.xml><?xml version="1.0" encoding="utf-8"?>
<sst xmlns="http://schemas.openxmlformats.org/spreadsheetml/2006/main" count="1349" uniqueCount="471">
  <si>
    <t>MATRÍCULA</t>
  </si>
  <si>
    <t>NOME</t>
  </si>
  <si>
    <t>VÍNCULO</t>
  </si>
  <si>
    <t>SITUAÇÃO</t>
  </si>
  <si>
    <t>CARGO</t>
  </si>
  <si>
    <t>C. HOR.</t>
  </si>
  <si>
    <t>LOTAÇÃO</t>
  </si>
  <si>
    <t>SALÁRIO CONTRATUAL</t>
  </si>
  <si>
    <t>VENCIMENTO DO CARGO</t>
  </si>
  <si>
    <t>GRATIFICAÇÃO DE FUNÇÃO</t>
  </si>
  <si>
    <t>PERICULOSIDADE</t>
  </si>
  <si>
    <t>GRATIFICAÇÃO CPL</t>
  </si>
  <si>
    <t>SAL. SUBSTITUIÇÃO</t>
  </si>
  <si>
    <t>HORAS EXTRAS</t>
  </si>
  <si>
    <t>SOBREAVISO</t>
  </si>
  <si>
    <t>ADIC. NOTURNO</t>
  </si>
  <si>
    <t>DSR</t>
  </si>
  <si>
    <t>FÉRIAS NO MÊS</t>
  </si>
  <si>
    <t>1/3 CLT FÉRIAS MÊS</t>
  </si>
  <si>
    <t>1/3 FÉRIAS ACT</t>
  </si>
  <si>
    <t>FÉRIAS PRÓX. MÊS</t>
  </si>
  <si>
    <t>1/3 FÉR. PRÓX. MÊS</t>
  </si>
  <si>
    <t>ABONO PECUN.</t>
  </si>
  <si>
    <t>1/3 ABONO P.</t>
  </si>
  <si>
    <t>1ª PARC. 13º SAL.</t>
  </si>
  <si>
    <t>SALDO SALÁRIO</t>
  </si>
  <si>
    <t>AV. PRÉV. INDENIZ.</t>
  </si>
  <si>
    <t>FÉRIAS INDENIZ.</t>
  </si>
  <si>
    <t>1/3 FÉR. IND.</t>
  </si>
  <si>
    <t>FÉRIAS PROPORC. RESC.</t>
  </si>
  <si>
    <t>FÉRIAS S/ A. PRÉV. IND.</t>
  </si>
  <si>
    <t>1/3 FÉRIAS AV. PRÉV. IND</t>
  </si>
  <si>
    <t>1/3 FÉR. RESC. ACT</t>
  </si>
  <si>
    <t>1/3 FÉRIAS RESC.</t>
  </si>
  <si>
    <t>13º PROP. RESC.</t>
  </si>
  <si>
    <t>13º SAL. IND.</t>
  </si>
  <si>
    <t>DEVOL. DESC. INDEV.</t>
  </si>
  <si>
    <t>TOTAL DE VANTAGENS</t>
  </si>
  <si>
    <t>TOTAL DE DESCONTOS</t>
  </si>
  <si>
    <t>VALOR LÍQUIDO</t>
  </si>
  <si>
    <t>000315</t>
  </si>
  <si>
    <t>ADRIANA DOS ANJOS DE OLIVEIRA GOMES</t>
  </si>
  <si>
    <t>CONCURSADO</t>
  </si>
  <si>
    <t>ATIVO</t>
  </si>
  <si>
    <t>ANALISTA (ADMINISTRADOR)</t>
  </si>
  <si>
    <t>40h/sem</t>
  </si>
  <si>
    <t>RECIFE(SEDE)</t>
  </si>
  <si>
    <t>000244</t>
  </si>
  <si>
    <t>ADRIANO VIEIRA BRANDAO</t>
  </si>
  <si>
    <t>TECNICO OPERAC (ELETRONICA)</t>
  </si>
  <si>
    <t>000130</t>
  </si>
  <si>
    <t>AFRANIO BARBOSA DE ALMEIDA E SILVA</t>
  </si>
  <si>
    <t>ENGENHEIRO (MECANICO)</t>
  </si>
  <si>
    <t>000039</t>
  </si>
  <si>
    <t>ALEXANDRA SOCORRO DE SOUSA NOGUEIRA CUNACIA</t>
  </si>
  <si>
    <t>COMISSIONADO</t>
  </si>
  <si>
    <t>SUPERV. DE FATURAM. E COBRANÇA</t>
  </si>
  <si>
    <t>000232</t>
  </si>
  <si>
    <t>ALEXANDRE CARLOS DE CARVALHO LISBOA</t>
  </si>
  <si>
    <t>GERENTE DE CONTAB. E FISCAL</t>
  </si>
  <si>
    <t>000186</t>
  </si>
  <si>
    <t>ALEXANDRE FERRAZ GOIANA LEAL</t>
  </si>
  <si>
    <t>000281</t>
  </si>
  <si>
    <t>ALMIR ALVES RIBEIRO DUARTE</t>
  </si>
  <si>
    <t>AUXILIAR ADMINISTRATIVO</t>
  </si>
  <si>
    <t>000176</t>
  </si>
  <si>
    <t>ALUIZIO JORGE BANDEIRA GUERRA</t>
  </si>
  <si>
    <t>TECNICO OPERAC (EDIFICACOES)</t>
  </si>
  <si>
    <t>000023</t>
  </si>
  <si>
    <t>ANA CRISTINA DA SILVA SANTOS</t>
  </si>
  <si>
    <t>COORD DA SECRETARIA GERAL</t>
  </si>
  <si>
    <t>000354</t>
  </si>
  <si>
    <t>ANA HELENA COCENTINO DE MIRANDA</t>
  </si>
  <si>
    <t>SECRETÁRIA EXECUTIVA</t>
  </si>
  <si>
    <t>000341</t>
  </si>
  <si>
    <t>ANA PAULA MARTINS FIGUEIRAS</t>
  </si>
  <si>
    <t>000298</t>
  </si>
  <si>
    <t>ANA ROSA SILVA BELARMINO GAMBOA</t>
  </si>
  <si>
    <t>000082</t>
  </si>
  <si>
    <t>ANDERSON FRANCISCO DE LIMA ANDRADE</t>
  </si>
  <si>
    <t>COORDENADOR DE DISTRIBUICAO</t>
  </si>
  <si>
    <t>000321</t>
  </si>
  <si>
    <t>ANDRE RICARDO MEDEIROS DE MORAES</t>
  </si>
  <si>
    <t>TECNICO OPERACIONAL (MECANICA)</t>
  </si>
  <si>
    <t>178064</t>
  </si>
  <si>
    <t>ANDRE WILSON DE QUEIROZ CAMPOS</t>
  </si>
  <si>
    <t>DIRETOR PRESIDENTE</t>
  </si>
  <si>
    <t>000153</t>
  </si>
  <si>
    <t>ANTONIO CARLOS VERAS DE OLIVEIRA</t>
  </si>
  <si>
    <t>SUPERVISOR DO SEGM. COMERCIAL</t>
  </si>
  <si>
    <t>000266</t>
  </si>
  <si>
    <t>ANTONIO CESAR MELO DA SILVA</t>
  </si>
  <si>
    <t>000322</t>
  </si>
  <si>
    <t>ANTONIO ROBERTO DIAS DE OLIVEIRA ANTONINO</t>
  </si>
  <si>
    <t>000292</t>
  </si>
  <si>
    <t>ARIANE CHRISTINE LAMOUR FERREIRA DA CUNHA</t>
  </si>
  <si>
    <t>000362</t>
  </si>
  <si>
    <t>ARLESON KENNEDI FRANCA DOS SANTOS</t>
  </si>
  <si>
    <t>000065</t>
  </si>
  <si>
    <t>BRUNO CARVALHO DE SOUSA</t>
  </si>
  <si>
    <t>SUPERV DO SEGMENTO INDUSTRIAL</t>
  </si>
  <si>
    <t>000114</t>
  </si>
  <si>
    <t>BRUNO FERREIRA MARQUES</t>
  </si>
  <si>
    <t>000269</t>
  </si>
  <si>
    <t>BRUNO JOAO DOS SANTOS</t>
  </si>
  <si>
    <t>000334</t>
  </si>
  <si>
    <t>BRUNO MORATO DA COSTA RIBEIRO</t>
  </si>
  <si>
    <t>ANALISTA (SISTEMAS)</t>
  </si>
  <si>
    <t>000255</t>
  </si>
  <si>
    <t>BRUNO SANTOS ASSUNCAO</t>
  </si>
  <si>
    <t>000056</t>
  </si>
  <si>
    <t>CARLOS EDUARDO CARNEIRO GUEDES ALCOFORADO</t>
  </si>
  <si>
    <t>COORDENADOR JURÍDICO</t>
  </si>
  <si>
    <t>000276</t>
  </si>
  <si>
    <t>CARLOS EDUARDO HERMES DE ALMEIDA</t>
  </si>
  <si>
    <t>COORDENADOR DE QSMS</t>
  </si>
  <si>
    <t>000303</t>
  </si>
  <si>
    <t>CLAUDEMIR JOSE DA SILVA</t>
  </si>
  <si>
    <t>TECNICO OPERAC (SEG TRABALHO)</t>
  </si>
  <si>
    <t>000238</t>
  </si>
  <si>
    <t>CLAUDIO CABRAL DE LIMA JUNIOR</t>
  </si>
  <si>
    <t>ANALISTA (ECONOMISTA)</t>
  </si>
  <si>
    <t>000128</t>
  </si>
  <si>
    <t>CLEBSON CAMPELO DA SILVA</t>
  </si>
  <si>
    <t>ENGENHEIRO (ELETRONICO)</t>
  </si>
  <si>
    <t>000295</t>
  </si>
  <si>
    <t>CLEUDENI MANO EVAS MOREIRA</t>
  </si>
  <si>
    <t>000367</t>
  </si>
  <si>
    <t>CRISTIANE CELERINO RAMALHO DE ARAUJO</t>
  </si>
  <si>
    <t>SUPERV  DE PROCESSOS E QUALID.</t>
  </si>
  <si>
    <t>000249</t>
  </si>
  <si>
    <t>CYNTIA CALADO DE ALMEIDA COSTA</t>
  </si>
  <si>
    <t>000357</t>
  </si>
  <si>
    <t>DANILO ANTONIO PEREIRA DE MORAIS</t>
  </si>
  <si>
    <t>000277</t>
  </si>
  <si>
    <t>DANILO PAVEL SOARES  DO ESPIRITO SANTO</t>
  </si>
  <si>
    <t>000287</t>
  </si>
  <si>
    <t>DAVID DE MIRANDA ARAGAO</t>
  </si>
  <si>
    <t>000345</t>
  </si>
  <si>
    <t>DIEGO LIMA CAMARA DE ALBUQUERQUE</t>
  </si>
  <si>
    <t>GESTOR PLANEJ. E CONT CONTRATO</t>
  </si>
  <si>
    <t>000309</t>
  </si>
  <si>
    <t>DIEGO RODRIGUES FERREIRA</t>
  </si>
  <si>
    <t>000329</t>
  </si>
  <si>
    <t>DIOGO FERREIRA DA SILVA</t>
  </si>
  <si>
    <t>000274</t>
  </si>
  <si>
    <t>DOUGLAS VINICIUS SILVA OLIVEIRA</t>
  </si>
  <si>
    <t>CARUARU</t>
  </si>
  <si>
    <t>000245</t>
  </si>
  <si>
    <t>EDUARDO DE PAIVA MOURA</t>
  </si>
  <si>
    <t>ENGENHEIRO (CIVIL)</t>
  </si>
  <si>
    <t>000349</t>
  </si>
  <si>
    <t>EDUARDO REIS DA SILVA</t>
  </si>
  <si>
    <t>SUPERVISOR JURÍDIC0</t>
  </si>
  <si>
    <t>000221</t>
  </si>
  <si>
    <t>ELIAB DO NASCIMENTO DE MORAIS E SILVA</t>
  </si>
  <si>
    <t>000182</t>
  </si>
  <si>
    <t>ELIZEU SERGIO DE AMORIM COELHO</t>
  </si>
  <si>
    <t>ENGENHEIRO(QUIMICO)</t>
  </si>
  <si>
    <t>000353</t>
  </si>
  <si>
    <t>ENNIO LINS BENNING</t>
  </si>
  <si>
    <t>ASSESSOR INSTITUCIONAL</t>
  </si>
  <si>
    <t>000165</t>
  </si>
  <si>
    <t>EVARISTO JOSE COSTA GALVAO JUNIOR</t>
  </si>
  <si>
    <t>000280</t>
  </si>
  <si>
    <t>EVELLYN MARIA RAINHA PERDIGAO GOMES</t>
  </si>
  <si>
    <t>SUPERVISORA DE ORÇAMENTOS E CONTAS A PAGAR</t>
  </si>
  <si>
    <t>000346</t>
  </si>
  <si>
    <t>FABIO EDUARDO MORGADO</t>
  </si>
  <si>
    <t>ASSIST DO DIRETOR TÉCNICO COML</t>
  </si>
  <si>
    <t>000228</t>
  </si>
  <si>
    <t>FELIPE AUGUSTO MONTEIRO DE SOUZA</t>
  </si>
  <si>
    <t>000305</t>
  </si>
  <si>
    <t>FELLIPE FREIRE CIRILO PASSOS</t>
  </si>
  <si>
    <t>000285</t>
  </si>
  <si>
    <t>FERNANDO FRAGUEIRO ALMOFREY</t>
  </si>
  <si>
    <t>SUPERV DO SEGMENTO RESIDENCIAL</t>
  </si>
  <si>
    <t>000217</t>
  </si>
  <si>
    <t>FERNANDO GOMES DE ARRUDA JUNIOR</t>
  </si>
  <si>
    <t>000251</t>
  </si>
  <si>
    <t>FRANCISCO ANTONIO SILVA NUNES</t>
  </si>
  <si>
    <t>000363</t>
  </si>
  <si>
    <t>GERMANA LIMA ALENCAR</t>
  </si>
  <si>
    <t>000310</t>
  </si>
  <si>
    <t>GERSON LUIZ DE FRANCA JUNIOR</t>
  </si>
  <si>
    <t>TECNICO OPERAC(ELETROMECANICA)</t>
  </si>
  <si>
    <t>000158</t>
  </si>
  <si>
    <t>GETULIO ALVES DE MELO MENDONCA JUNIOR</t>
  </si>
  <si>
    <t>GESTOR DE PLANEJ. E CONTROL. DE CONTRATOS</t>
  </si>
  <si>
    <t>000129</t>
  </si>
  <si>
    <t>GILBERTO DE SOUZA SANTOS</t>
  </si>
  <si>
    <t>GESTOR DE PROJETOS</t>
  </si>
  <si>
    <t>000209</t>
  </si>
  <si>
    <t>GIOVANNI CAMPOS AMARAL</t>
  </si>
  <si>
    <t>000123</t>
  </si>
  <si>
    <t>GLEISON PEREIRA DA SILVA</t>
  </si>
  <si>
    <t>000148</t>
  </si>
  <si>
    <t>GUILHERME QUEIROZ MONTEIRO DA FONTE</t>
  </si>
  <si>
    <t>ASSISTENTE DO PRESIDENTE</t>
  </si>
  <si>
    <t>000275</t>
  </si>
  <si>
    <t>HELCIO CHAVES DE SOUZA MIRANDA JUNIOR</t>
  </si>
  <si>
    <t>000296</t>
  </si>
  <si>
    <t>HENRIQUE PAASHAUS ACIOLY DE MELO</t>
  </si>
  <si>
    <t>GERENTE ADM. E SUP.</t>
  </si>
  <si>
    <t>000338</t>
  </si>
  <si>
    <t>HERNANI LIMA DE QUEIROZ</t>
  </si>
  <si>
    <t>000053</t>
  </si>
  <si>
    <t>HUBERT HIRSCHLE FILHO</t>
  </si>
  <si>
    <t>COORD DE GOV CONFORM E RISCO</t>
  </si>
  <si>
    <t>000120</t>
  </si>
  <si>
    <t>HUGO FRANCO DE ARAUJO JURUBEBA</t>
  </si>
  <si>
    <t>000300</t>
  </si>
  <si>
    <t>HUGO LEONARDO ARAUJO DA CRUZ DINIZ</t>
  </si>
  <si>
    <t>000314</t>
  </si>
  <si>
    <t>HUGO RAFAEL DE MELO SILVEIRA</t>
  </si>
  <si>
    <t>000270</t>
  </si>
  <si>
    <t>ILTEARLE BEZERRA FELIPE</t>
  </si>
  <si>
    <t>000230</t>
  </si>
  <si>
    <t>ISABELA DA SILVA SANTANA</t>
  </si>
  <si>
    <t>GERENTE FINANCEIRO</t>
  </si>
  <si>
    <t>000361</t>
  </si>
  <si>
    <t>ISABELLE MIRANDA CESAR</t>
  </si>
  <si>
    <t>000073</t>
  </si>
  <si>
    <t>ITALLO JOSE DOS SANTOS</t>
  </si>
  <si>
    <t>000119</t>
  </si>
  <si>
    <t>JOAO ALFREDO DE MORAIS GUERRA</t>
  </si>
  <si>
    <t>SUPERVISOR DO SEGMENTO VEICULAR</t>
  </si>
  <si>
    <t>000236</t>
  </si>
  <si>
    <t>JOAO EULINO DA SILVA NETO</t>
  </si>
  <si>
    <t>000252</t>
  </si>
  <si>
    <t>JONAS RAMOS DOS SANTOS</t>
  </si>
  <si>
    <t>000063</t>
  </si>
  <si>
    <t>JONATHAS MESQUITA DE ALMEIDA</t>
  </si>
  <si>
    <t>SUPERVISOR FISCAL</t>
  </si>
  <si>
    <t>000286</t>
  </si>
  <si>
    <t>JONNATHAN DE CARVALHO E SILVA</t>
  </si>
  <si>
    <t>000335</t>
  </si>
  <si>
    <t>JOSE JUNIO TAVARES</t>
  </si>
  <si>
    <t>000282</t>
  </si>
  <si>
    <t>JOSE LUCIMARIO FERREIRA GONCALVES</t>
  </si>
  <si>
    <t>ANALISTA (CONTADOR)</t>
  </si>
  <si>
    <t>000301</t>
  </si>
  <si>
    <t>JOSE OLIVEIRA SANTOS JUNIOR</t>
  </si>
  <si>
    <t>GESTOR DE CONSERVAÇÃO DE REDE</t>
  </si>
  <si>
    <t>000262</t>
  </si>
  <si>
    <t>JOSEMARIO SIQUEIRA LUCINDO</t>
  </si>
  <si>
    <t>000144</t>
  </si>
  <si>
    <t>JOSINALDO FERNANDES DA SILVA</t>
  </si>
  <si>
    <t>ENGENHEIRO (ELETROTECNICO)</t>
  </si>
  <si>
    <t>000205</t>
  </si>
  <si>
    <t>JULIANA DE OLIVEIRA NERY COUTINHO</t>
  </si>
  <si>
    <t>SUPERV CAPAC E DES DE EQUIPE</t>
  </si>
  <si>
    <t>000061</t>
  </si>
  <si>
    <t>JULIANE SOARES DE ALBUQUERQUE</t>
  </si>
  <si>
    <t>GERENTE DE RECURSOS HUMANOS</t>
  </si>
  <si>
    <t>000223</t>
  </si>
  <si>
    <t>KALLIL DYONNE DE SOUSA COUTINHO</t>
  </si>
  <si>
    <t>000360</t>
  </si>
  <si>
    <t>LARISSA ANDRADE OLIVEIRA CAVALCANTI DE MORAIS</t>
  </si>
  <si>
    <t>000220</t>
  </si>
  <si>
    <t>LEONARDO CHAVES SANTOS</t>
  </si>
  <si>
    <t>000259</t>
  </si>
  <si>
    <t>LEONARDO FERNANDES CASSIMIRO DA SILVA</t>
  </si>
  <si>
    <t>000225</t>
  </si>
  <si>
    <t>LINDENBERG SILVA LEITE NETO</t>
  </si>
  <si>
    <t>000222</t>
  </si>
  <si>
    <t>LUCAS CONSTANT BARROS DO NASCIMENTO</t>
  </si>
  <si>
    <t>000320</t>
  </si>
  <si>
    <t>LUCAS GOMES COSTA</t>
  </si>
  <si>
    <t>COORD DE PLANEJ CORPORATIVO</t>
  </si>
  <si>
    <t>000330</t>
  </si>
  <si>
    <t>LUIZ FELIPE CARVALHO ARARUNA</t>
  </si>
  <si>
    <t>000181</t>
  </si>
  <si>
    <t>LUIZ FLAVIO BESERRA DE ARAUJO</t>
  </si>
  <si>
    <t>000218</t>
  </si>
  <si>
    <t>LUIZ GONCALVES DA FONSECA NETO</t>
  </si>
  <si>
    <t>000197</t>
  </si>
  <si>
    <t>MAILSON FRANCISCO DOS SANTOS</t>
  </si>
  <si>
    <t>000147</t>
  </si>
  <si>
    <t>MANOEL HENRIQUE DE ANDRADE LIMA</t>
  </si>
  <si>
    <t>COORDENADOR DE NOVOS NEGÓCIOS</t>
  </si>
  <si>
    <t>000192</t>
  </si>
  <si>
    <t>MARCELO FERRAZ CAVALCANTI</t>
  </si>
  <si>
    <t>000328</t>
  </si>
  <si>
    <t>MARCILIO ANTONIO CAMELO FARIAS XAVIER</t>
  </si>
  <si>
    <t>000342</t>
  </si>
  <si>
    <t>MARCIO HOLANDA SOUTO</t>
  </si>
  <si>
    <t>000071</t>
  </si>
  <si>
    <t>MARCO ANTONIO ASSUMPCAO PINTO DE OLIVEIRA</t>
  </si>
  <si>
    <t>000263</t>
  </si>
  <si>
    <t>MARCOS ELIAS DOMINGOS DA SILVA</t>
  </si>
  <si>
    <t>000293</t>
  </si>
  <si>
    <t>MARCOS FILIPE PEIXOTO DE ARAUJO</t>
  </si>
  <si>
    <t>SUPERV COMPRAS E ADM ESTOQUES</t>
  </si>
  <si>
    <t>000231</t>
  </si>
  <si>
    <t>MARIA EMILIA MOREIRA DA SILVA SANTOS</t>
  </si>
  <si>
    <t>000351</t>
  </si>
  <si>
    <t>MARIANA PINHEIRO LIMA</t>
  </si>
  <si>
    <t>000215</t>
  </si>
  <si>
    <t>MELIZE VASCONCELOS VANDERLEI</t>
  </si>
  <si>
    <t>000325</t>
  </si>
  <si>
    <t>MILENA MACHADO SANTA CRUZ</t>
  </si>
  <si>
    <t>000311</t>
  </si>
  <si>
    <t>MURILO HENRIQUE SANTOS TEIXEIRA</t>
  </si>
  <si>
    <t>000057</t>
  </si>
  <si>
    <t>NADJA ADRIANE BELTRAO VIEIRA BOMPASTOR</t>
  </si>
  <si>
    <t>000226</t>
  </si>
  <si>
    <t>NATALIA FRAZAO NASCIMENTO</t>
  </si>
  <si>
    <t>000340</t>
  </si>
  <si>
    <t>NATHALY KERGIA ARAUJO DA SILVA</t>
  </si>
  <si>
    <t>000235</t>
  </si>
  <si>
    <t>NOEMIA FERREIRA ALVES CARNEIRO</t>
  </si>
  <si>
    <t>000069</t>
  </si>
  <si>
    <t>ORLANDO FERNANDO DA SILVA FILHO</t>
  </si>
  <si>
    <t>TECNICO OPERAC (ELETROTECNICO)</t>
  </si>
  <si>
    <t>000368</t>
  </si>
  <si>
    <t>PATRICIA BARRETO DE FIGUEIREDO</t>
  </si>
  <si>
    <t>000260</t>
  </si>
  <si>
    <t>PAULO ANDRE OLIVEIRA DE BARROS</t>
  </si>
  <si>
    <t>000268</t>
  </si>
  <si>
    <t>PAULO HENRIQUE DA SILVA SOARES</t>
  </si>
  <si>
    <t>000271</t>
  </si>
  <si>
    <t>PEDRO HENRIQUE FIDELES DA SILVA</t>
  </si>
  <si>
    <t>000336</t>
  </si>
  <si>
    <t>PEDRO LIMA COELHO</t>
  </si>
  <si>
    <t>000206</t>
  </si>
  <si>
    <t>RAFAEL CABRAL RIBEIRO</t>
  </si>
  <si>
    <t>000227</t>
  </si>
  <si>
    <t>RAFAEL FRANCISCO DOS SANTOS</t>
  </si>
  <si>
    <t>000078</t>
  </si>
  <si>
    <t>RAFAEL GERSON DE LUNA ALVES</t>
  </si>
  <si>
    <t>000087</t>
  </si>
  <si>
    <t>RAFAEL HENRIQUE TAVARES BEZERRA MENDES</t>
  </si>
  <si>
    <t>COORD DE MEDIÇÃO E ANÁLISE DE REDES</t>
  </si>
  <si>
    <t>000233</t>
  </si>
  <si>
    <t>RAFAEL PEREIRA DE OLIVEIRA</t>
  </si>
  <si>
    <t>000257</t>
  </si>
  <si>
    <t>RAFAELA VIEIRA DO NASCIMENTO</t>
  </si>
  <si>
    <t>000229</t>
  </si>
  <si>
    <t>REBEKA RODRIGUES LOBO</t>
  </si>
  <si>
    <t>GERENTE DE TI</t>
  </si>
  <si>
    <t>000359</t>
  </si>
  <si>
    <t>REJANE SOUZA DE BARROS</t>
  </si>
  <si>
    <t>000202</t>
  </si>
  <si>
    <t>RENAN ALEX ALBUQUERQUE BEZERRA</t>
  </si>
  <si>
    <t>ASSIST DO DIRETOR ADM. FINANCEIRO</t>
  </si>
  <si>
    <t>000127</t>
  </si>
  <si>
    <t>RENATA BARBOSA DAMASIO</t>
  </si>
  <si>
    <t>000195</t>
  </si>
  <si>
    <t>RENATA DE ASSIS ALBUQUERQUE</t>
  </si>
  <si>
    <t>000045</t>
  </si>
  <si>
    <t>RENATO JOSE PESSOA MENDES</t>
  </si>
  <si>
    <t>COORD DE LICITAÇÕES E CONTRAT</t>
  </si>
  <si>
    <t>000142</t>
  </si>
  <si>
    <t>RENATO SA BARRETO OLIVEIRA GOMES</t>
  </si>
  <si>
    <t>000247</t>
  </si>
  <si>
    <t>RIVALRO FABIANO DA SILVA SOBRAL</t>
  </si>
  <si>
    <t>000347</t>
  </si>
  <si>
    <t>ROBERTO COBO ZANELLA</t>
  </si>
  <si>
    <t>COORDENADOR DE ENGENHARIA</t>
  </si>
  <si>
    <t>000348</t>
  </si>
  <si>
    <t>ROBERTO JOSE DA SILVA</t>
  </si>
  <si>
    <t>000258</t>
  </si>
  <si>
    <t>RODRIGO DE AQUINO LIRA</t>
  </si>
  <si>
    <t>000204</t>
  </si>
  <si>
    <t>RODRIGO DE BARROS SILVA</t>
  </si>
  <si>
    <t>GESTOR DE MEDIÇÃO E CONTROLE</t>
  </si>
  <si>
    <t>000364</t>
  </si>
  <si>
    <t>ROMULO FELLIPE CYSNEIROS DOS SANTOS</t>
  </si>
  <si>
    <t>000193</t>
  </si>
  <si>
    <t>RONALDO LIMA DA SILVA</t>
  </si>
  <si>
    <t>000369</t>
  </si>
  <si>
    <t>ROSALVO PEREIRA DA SILVA</t>
  </si>
  <si>
    <t>000254</t>
  </si>
  <si>
    <t>RUBENING FERNANDO PEREIRA FELIPE</t>
  </si>
  <si>
    <t>000243</t>
  </si>
  <si>
    <t>SANDRO MARCELO OLIVEIRA DA SILVA</t>
  </si>
  <si>
    <t>000289</t>
  </si>
  <si>
    <t>SERGIO ALVES CORREIA</t>
  </si>
  <si>
    <t>000159</t>
  </si>
  <si>
    <t>SERGIO GUTTENBERG LEITE DA CRUZ</t>
  </si>
  <si>
    <t>SUPERVISOR DE GEOPROCESSAMENTO</t>
  </si>
  <si>
    <t>000157</t>
  </si>
  <si>
    <t>SHEILA MAYANE BARBOSA DE SANTANA</t>
  </si>
  <si>
    <t>000313</t>
  </si>
  <si>
    <t>SHIRLEY VIANA FERREIRA</t>
  </si>
  <si>
    <t>000264</t>
  </si>
  <si>
    <t>TARCISIO DIAS DE ARAUJO</t>
  </si>
  <si>
    <t>000083</t>
  </si>
  <si>
    <t>THALES JOSE DE GOES HOLANDA</t>
  </si>
  <si>
    <t>000248</t>
  </si>
  <si>
    <t>THIAGO BANDEIRA FERNANDES</t>
  </si>
  <si>
    <t>000343</t>
  </si>
  <si>
    <t>THIAGO HERMOGENES DE CASTRO</t>
  </si>
  <si>
    <t>000168</t>
  </si>
  <si>
    <t>THIAGO PHELIPE CAMPOS GOMES</t>
  </si>
  <si>
    <t>000163</t>
  </si>
  <si>
    <t>TIAGO FARIAS DE BRITO ALVES</t>
  </si>
  <si>
    <t>000072</t>
  </si>
  <si>
    <t>TULIO HUGO COSTA VIANNA</t>
  </si>
  <si>
    <t>000366</t>
  </si>
  <si>
    <t>VANDECK SOUZA SANTIAGO</t>
  </si>
  <si>
    <t>SUPERVISOR DE DIVULGAÇÃO</t>
  </si>
  <si>
    <t>000212</t>
  </si>
  <si>
    <t>VANIA FREITAS DA SILVA</t>
  </si>
  <si>
    <t>000199</t>
  </si>
  <si>
    <t>VICENTE JOSE ALVES BACELAR</t>
  </si>
  <si>
    <t>000355</t>
  </si>
  <si>
    <t>VILMA OLIVEIRA DE ALBUQUERQUE</t>
  </si>
  <si>
    <t>GESTOR DE COMUNICAÇÃO</t>
  </si>
  <si>
    <t>000324</t>
  </si>
  <si>
    <t>VINICIUS MACEDO BEZERRA</t>
  </si>
  <si>
    <t>000273</t>
  </si>
  <si>
    <t>VIRGINIA MARIA ARAUJO CHAGAS</t>
  </si>
  <si>
    <t>000074</t>
  </si>
  <si>
    <t>WALTER SANTANA DE SOUZA FILHO</t>
  </si>
  <si>
    <t>000214</t>
  </si>
  <si>
    <t>WANDERSON DOMINGOS DA COSTA</t>
  </si>
  <si>
    <t>000294</t>
  </si>
  <si>
    <t>WELLINGTON JOSE DE OLIVEIRA</t>
  </si>
  <si>
    <t>000224</t>
  </si>
  <si>
    <t>WEMERSON FRANCISCO RODRIGUES</t>
  </si>
  <si>
    <t>000092</t>
  </si>
  <si>
    <t>WILLIAM VICENTE DA SILVA</t>
  </si>
  <si>
    <t>000365</t>
  </si>
  <si>
    <t>WILSON MALINI RIBEIRO</t>
  </si>
  <si>
    <t>GERENTE COMERC. RES. E COM.</t>
  </si>
  <si>
    <t>CEDIDO</t>
  </si>
  <si>
    <t>200138</t>
  </si>
  <si>
    <t>ALEXANDRE MOURA ALVES DE PAULA</t>
  </si>
  <si>
    <t>CONSELHEIRO</t>
  </si>
  <si>
    <t>AUDITOR ESTATUTÁRIO</t>
  </si>
  <si>
    <t>-</t>
  </si>
  <si>
    <t>200137</t>
  </si>
  <si>
    <t>ALISSON RANGEL DEL PAPA ARAO</t>
  </si>
  <si>
    <t>200153</t>
  </si>
  <si>
    <t>ANA CAROLINA SARTORI NATAL</t>
  </si>
  <si>
    <t>200155</t>
  </si>
  <si>
    <t>ANTONIO CARLOS DOS SANTOS FIGUEIRA</t>
  </si>
  <si>
    <t>200141</t>
  </si>
  <si>
    <t>CARLOS AUGUSTO DE VASCONCELOS</t>
  </si>
  <si>
    <t>200135</t>
  </si>
  <si>
    <t>CELSO JOSE DE FARIA VIANA</t>
  </si>
  <si>
    <t>200113</t>
  </si>
  <si>
    <t>DANIELLE DE BELLI CLAUDINO</t>
  </si>
  <si>
    <t>200146</t>
  </si>
  <si>
    <t>EDUARDO HENRIQUE DA FONSECA WANDERLEY</t>
  </si>
  <si>
    <t>200139</t>
  </si>
  <si>
    <t>JOAO BATISTA DE MORAES GUERRA</t>
  </si>
  <si>
    <t>200036</t>
  </si>
  <si>
    <t>JOAO BOSCO DE ALMEIDA</t>
  </si>
  <si>
    <t>200111</t>
  </si>
  <si>
    <t>JOSE JORGE DE VASCONCELOS LIMA</t>
  </si>
  <si>
    <t>200098</t>
  </si>
  <si>
    <t>RAIMUNDO BARRETTO BASTOS</t>
  </si>
  <si>
    <t>200096</t>
  </si>
  <si>
    <t>RENATO XAVIER THIEBAUT</t>
  </si>
  <si>
    <t>200136</t>
  </si>
  <si>
    <t>SERGIO LUIS DE CARVALHO XAVIER</t>
  </si>
  <si>
    <t>200122</t>
  </si>
  <si>
    <t>SILENO SOUSA GUEDES</t>
  </si>
  <si>
    <t>020155</t>
  </si>
  <si>
    <t>200150</t>
  </si>
  <si>
    <t>VALESKA SOUZA PENIDO GONCALVES</t>
  </si>
  <si>
    <t>FABRICIO BOMTEMPO DE OLIVEIRA</t>
  </si>
  <si>
    <t>DIRETOR TÉCNICO COMERCIAL</t>
  </si>
  <si>
    <t>LUCIANO COUTO ROSA GUIMARÃES</t>
  </si>
  <si>
    <t>DIRETOR ADMINISTRATIVO FINANCEIRO</t>
  </si>
  <si>
    <t>QUADRO DE CONSELHEIROS</t>
  </si>
  <si>
    <t>QUADRO DE PESSOAL COPERGÁS - ABRIL 2021</t>
  </si>
  <si>
    <t>QUANTITATIVO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</si>
</sst>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4" fontId="2" fillId="0" borderId="1" xfId="1" applyFont="1" applyBorder="1"/>
    <xf numFmtId="2" fontId="0" fillId="0" borderId="0" xfId="0" applyNumberFormat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191"/>
  <sheetViews>
    <sheetView tabSelected="1" topLeftCell="A33" workbookViewId="0">
      <selection activeCell="B182" sqref="B182"/>
    </sheetView>
  </sheetViews>
  <sheetFormatPr defaultRowHeight="15" x14ac:dyDescent="0.25"/>
  <cols>
    <col min="1" max="1" width="14.7109375" bestFit="1" customWidth="1"/>
    <col min="2" max="2" width="49.7109375" bestFit="1" customWidth="1"/>
    <col min="3" max="4" width="15.7109375" customWidth="1"/>
    <col min="5" max="5" width="47.7109375" bestFit="1" customWidth="1"/>
    <col min="6" max="7" width="15.7109375" customWidth="1"/>
    <col min="8" max="23" width="15.7109375" style="1" customWidth="1"/>
    <col min="24" max="24" width="15.7109375" customWidth="1"/>
    <col min="25" max="25" width="15.7109375" style="1" customWidth="1"/>
    <col min="26" max="37" width="15.7109375" customWidth="1"/>
    <col min="38" max="40" width="15.7109375" style="1" customWidth="1"/>
    <col min="41" max="41" width="9.5703125" bestFit="1" customWidth="1"/>
  </cols>
  <sheetData>
    <row r="2" spans="1:40" x14ac:dyDescent="0.25">
      <c r="B2" t="s">
        <v>469</v>
      </c>
    </row>
    <row r="4" spans="1:4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2" t="s">
        <v>23</v>
      </c>
      <c r="Y4" s="3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35</v>
      </c>
      <c r="AK4" s="2" t="s">
        <v>36</v>
      </c>
      <c r="AL4" s="3" t="s">
        <v>37</v>
      </c>
      <c r="AM4" s="3" t="s">
        <v>38</v>
      </c>
      <c r="AN4" s="3" t="s">
        <v>39</v>
      </c>
    </row>
    <row r="5" spans="1:40" x14ac:dyDescent="0.25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3">
        <v>5587.35</v>
      </c>
      <c r="I5" s="3">
        <v>5587.35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2">
        <v>0</v>
      </c>
      <c r="Y5" s="3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3">
        <v>5587.35</v>
      </c>
      <c r="AM5" s="3">
        <v>1596.35</v>
      </c>
      <c r="AN5" s="3">
        <v>3991</v>
      </c>
    </row>
    <row r="6" spans="1:40" x14ac:dyDescent="0.25">
      <c r="A6" s="2" t="s">
        <v>47</v>
      </c>
      <c r="B6" s="2" t="s">
        <v>48</v>
      </c>
      <c r="C6" s="2" t="s">
        <v>42</v>
      </c>
      <c r="D6" s="2" t="s">
        <v>43</v>
      </c>
      <c r="E6" s="2" t="s">
        <v>49</v>
      </c>
      <c r="F6" s="2" t="s">
        <v>45</v>
      </c>
      <c r="G6" s="2" t="s">
        <v>46</v>
      </c>
      <c r="H6" s="3">
        <v>4814.41</v>
      </c>
      <c r="I6" s="3">
        <v>4814.41</v>
      </c>
      <c r="J6" s="3">
        <v>0</v>
      </c>
      <c r="K6" s="3">
        <v>1444.32</v>
      </c>
      <c r="L6" s="3">
        <v>0</v>
      </c>
      <c r="M6" s="3">
        <v>0</v>
      </c>
      <c r="N6" s="3">
        <v>176.03</v>
      </c>
      <c r="O6" s="3">
        <v>0</v>
      </c>
      <c r="P6" s="3">
        <v>3.72</v>
      </c>
      <c r="Q6" s="3">
        <v>65.2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2">
        <v>0</v>
      </c>
      <c r="Y6" s="3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3">
        <v>6649.81</v>
      </c>
      <c r="AM6" s="3">
        <v>1921.27</v>
      </c>
      <c r="AN6" s="3">
        <v>4728.5399999999991</v>
      </c>
    </row>
    <row r="7" spans="1:40" x14ac:dyDescent="0.25">
      <c r="A7" s="2" t="s">
        <v>50</v>
      </c>
      <c r="B7" s="2" t="s">
        <v>51</v>
      </c>
      <c r="C7" s="2" t="s">
        <v>42</v>
      </c>
      <c r="D7" s="2" t="s">
        <v>43</v>
      </c>
      <c r="E7" s="2" t="s">
        <v>52</v>
      </c>
      <c r="F7" s="2" t="s">
        <v>45</v>
      </c>
      <c r="G7" s="2" t="s">
        <v>46</v>
      </c>
      <c r="H7" s="3">
        <v>10441.92</v>
      </c>
      <c r="I7" s="3">
        <v>10441.92</v>
      </c>
      <c r="J7" s="3">
        <v>0</v>
      </c>
      <c r="K7" s="3">
        <v>3132.58</v>
      </c>
      <c r="L7" s="3">
        <v>0</v>
      </c>
      <c r="M7" s="3">
        <v>0</v>
      </c>
      <c r="N7" s="3">
        <v>210.74</v>
      </c>
      <c r="O7" s="3">
        <v>0</v>
      </c>
      <c r="P7" s="3">
        <v>0</v>
      </c>
      <c r="Q7" s="3">
        <v>42.15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3">
        <v>13827.39</v>
      </c>
      <c r="AM7" s="3">
        <v>3647.0499999999988</v>
      </c>
      <c r="AN7" s="3">
        <v>10180.34</v>
      </c>
    </row>
    <row r="8" spans="1:40" x14ac:dyDescent="0.25">
      <c r="A8" s="2" t="s">
        <v>53</v>
      </c>
      <c r="B8" s="2" t="s">
        <v>54</v>
      </c>
      <c r="C8" s="2" t="s">
        <v>55</v>
      </c>
      <c r="D8" s="2" t="s">
        <v>43</v>
      </c>
      <c r="E8" s="2" t="s">
        <v>56</v>
      </c>
      <c r="F8" s="2" t="s">
        <v>45</v>
      </c>
      <c r="G8" s="2" t="s">
        <v>46</v>
      </c>
      <c r="H8" s="3">
        <v>9858.98</v>
      </c>
      <c r="I8" s="3">
        <v>6009.27</v>
      </c>
      <c r="J8" s="3">
        <v>3849.71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3">
        <v>9858.98</v>
      </c>
      <c r="AM8" s="3">
        <v>3339.8</v>
      </c>
      <c r="AN8" s="3">
        <v>6519.18</v>
      </c>
    </row>
    <row r="9" spans="1:40" x14ac:dyDescent="0.25">
      <c r="A9" s="2" t="s">
        <v>57</v>
      </c>
      <c r="B9" s="2" t="s">
        <v>58</v>
      </c>
      <c r="C9" s="2" t="s">
        <v>55</v>
      </c>
      <c r="D9" s="2" t="s">
        <v>43</v>
      </c>
      <c r="E9" s="2" t="s">
        <v>59</v>
      </c>
      <c r="F9" s="2" t="s">
        <v>45</v>
      </c>
      <c r="G9" s="2" t="s">
        <v>46</v>
      </c>
      <c r="H9" s="3">
        <v>17173.919999999998</v>
      </c>
      <c r="I9" s="3">
        <v>12769.32</v>
      </c>
      <c r="J9" s="3">
        <v>4404.6000000000004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3">
        <v>17173.919999999998</v>
      </c>
      <c r="AM9" s="3">
        <v>7814.1200000000017</v>
      </c>
      <c r="AN9" s="3">
        <v>9359.7999999999975</v>
      </c>
    </row>
    <row r="10" spans="1:40" x14ac:dyDescent="0.25">
      <c r="A10" s="2" t="s">
        <v>60</v>
      </c>
      <c r="B10" s="2" t="s">
        <v>61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3">
        <v>5842.58</v>
      </c>
      <c r="I10" s="3">
        <v>5842.58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2">
        <v>0</v>
      </c>
      <c r="Y10" s="3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3">
        <v>5842.58</v>
      </c>
      <c r="AM10" s="3">
        <v>1645.12</v>
      </c>
      <c r="AN10" s="3">
        <v>4197.46</v>
      </c>
    </row>
    <row r="11" spans="1:40" x14ac:dyDescent="0.25">
      <c r="A11" s="2" t="s">
        <v>62</v>
      </c>
      <c r="B11" s="2" t="s">
        <v>63</v>
      </c>
      <c r="C11" s="2" t="s">
        <v>42</v>
      </c>
      <c r="D11" s="2" t="s">
        <v>43</v>
      </c>
      <c r="E11" s="2" t="s">
        <v>64</v>
      </c>
      <c r="F11" s="2" t="s">
        <v>45</v>
      </c>
      <c r="G11" s="2" t="s">
        <v>46</v>
      </c>
      <c r="H11" s="3">
        <v>2859.14</v>
      </c>
      <c r="I11" s="3">
        <v>2859.14</v>
      </c>
      <c r="J11" s="3">
        <v>0</v>
      </c>
      <c r="K11" s="3">
        <v>0</v>
      </c>
      <c r="L11" s="3">
        <v>0</v>
      </c>
      <c r="M11" s="3">
        <v>0</v>
      </c>
      <c r="N11" s="3">
        <v>18.87</v>
      </c>
      <c r="O11" s="3">
        <v>0</v>
      </c>
      <c r="P11" s="3">
        <v>0</v>
      </c>
      <c r="Q11" s="3">
        <v>3.75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">
        <v>0</v>
      </c>
      <c r="Y11" s="3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3">
        <v>2881.76</v>
      </c>
      <c r="AM11" s="3">
        <v>944.15</v>
      </c>
      <c r="AN11" s="3">
        <v>1937.61</v>
      </c>
    </row>
    <row r="12" spans="1:40" x14ac:dyDescent="0.25">
      <c r="A12" s="2" t="s">
        <v>65</v>
      </c>
      <c r="B12" s="2" t="s">
        <v>66</v>
      </c>
      <c r="C12" s="2" t="s">
        <v>42</v>
      </c>
      <c r="D12" s="2" t="s">
        <v>43</v>
      </c>
      <c r="E12" s="2" t="s">
        <v>67</v>
      </c>
      <c r="F12" s="2" t="s">
        <v>45</v>
      </c>
      <c r="G12" s="2" t="s">
        <v>46</v>
      </c>
      <c r="H12" s="3">
        <v>4886.63</v>
      </c>
      <c r="I12" s="3">
        <v>4886.63</v>
      </c>
      <c r="J12" s="3">
        <v>0</v>
      </c>
      <c r="K12" s="3">
        <v>1465.99</v>
      </c>
      <c r="L12" s="3">
        <v>0</v>
      </c>
      <c r="M12" s="3">
        <v>0</v>
      </c>
      <c r="N12" s="3">
        <v>127.05</v>
      </c>
      <c r="O12" s="3">
        <v>0</v>
      </c>
      <c r="P12" s="3">
        <v>0</v>
      </c>
      <c r="Q12" s="3">
        <v>25.4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2">
        <v>0</v>
      </c>
      <c r="Y12" s="3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3">
        <v>6505.07</v>
      </c>
      <c r="AM12" s="3">
        <v>1935.88</v>
      </c>
      <c r="AN12" s="3">
        <v>4569.1899999999996</v>
      </c>
    </row>
    <row r="13" spans="1:40" x14ac:dyDescent="0.25">
      <c r="A13" s="2" t="s">
        <v>68</v>
      </c>
      <c r="B13" s="2" t="s">
        <v>69</v>
      </c>
      <c r="C13" s="2" t="s">
        <v>55</v>
      </c>
      <c r="D13" s="2" t="s">
        <v>43</v>
      </c>
      <c r="E13" s="2" t="s">
        <v>70</v>
      </c>
      <c r="F13" s="2" t="s">
        <v>45</v>
      </c>
      <c r="G13" s="2" t="s">
        <v>46</v>
      </c>
      <c r="H13" s="3">
        <v>21214.89</v>
      </c>
      <c r="I13" s="3">
        <v>16234.44</v>
      </c>
      <c r="J13" s="3">
        <v>4980.45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2">
        <v>0</v>
      </c>
      <c r="Y13" s="3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3">
        <v>21214.89</v>
      </c>
      <c r="AM13" s="3">
        <v>6729.9600000000009</v>
      </c>
      <c r="AN13" s="3">
        <v>14484.93</v>
      </c>
    </row>
    <row r="14" spans="1:40" x14ac:dyDescent="0.25">
      <c r="A14" s="2" t="s">
        <v>71</v>
      </c>
      <c r="B14" s="2" t="s">
        <v>72</v>
      </c>
      <c r="C14" s="2" t="s">
        <v>55</v>
      </c>
      <c r="D14" s="2" t="s">
        <v>43</v>
      </c>
      <c r="E14" s="2" t="s">
        <v>73</v>
      </c>
      <c r="F14" s="2" t="s">
        <v>45</v>
      </c>
      <c r="G14" s="2" t="s">
        <v>46</v>
      </c>
      <c r="H14" s="3">
        <v>7677.78</v>
      </c>
      <c r="I14" s="3">
        <v>2330.41</v>
      </c>
      <c r="J14" s="3">
        <v>1508.48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3838.89</v>
      </c>
      <c r="S14" s="3">
        <v>1279.6300000000001</v>
      </c>
      <c r="T14" s="3">
        <v>1279.6300000000001</v>
      </c>
      <c r="U14" s="3">
        <v>0</v>
      </c>
      <c r="V14" s="3">
        <v>0</v>
      </c>
      <c r="W14" s="3">
        <v>0</v>
      </c>
      <c r="X14" s="2">
        <v>0</v>
      </c>
      <c r="Y14" s="3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3">
        <v>10237.040000000001</v>
      </c>
      <c r="AM14" s="3">
        <v>6775.6600000000017</v>
      </c>
      <c r="AN14" s="3">
        <v>3461.38</v>
      </c>
    </row>
    <row r="15" spans="1:40" x14ac:dyDescent="0.25">
      <c r="A15" s="2" t="s">
        <v>74</v>
      </c>
      <c r="B15" s="2" t="s">
        <v>75</v>
      </c>
      <c r="C15" s="2" t="s">
        <v>42</v>
      </c>
      <c r="D15" s="2" t="s">
        <v>43</v>
      </c>
      <c r="E15" s="2" t="s">
        <v>64</v>
      </c>
      <c r="F15" s="2" t="s">
        <v>45</v>
      </c>
      <c r="G15" s="2" t="s">
        <v>46</v>
      </c>
      <c r="H15" s="3">
        <v>2734.25</v>
      </c>
      <c r="I15" s="3">
        <v>2734.25</v>
      </c>
      <c r="J15" s="3">
        <v>0</v>
      </c>
      <c r="K15" s="3">
        <v>0</v>
      </c>
      <c r="L15" s="3">
        <v>319.23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">
        <v>0</v>
      </c>
      <c r="Y15" s="3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3">
        <v>3053.48</v>
      </c>
      <c r="AM15" s="3">
        <v>569.74</v>
      </c>
      <c r="AN15" s="3">
        <v>2483.7399999999998</v>
      </c>
    </row>
    <row r="16" spans="1:40" x14ac:dyDescent="0.25">
      <c r="A16" s="2" t="s">
        <v>76</v>
      </c>
      <c r="B16" s="2" t="s">
        <v>77</v>
      </c>
      <c r="C16" s="2" t="s">
        <v>42</v>
      </c>
      <c r="D16" s="2" t="s">
        <v>43</v>
      </c>
      <c r="E16" s="2" t="s">
        <v>64</v>
      </c>
      <c r="F16" s="2" t="s">
        <v>45</v>
      </c>
      <c r="G16" s="2" t="s">
        <v>46</v>
      </c>
      <c r="H16" s="3">
        <v>2816.89</v>
      </c>
      <c r="I16" s="3">
        <v>2816.89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">
        <v>0</v>
      </c>
      <c r="Y16" s="3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3">
        <v>2816.89</v>
      </c>
      <c r="AM16" s="3">
        <v>881.73</v>
      </c>
      <c r="AN16" s="3">
        <v>1935.16</v>
      </c>
    </row>
    <row r="17" spans="1:40" x14ac:dyDescent="0.25">
      <c r="A17" s="2" t="s">
        <v>78</v>
      </c>
      <c r="B17" s="2" t="s">
        <v>79</v>
      </c>
      <c r="C17" s="2" t="s">
        <v>55</v>
      </c>
      <c r="D17" s="2" t="s">
        <v>43</v>
      </c>
      <c r="E17" s="2" t="s">
        <v>80</v>
      </c>
      <c r="F17" s="2" t="s">
        <v>45</v>
      </c>
      <c r="G17" s="2" t="s">
        <v>46</v>
      </c>
      <c r="H17" s="3">
        <v>21214.89</v>
      </c>
      <c r="I17" s="3">
        <v>8832.1299999999992</v>
      </c>
      <c r="J17" s="3">
        <v>8846.9500000000007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3535.82</v>
      </c>
      <c r="S17" s="3">
        <v>1178.6099999999999</v>
      </c>
      <c r="T17" s="3">
        <v>1178.6099999999999</v>
      </c>
      <c r="U17" s="3">
        <v>0</v>
      </c>
      <c r="V17" s="3">
        <v>0</v>
      </c>
      <c r="W17" s="3">
        <v>0</v>
      </c>
      <c r="X17" s="2">
        <v>0</v>
      </c>
      <c r="Y17" s="3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3">
        <v>23572.12</v>
      </c>
      <c r="AM17" s="3">
        <v>10007.780000000001</v>
      </c>
      <c r="AN17" s="3">
        <v>13564.34</v>
      </c>
    </row>
    <row r="18" spans="1:40" x14ac:dyDescent="0.25">
      <c r="A18" s="2" t="s">
        <v>81</v>
      </c>
      <c r="B18" s="2" t="s">
        <v>82</v>
      </c>
      <c r="C18" s="2" t="s">
        <v>42</v>
      </c>
      <c r="D18" s="2" t="s">
        <v>43</v>
      </c>
      <c r="E18" s="2" t="s">
        <v>83</v>
      </c>
      <c r="F18" s="2" t="s">
        <v>45</v>
      </c>
      <c r="G18" s="2" t="s">
        <v>46</v>
      </c>
      <c r="H18" s="3">
        <v>4536.08</v>
      </c>
      <c r="I18" s="3">
        <v>4536.08</v>
      </c>
      <c r="J18" s="3">
        <v>0</v>
      </c>
      <c r="K18" s="3">
        <v>0</v>
      </c>
      <c r="L18" s="3">
        <v>0</v>
      </c>
      <c r="M18" s="3">
        <v>0</v>
      </c>
      <c r="N18" s="3">
        <v>113.4</v>
      </c>
      <c r="O18" s="3">
        <v>0</v>
      </c>
      <c r="P18" s="3">
        <v>0</v>
      </c>
      <c r="Q18" s="3">
        <v>22.7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">
        <v>0</v>
      </c>
      <c r="Y18" s="3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3">
        <v>4672.1799999999994</v>
      </c>
      <c r="AM18" s="3">
        <v>1142.22</v>
      </c>
      <c r="AN18" s="3">
        <v>3529.96</v>
      </c>
    </row>
    <row r="19" spans="1:40" x14ac:dyDescent="0.25">
      <c r="A19" s="2" t="s">
        <v>84</v>
      </c>
      <c r="B19" s="2" t="s">
        <v>85</v>
      </c>
      <c r="C19" s="2" t="s">
        <v>427</v>
      </c>
      <c r="D19" s="2" t="s">
        <v>43</v>
      </c>
      <c r="E19" s="2" t="s">
        <v>86</v>
      </c>
      <c r="F19" s="2" t="s">
        <v>45</v>
      </c>
      <c r="G19" s="2" t="s">
        <v>46</v>
      </c>
      <c r="H19" s="3">
        <v>0</v>
      </c>
      <c r="I19" s="3">
        <v>0</v>
      </c>
      <c r="J19" s="3">
        <v>25666.55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">
        <v>0</v>
      </c>
      <c r="Y19" s="3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3">
        <v>25666.55</v>
      </c>
      <c r="AM19" s="3">
        <v>6188.94</v>
      </c>
      <c r="AN19" s="3">
        <v>19477.61</v>
      </c>
    </row>
    <row r="20" spans="1:40" x14ac:dyDescent="0.25">
      <c r="A20" s="2" t="s">
        <v>87</v>
      </c>
      <c r="B20" s="2" t="s">
        <v>88</v>
      </c>
      <c r="C20" s="2" t="s">
        <v>55</v>
      </c>
      <c r="D20" s="2" t="s">
        <v>43</v>
      </c>
      <c r="E20" s="2" t="s">
        <v>89</v>
      </c>
      <c r="F20" s="2" t="s">
        <v>45</v>
      </c>
      <c r="G20" s="2" t="s">
        <v>46</v>
      </c>
      <c r="H20" s="3">
        <v>9858.98</v>
      </c>
      <c r="I20" s="3">
        <v>6009.27</v>
      </c>
      <c r="J20" s="3">
        <v>3849.71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2">
        <v>0</v>
      </c>
      <c r="Y20" s="3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3">
        <v>9858.98</v>
      </c>
      <c r="AM20" s="3">
        <v>2534.4299999999998</v>
      </c>
      <c r="AN20" s="3">
        <v>7324.5499999999984</v>
      </c>
    </row>
    <row r="21" spans="1:40" x14ac:dyDescent="0.25">
      <c r="A21" s="2" t="s">
        <v>90</v>
      </c>
      <c r="B21" s="2" t="s">
        <v>91</v>
      </c>
      <c r="C21" s="2" t="s">
        <v>42</v>
      </c>
      <c r="D21" s="2" t="s">
        <v>43</v>
      </c>
      <c r="E21" s="2" t="s">
        <v>83</v>
      </c>
      <c r="F21" s="2" t="s">
        <v>45</v>
      </c>
      <c r="G21" s="2" t="s">
        <v>46</v>
      </c>
      <c r="H21" s="3">
        <v>4743.2700000000004</v>
      </c>
      <c r="I21" s="3">
        <v>4743.2700000000004</v>
      </c>
      <c r="J21" s="3">
        <v>0</v>
      </c>
      <c r="K21" s="3">
        <v>1422.98</v>
      </c>
      <c r="L21" s="3">
        <v>0</v>
      </c>
      <c r="M21" s="3">
        <v>0</v>
      </c>
      <c r="N21" s="3">
        <v>1420.7</v>
      </c>
      <c r="O21" s="3">
        <v>580.04999999999995</v>
      </c>
      <c r="P21" s="3">
        <v>0</v>
      </c>
      <c r="Q21" s="3">
        <v>400.15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2">
        <v>0</v>
      </c>
      <c r="Y21" s="3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3">
        <v>8567.15</v>
      </c>
      <c r="AM21" s="3">
        <v>2466.63</v>
      </c>
      <c r="AN21" s="3">
        <v>6100.52</v>
      </c>
    </row>
    <row r="22" spans="1:40" x14ac:dyDescent="0.25">
      <c r="A22" s="2" t="s">
        <v>92</v>
      </c>
      <c r="B22" s="2" t="s">
        <v>93</v>
      </c>
      <c r="C22" s="2" t="s">
        <v>42</v>
      </c>
      <c r="D22" s="2" t="s">
        <v>43</v>
      </c>
      <c r="E22" s="2" t="s">
        <v>44</v>
      </c>
      <c r="F22" s="2" t="s">
        <v>45</v>
      </c>
      <c r="G22" s="2" t="s">
        <v>46</v>
      </c>
      <c r="H22" s="3">
        <v>5423.43</v>
      </c>
      <c r="I22" s="3">
        <v>5423.43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2">
        <v>0</v>
      </c>
      <c r="Y22" s="3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3">
        <v>5423.43</v>
      </c>
      <c r="AM22" s="3">
        <v>1320.6</v>
      </c>
      <c r="AN22" s="3">
        <v>4102.83</v>
      </c>
    </row>
    <row r="23" spans="1:40" x14ac:dyDescent="0.25">
      <c r="A23" s="2" t="s">
        <v>94</v>
      </c>
      <c r="B23" s="2" t="s">
        <v>95</v>
      </c>
      <c r="C23" s="2" t="s">
        <v>42</v>
      </c>
      <c r="D23" s="2" t="s">
        <v>43</v>
      </c>
      <c r="E23" s="2" t="s">
        <v>44</v>
      </c>
      <c r="F23" s="2" t="s">
        <v>45</v>
      </c>
      <c r="G23" s="2" t="s">
        <v>46</v>
      </c>
      <c r="H23" s="3">
        <v>5587.35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2">
        <v>0</v>
      </c>
      <c r="Y23" s="3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3">
        <v>1265.28</v>
      </c>
      <c r="AM23" s="3">
        <v>1265.28</v>
      </c>
      <c r="AN23" s="3">
        <v>0</v>
      </c>
    </row>
    <row r="24" spans="1:40" x14ac:dyDescent="0.25">
      <c r="A24" s="2" t="s">
        <v>96</v>
      </c>
      <c r="B24" s="2" t="s">
        <v>97</v>
      </c>
      <c r="C24" s="2" t="s">
        <v>42</v>
      </c>
      <c r="D24" s="2" t="s">
        <v>43</v>
      </c>
      <c r="E24" s="2" t="s">
        <v>83</v>
      </c>
      <c r="F24" s="2" t="s">
        <v>45</v>
      </c>
      <c r="G24" s="2" t="s">
        <v>46</v>
      </c>
      <c r="H24" s="3">
        <v>4337.92</v>
      </c>
      <c r="I24" s="3">
        <v>4337.92</v>
      </c>
      <c r="J24" s="3">
        <v>0</v>
      </c>
      <c r="K24" s="3">
        <v>0</v>
      </c>
      <c r="L24" s="3">
        <v>0</v>
      </c>
      <c r="M24" s="3">
        <v>0</v>
      </c>
      <c r="N24" s="3">
        <v>111.7</v>
      </c>
      <c r="O24" s="3">
        <v>0</v>
      </c>
      <c r="P24" s="3">
        <v>0</v>
      </c>
      <c r="Q24" s="3">
        <v>22.35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2">
        <v>0</v>
      </c>
      <c r="Y24" s="3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3">
        <v>4471.97</v>
      </c>
      <c r="AM24" s="3">
        <v>812.82999999999993</v>
      </c>
      <c r="AN24" s="3">
        <v>3659.1400000000008</v>
      </c>
    </row>
    <row r="25" spans="1:40" x14ac:dyDescent="0.25">
      <c r="A25" s="2" t="s">
        <v>98</v>
      </c>
      <c r="B25" s="2" t="s">
        <v>99</v>
      </c>
      <c r="C25" s="2" t="s">
        <v>55</v>
      </c>
      <c r="D25" s="2" t="s">
        <v>43</v>
      </c>
      <c r="E25" s="2" t="s">
        <v>100</v>
      </c>
      <c r="F25" s="2" t="s">
        <v>45</v>
      </c>
      <c r="G25" s="2" t="s">
        <v>46</v>
      </c>
      <c r="H25" s="3">
        <v>9858.98</v>
      </c>
      <c r="I25" s="3">
        <v>6009.27</v>
      </c>
      <c r="J25" s="3">
        <v>3849.71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">
        <v>0</v>
      </c>
      <c r="Y25" s="3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3">
        <v>9858.98</v>
      </c>
      <c r="AM25" s="3">
        <v>3001.22</v>
      </c>
      <c r="AN25" s="3">
        <v>6857.76</v>
      </c>
    </row>
    <row r="26" spans="1:40" x14ac:dyDescent="0.25">
      <c r="A26" s="2" t="s">
        <v>101</v>
      </c>
      <c r="B26" s="2" t="s">
        <v>102</v>
      </c>
      <c r="C26" s="2" t="s">
        <v>42</v>
      </c>
      <c r="D26" s="2" t="s">
        <v>43</v>
      </c>
      <c r="E26" s="2" t="s">
        <v>83</v>
      </c>
      <c r="F26" s="2" t="s">
        <v>45</v>
      </c>
      <c r="G26" s="2" t="s">
        <v>46</v>
      </c>
      <c r="H26" s="3">
        <v>5186.5200000000004</v>
      </c>
      <c r="I26" s="3">
        <v>5186.5200000000004</v>
      </c>
      <c r="J26" s="3">
        <v>0</v>
      </c>
      <c r="K26" s="3">
        <v>1555.96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3">
        <v>6742.48</v>
      </c>
      <c r="AM26" s="3">
        <v>2046.71</v>
      </c>
      <c r="AN26" s="3">
        <v>4695.7700000000004</v>
      </c>
    </row>
    <row r="27" spans="1:40" x14ac:dyDescent="0.25">
      <c r="A27" s="2" t="s">
        <v>103</v>
      </c>
      <c r="B27" s="2" t="s">
        <v>104</v>
      </c>
      <c r="C27" s="2" t="s">
        <v>42</v>
      </c>
      <c r="D27" s="2" t="s">
        <v>43</v>
      </c>
      <c r="E27" s="2" t="s">
        <v>67</v>
      </c>
      <c r="F27" s="2" t="s">
        <v>45</v>
      </c>
      <c r="G27" s="2" t="s">
        <v>46</v>
      </c>
      <c r="H27" s="3">
        <v>4743.2700000000004</v>
      </c>
      <c r="I27" s="3">
        <v>3952.73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790.55</v>
      </c>
      <c r="S27" s="3">
        <v>263.52</v>
      </c>
      <c r="T27" s="3">
        <v>395.28</v>
      </c>
      <c r="U27" s="3">
        <v>0</v>
      </c>
      <c r="V27" s="3">
        <v>0</v>
      </c>
      <c r="W27" s="3">
        <v>395.27</v>
      </c>
      <c r="X27" s="2">
        <v>131.76</v>
      </c>
      <c r="Y27" s="3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3">
        <v>5929.11</v>
      </c>
      <c r="AM27" s="3">
        <v>2616.69</v>
      </c>
      <c r="AN27" s="3">
        <v>3312.420000000001</v>
      </c>
    </row>
    <row r="28" spans="1:40" x14ac:dyDescent="0.25">
      <c r="A28" s="2" t="s">
        <v>105</v>
      </c>
      <c r="B28" s="2" t="s">
        <v>106</v>
      </c>
      <c r="C28" s="2" t="s">
        <v>42</v>
      </c>
      <c r="D28" s="2" t="s">
        <v>43</v>
      </c>
      <c r="E28" s="2" t="s">
        <v>107</v>
      </c>
      <c r="F28" s="2" t="s">
        <v>45</v>
      </c>
      <c r="G28" s="2" t="s">
        <v>46</v>
      </c>
      <c r="H28" s="3">
        <v>5343.29</v>
      </c>
      <c r="I28" s="3">
        <v>4452.74</v>
      </c>
      <c r="J28" s="3">
        <v>0</v>
      </c>
      <c r="K28" s="3">
        <v>0</v>
      </c>
      <c r="L28" s="3">
        <v>0</v>
      </c>
      <c r="M28" s="3">
        <v>0</v>
      </c>
      <c r="N28" s="3">
        <v>46.09</v>
      </c>
      <c r="O28" s="3">
        <v>0</v>
      </c>
      <c r="P28" s="3">
        <v>0</v>
      </c>
      <c r="Q28" s="3">
        <v>9.1999999999999993</v>
      </c>
      <c r="R28" s="3">
        <v>890.55</v>
      </c>
      <c r="S28" s="3">
        <v>296.85000000000002</v>
      </c>
      <c r="T28" s="3">
        <v>296.85000000000002</v>
      </c>
      <c r="U28" s="3">
        <v>0</v>
      </c>
      <c r="V28" s="3">
        <v>0</v>
      </c>
      <c r="W28" s="3">
        <v>0</v>
      </c>
      <c r="X28" s="2">
        <v>0</v>
      </c>
      <c r="Y28" s="3">
        <v>2671.65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3">
        <v>8663.93</v>
      </c>
      <c r="AM28" s="3">
        <v>4966.7299999999996</v>
      </c>
      <c r="AN28" s="3">
        <v>3697.2</v>
      </c>
    </row>
    <row r="29" spans="1:40" x14ac:dyDescent="0.25">
      <c r="A29" s="2" t="s">
        <v>108</v>
      </c>
      <c r="B29" s="2" t="s">
        <v>109</v>
      </c>
      <c r="C29" s="2" t="s">
        <v>42</v>
      </c>
      <c r="D29" s="2" t="s">
        <v>43</v>
      </c>
      <c r="E29" s="2" t="s">
        <v>83</v>
      </c>
      <c r="F29" s="2" t="s">
        <v>45</v>
      </c>
      <c r="G29" s="2" t="s">
        <v>46</v>
      </c>
      <c r="H29" s="3">
        <v>4743.2700000000004</v>
      </c>
      <c r="I29" s="3">
        <v>4743.2700000000004</v>
      </c>
      <c r="J29" s="3">
        <v>0</v>
      </c>
      <c r="K29" s="3">
        <v>1422.98</v>
      </c>
      <c r="L29" s="3">
        <v>0</v>
      </c>
      <c r="M29" s="3">
        <v>0</v>
      </c>
      <c r="N29" s="3">
        <v>1679.53</v>
      </c>
      <c r="O29" s="3">
        <v>707.08</v>
      </c>
      <c r="P29" s="3">
        <v>0.8</v>
      </c>
      <c r="Q29" s="3">
        <v>566.54999999999995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2">
        <v>0</v>
      </c>
      <c r="Y29" s="3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3">
        <v>9565.4500000000007</v>
      </c>
      <c r="AM29" s="3">
        <v>2698.559999999999</v>
      </c>
      <c r="AN29" s="3">
        <v>6866.8900000000012</v>
      </c>
    </row>
    <row r="30" spans="1:40" x14ac:dyDescent="0.25">
      <c r="A30" s="2" t="s">
        <v>110</v>
      </c>
      <c r="B30" s="2" t="s">
        <v>111</v>
      </c>
      <c r="C30" s="2" t="s">
        <v>55</v>
      </c>
      <c r="D30" s="2" t="s">
        <v>43</v>
      </c>
      <c r="E30" s="2" t="s">
        <v>112</v>
      </c>
      <c r="F30" s="2" t="s">
        <v>45</v>
      </c>
      <c r="G30" s="2" t="s">
        <v>46</v>
      </c>
      <c r="H30" s="3">
        <v>21214.89</v>
      </c>
      <c r="I30" s="3">
        <v>16234.44</v>
      </c>
      <c r="J30" s="3">
        <v>4980.45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2">
        <v>0</v>
      </c>
      <c r="Y30" s="3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3">
        <v>21214.89</v>
      </c>
      <c r="AM30" s="3">
        <v>6698</v>
      </c>
      <c r="AN30" s="3">
        <v>14516.89</v>
      </c>
    </row>
    <row r="31" spans="1:40" x14ac:dyDescent="0.25">
      <c r="A31" s="2" t="s">
        <v>113</v>
      </c>
      <c r="B31" s="2" t="s">
        <v>114</v>
      </c>
      <c r="C31" s="2" t="s">
        <v>42</v>
      </c>
      <c r="D31" s="2" t="s">
        <v>43</v>
      </c>
      <c r="E31" s="2" t="s">
        <v>52</v>
      </c>
      <c r="F31" s="2" t="s">
        <v>45</v>
      </c>
      <c r="G31" s="2" t="s">
        <v>46</v>
      </c>
      <c r="H31" s="3">
        <v>9549.58</v>
      </c>
      <c r="I31" s="3">
        <v>9549.58</v>
      </c>
      <c r="J31" s="3">
        <v>0</v>
      </c>
      <c r="K31" s="3">
        <v>0</v>
      </c>
      <c r="L31" s="3">
        <v>0</v>
      </c>
      <c r="M31" s="3">
        <v>0</v>
      </c>
      <c r="N31" s="3">
        <v>2374.2600000000002</v>
      </c>
      <c r="O31" s="3">
        <v>0</v>
      </c>
      <c r="P31" s="3">
        <v>0</v>
      </c>
      <c r="Q31" s="3">
        <v>474.85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2">
        <v>0</v>
      </c>
      <c r="Y31" s="3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3">
        <v>12398.69</v>
      </c>
      <c r="AM31" s="3">
        <v>3681.12</v>
      </c>
      <c r="AN31" s="3">
        <v>8717.57</v>
      </c>
    </row>
    <row r="32" spans="1:40" x14ac:dyDescent="0.25">
      <c r="A32" s="2" t="s">
        <v>116</v>
      </c>
      <c r="B32" s="2" t="s">
        <v>117</v>
      </c>
      <c r="C32" s="2" t="s">
        <v>42</v>
      </c>
      <c r="D32" s="2" t="s">
        <v>43</v>
      </c>
      <c r="E32" s="2" t="s">
        <v>118</v>
      </c>
      <c r="F32" s="2" t="s">
        <v>45</v>
      </c>
      <c r="G32" s="2" t="s">
        <v>46</v>
      </c>
      <c r="H32" s="3">
        <v>4536.08</v>
      </c>
      <c r="I32" s="3">
        <v>4536.08</v>
      </c>
      <c r="J32" s="3">
        <v>0</v>
      </c>
      <c r="K32" s="3">
        <v>1360.82</v>
      </c>
      <c r="L32" s="3">
        <v>0</v>
      </c>
      <c r="M32" s="3">
        <v>0</v>
      </c>
      <c r="N32" s="3">
        <v>476.66</v>
      </c>
      <c r="O32" s="3">
        <v>0</v>
      </c>
      <c r="P32" s="3">
        <v>0</v>
      </c>
      <c r="Q32" s="3">
        <v>95.35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">
        <v>0</v>
      </c>
      <c r="Y32" s="3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3">
        <v>6468.91</v>
      </c>
      <c r="AM32" s="3">
        <v>2644.28</v>
      </c>
      <c r="AN32" s="3">
        <v>3824.6299999999992</v>
      </c>
    </row>
    <row r="33" spans="1:40" x14ac:dyDescent="0.25">
      <c r="A33" s="2" t="s">
        <v>119</v>
      </c>
      <c r="B33" s="2" t="s">
        <v>120</v>
      </c>
      <c r="C33" s="2" t="s">
        <v>42</v>
      </c>
      <c r="D33" s="2" t="s">
        <v>43</v>
      </c>
      <c r="E33" s="2" t="s">
        <v>121</v>
      </c>
      <c r="F33" s="2" t="s">
        <v>45</v>
      </c>
      <c r="G33" s="2" t="s">
        <v>46</v>
      </c>
      <c r="H33" s="3">
        <v>5842.58</v>
      </c>
      <c r="I33" s="3">
        <v>4868.82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1047.74</v>
      </c>
      <c r="S33" s="3">
        <v>349.25</v>
      </c>
      <c r="T33" s="3">
        <v>523.87</v>
      </c>
      <c r="U33" s="3">
        <v>0</v>
      </c>
      <c r="V33" s="3">
        <v>0</v>
      </c>
      <c r="W33" s="3">
        <v>523.87</v>
      </c>
      <c r="X33" s="2">
        <v>174.62</v>
      </c>
      <c r="Y33" s="3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3">
        <v>7488.1699999999992</v>
      </c>
      <c r="AM33" s="3">
        <v>3515.98</v>
      </c>
      <c r="AN33" s="3">
        <v>3972.1899999999991</v>
      </c>
    </row>
    <row r="34" spans="1:40" x14ac:dyDescent="0.25">
      <c r="A34" s="2" t="s">
        <v>122</v>
      </c>
      <c r="B34" s="2" t="s">
        <v>123</v>
      </c>
      <c r="C34" s="2" t="s">
        <v>42</v>
      </c>
      <c r="D34" s="2" t="s">
        <v>43</v>
      </c>
      <c r="E34" s="2" t="s">
        <v>124</v>
      </c>
      <c r="F34" s="2" t="s">
        <v>45</v>
      </c>
      <c r="G34" s="2" t="s">
        <v>46</v>
      </c>
      <c r="H34" s="3">
        <v>10441.92</v>
      </c>
      <c r="I34" s="3">
        <v>10441.92</v>
      </c>
      <c r="J34" s="3">
        <v>0</v>
      </c>
      <c r="K34" s="3">
        <v>3132.58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">
        <v>0</v>
      </c>
      <c r="Y34" s="3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3">
        <v>13574.5</v>
      </c>
      <c r="AM34" s="3">
        <v>4090.62</v>
      </c>
      <c r="AN34" s="3">
        <v>9483.880000000001</v>
      </c>
    </row>
    <row r="35" spans="1:40" x14ac:dyDescent="0.25">
      <c r="A35" s="2" t="s">
        <v>125</v>
      </c>
      <c r="B35" s="2" t="s">
        <v>126</v>
      </c>
      <c r="C35" s="2" t="s">
        <v>42</v>
      </c>
      <c r="D35" s="2" t="s">
        <v>43</v>
      </c>
      <c r="E35" s="2" t="s">
        <v>44</v>
      </c>
      <c r="F35" s="2" t="s">
        <v>45</v>
      </c>
      <c r="G35" s="2" t="s">
        <v>46</v>
      </c>
      <c r="H35" s="3">
        <v>5671.17</v>
      </c>
      <c r="I35" s="3">
        <v>3024.62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2646.55</v>
      </c>
      <c r="S35" s="3">
        <v>882.18</v>
      </c>
      <c r="T35" s="3">
        <v>882.18</v>
      </c>
      <c r="U35" s="3">
        <v>0</v>
      </c>
      <c r="V35" s="3">
        <v>0</v>
      </c>
      <c r="W35" s="3">
        <v>0</v>
      </c>
      <c r="X35" s="2">
        <v>0</v>
      </c>
      <c r="Y35" s="3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3">
        <v>7435.5300000000016</v>
      </c>
      <c r="AM35" s="3">
        <v>5977.91</v>
      </c>
      <c r="AN35" s="3">
        <v>1457.620000000001</v>
      </c>
    </row>
    <row r="36" spans="1:40" x14ac:dyDescent="0.25">
      <c r="A36" s="2" t="s">
        <v>127</v>
      </c>
      <c r="B36" s="2" t="s">
        <v>128</v>
      </c>
      <c r="C36" s="2" t="s">
        <v>55</v>
      </c>
      <c r="D36" s="2" t="s">
        <v>43</v>
      </c>
      <c r="E36" s="2" t="s">
        <v>129</v>
      </c>
      <c r="F36" s="2" t="s">
        <v>45</v>
      </c>
      <c r="G36" s="2" t="s">
        <v>46</v>
      </c>
      <c r="H36" s="3">
        <v>9858.98</v>
      </c>
      <c r="I36" s="3">
        <v>6009.27</v>
      </c>
      <c r="J36" s="3">
        <v>3849.71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">
        <v>0</v>
      </c>
      <c r="Y36" s="3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3">
        <v>9858.98</v>
      </c>
      <c r="AM36" s="3">
        <v>2387.5500000000002</v>
      </c>
      <c r="AN36" s="3">
        <v>7471.43</v>
      </c>
    </row>
    <row r="37" spans="1:40" x14ac:dyDescent="0.25">
      <c r="A37" s="2" t="s">
        <v>130</v>
      </c>
      <c r="B37" s="2" t="s">
        <v>131</v>
      </c>
      <c r="C37" s="2" t="s">
        <v>42</v>
      </c>
      <c r="D37" s="2" t="s">
        <v>43</v>
      </c>
      <c r="E37" s="2" t="s">
        <v>64</v>
      </c>
      <c r="F37" s="2" t="s">
        <v>45</v>
      </c>
      <c r="G37" s="2" t="s">
        <v>46</v>
      </c>
      <c r="H37" s="3">
        <v>2902.03</v>
      </c>
      <c r="I37" s="3">
        <v>2902.03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2">
        <v>0</v>
      </c>
      <c r="Y37" s="3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3">
        <v>2902.03</v>
      </c>
      <c r="AM37" s="3">
        <v>1126.9100000000001</v>
      </c>
      <c r="AN37" s="3">
        <v>1775.12</v>
      </c>
    </row>
    <row r="38" spans="1:40" x14ac:dyDescent="0.25">
      <c r="A38" s="2" t="s">
        <v>132</v>
      </c>
      <c r="B38" s="2" t="s">
        <v>133</v>
      </c>
      <c r="C38" s="2" t="s">
        <v>55</v>
      </c>
      <c r="D38" s="2" t="s">
        <v>43</v>
      </c>
      <c r="E38" s="2" t="s">
        <v>115</v>
      </c>
      <c r="F38" s="2" t="s">
        <v>45</v>
      </c>
      <c r="G38" s="2" t="s">
        <v>46</v>
      </c>
      <c r="H38" s="3">
        <v>21214.880000000001</v>
      </c>
      <c r="I38" s="3">
        <v>16234.43</v>
      </c>
      <c r="J38" s="3">
        <v>4980.45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2">
        <v>0</v>
      </c>
      <c r="Y38" s="3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3">
        <v>21214.880000000001</v>
      </c>
      <c r="AM38" s="3">
        <v>5657.31</v>
      </c>
      <c r="AN38" s="3">
        <v>15557.57</v>
      </c>
    </row>
    <row r="39" spans="1:40" x14ac:dyDescent="0.25">
      <c r="A39" s="2" t="s">
        <v>134</v>
      </c>
      <c r="B39" s="2" t="s">
        <v>135</v>
      </c>
      <c r="C39" s="2" t="s">
        <v>42</v>
      </c>
      <c r="D39" s="2" t="s">
        <v>43</v>
      </c>
      <c r="E39" s="2" t="s">
        <v>52</v>
      </c>
      <c r="F39" s="2" t="s">
        <v>45</v>
      </c>
      <c r="G39" s="2" t="s">
        <v>46</v>
      </c>
      <c r="H39" s="3">
        <v>9549.58</v>
      </c>
      <c r="I39" s="3">
        <v>9549.58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2">
        <v>0</v>
      </c>
      <c r="Y39" s="3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3">
        <v>9549.58</v>
      </c>
      <c r="AM39" s="3">
        <v>3059.29</v>
      </c>
      <c r="AN39" s="3">
        <v>6490.29</v>
      </c>
    </row>
    <row r="40" spans="1:40" x14ac:dyDescent="0.25">
      <c r="A40" s="2" t="s">
        <v>136</v>
      </c>
      <c r="B40" s="2" t="s">
        <v>137</v>
      </c>
      <c r="C40" s="2" t="s">
        <v>42</v>
      </c>
      <c r="D40" s="2" t="s">
        <v>43</v>
      </c>
      <c r="E40" s="2" t="s">
        <v>44</v>
      </c>
      <c r="F40" s="2" t="s">
        <v>45</v>
      </c>
      <c r="G40" s="2" t="s">
        <v>46</v>
      </c>
      <c r="H40" s="3">
        <v>5671.17</v>
      </c>
      <c r="I40" s="3">
        <v>5671.17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2">
        <v>0</v>
      </c>
      <c r="Y40" s="3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3">
        <v>5671.17</v>
      </c>
      <c r="AM40" s="3">
        <v>1377.72</v>
      </c>
      <c r="AN40" s="3">
        <v>4293.45</v>
      </c>
    </row>
    <row r="41" spans="1:40" x14ac:dyDescent="0.25">
      <c r="A41" s="2" t="s">
        <v>138</v>
      </c>
      <c r="B41" s="2" t="s">
        <v>139</v>
      </c>
      <c r="C41" s="2" t="s">
        <v>55</v>
      </c>
      <c r="D41" s="2" t="s">
        <v>43</v>
      </c>
      <c r="E41" s="2" t="s">
        <v>140</v>
      </c>
      <c r="F41" s="2" t="s">
        <v>45</v>
      </c>
      <c r="G41" s="2" t="s">
        <v>46</v>
      </c>
      <c r="H41" s="3">
        <v>13132.97</v>
      </c>
      <c r="I41" s="3">
        <v>9011.23</v>
      </c>
      <c r="J41" s="3">
        <v>4121.74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2">
        <v>0</v>
      </c>
      <c r="Y41" s="3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3">
        <v>13132.97</v>
      </c>
      <c r="AM41" s="3">
        <v>4022.51</v>
      </c>
      <c r="AN41" s="3">
        <v>9110.4599999999991</v>
      </c>
    </row>
    <row r="42" spans="1:40" x14ac:dyDescent="0.25">
      <c r="A42" s="2" t="s">
        <v>141</v>
      </c>
      <c r="B42" s="2" t="s">
        <v>142</v>
      </c>
      <c r="C42" s="2" t="s">
        <v>42</v>
      </c>
      <c r="D42" s="2" t="s">
        <v>43</v>
      </c>
      <c r="E42" s="2" t="s">
        <v>83</v>
      </c>
      <c r="F42" s="2" t="s">
        <v>45</v>
      </c>
      <c r="G42" s="2" t="s">
        <v>46</v>
      </c>
      <c r="H42" s="3">
        <v>4536.08</v>
      </c>
      <c r="I42" s="3">
        <v>4536.08</v>
      </c>
      <c r="J42" s="3">
        <v>0</v>
      </c>
      <c r="K42" s="3">
        <v>0</v>
      </c>
      <c r="L42" s="3">
        <v>0</v>
      </c>
      <c r="M42" s="3">
        <v>0</v>
      </c>
      <c r="N42" s="3">
        <v>830.67</v>
      </c>
      <c r="O42" s="3">
        <v>0</v>
      </c>
      <c r="P42" s="3">
        <v>0</v>
      </c>
      <c r="Q42" s="3">
        <v>166.15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2">
        <v>0</v>
      </c>
      <c r="Y42" s="3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3">
        <v>5532.9</v>
      </c>
      <c r="AM42" s="3">
        <v>1302.79</v>
      </c>
      <c r="AN42" s="3">
        <v>4230.1099999999997</v>
      </c>
    </row>
    <row r="43" spans="1:40" x14ac:dyDescent="0.25">
      <c r="A43" s="2" t="s">
        <v>143</v>
      </c>
      <c r="B43" s="2" t="s">
        <v>144</v>
      </c>
      <c r="C43" s="2" t="s">
        <v>42</v>
      </c>
      <c r="D43" s="2" t="s">
        <v>43</v>
      </c>
      <c r="E43" s="2" t="s">
        <v>64</v>
      </c>
      <c r="F43" s="2" t="s">
        <v>45</v>
      </c>
      <c r="G43" s="2" t="s">
        <v>46</v>
      </c>
      <c r="H43" s="3">
        <v>2734.25</v>
      </c>
      <c r="I43" s="3">
        <v>2734.25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2">
        <v>0</v>
      </c>
      <c r="Y43" s="3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3">
        <v>2734.25</v>
      </c>
      <c r="AM43" s="3">
        <v>527.37</v>
      </c>
      <c r="AN43" s="3">
        <v>2206.88</v>
      </c>
    </row>
    <row r="44" spans="1:40" x14ac:dyDescent="0.25">
      <c r="A44" s="2" t="s">
        <v>145</v>
      </c>
      <c r="B44" s="2" t="s">
        <v>146</v>
      </c>
      <c r="C44" s="2" t="s">
        <v>42</v>
      </c>
      <c r="D44" s="2" t="s">
        <v>43</v>
      </c>
      <c r="E44" s="2" t="s">
        <v>67</v>
      </c>
      <c r="F44" s="2" t="s">
        <v>45</v>
      </c>
      <c r="G44" s="2" t="s">
        <v>147</v>
      </c>
      <c r="H44" s="3">
        <v>4673.17</v>
      </c>
      <c r="I44" s="3">
        <v>4673.17</v>
      </c>
      <c r="J44" s="3">
        <v>0</v>
      </c>
      <c r="K44" s="3">
        <v>1401.95</v>
      </c>
      <c r="L44" s="3">
        <v>0</v>
      </c>
      <c r="M44" s="3">
        <v>0</v>
      </c>
      <c r="N44" s="3">
        <v>451.99</v>
      </c>
      <c r="O44" s="3">
        <v>0</v>
      </c>
      <c r="P44" s="3">
        <v>0</v>
      </c>
      <c r="Q44" s="3">
        <v>90.4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2">
        <v>0</v>
      </c>
      <c r="Y44" s="3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3">
        <v>6617.5099999999984</v>
      </c>
      <c r="AM44" s="3">
        <v>1569.59</v>
      </c>
      <c r="AN44" s="3">
        <v>5047.9199999999992</v>
      </c>
    </row>
    <row r="45" spans="1:40" x14ac:dyDescent="0.25">
      <c r="A45" s="2" t="s">
        <v>148</v>
      </c>
      <c r="B45" s="2" t="s">
        <v>149</v>
      </c>
      <c r="C45" s="2" t="s">
        <v>42</v>
      </c>
      <c r="D45" s="2" t="s">
        <v>43</v>
      </c>
      <c r="E45" s="2" t="s">
        <v>150</v>
      </c>
      <c r="F45" s="2" t="s">
        <v>45</v>
      </c>
      <c r="G45" s="2" t="s">
        <v>46</v>
      </c>
      <c r="H45" s="3">
        <v>10287.61</v>
      </c>
      <c r="I45" s="3">
        <v>5143.8100000000004</v>
      </c>
      <c r="J45" s="3">
        <v>0</v>
      </c>
      <c r="K45" s="3">
        <v>3086.28</v>
      </c>
      <c r="L45" s="3">
        <v>0</v>
      </c>
      <c r="M45" s="3">
        <v>0</v>
      </c>
      <c r="N45" s="3">
        <v>616.87</v>
      </c>
      <c r="O45" s="3">
        <v>0</v>
      </c>
      <c r="P45" s="3">
        <v>0</v>
      </c>
      <c r="Q45" s="3">
        <v>123.35</v>
      </c>
      <c r="R45" s="3">
        <v>6840.04</v>
      </c>
      <c r="S45" s="3">
        <v>2280.0100000000002</v>
      </c>
      <c r="T45" s="3">
        <v>2280.0100000000002</v>
      </c>
      <c r="U45" s="3">
        <v>0</v>
      </c>
      <c r="V45" s="3">
        <v>0</v>
      </c>
      <c r="W45" s="3">
        <v>0</v>
      </c>
      <c r="X45" s="2">
        <v>0</v>
      </c>
      <c r="Y45" s="3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3">
        <v>20370.37</v>
      </c>
      <c r="AM45" s="3">
        <v>12997.53</v>
      </c>
      <c r="AN45" s="3">
        <v>7372.8399999999947</v>
      </c>
    </row>
    <row r="46" spans="1:40" x14ac:dyDescent="0.25">
      <c r="A46" s="2" t="s">
        <v>151</v>
      </c>
      <c r="B46" s="2" t="s">
        <v>152</v>
      </c>
      <c r="C46" s="2" t="s">
        <v>55</v>
      </c>
      <c r="D46" s="2" t="s">
        <v>43</v>
      </c>
      <c r="E46" s="2" t="s">
        <v>153</v>
      </c>
      <c r="F46" s="2" t="s">
        <v>45</v>
      </c>
      <c r="G46" s="2" t="s">
        <v>46</v>
      </c>
      <c r="H46" s="3">
        <v>9858.98</v>
      </c>
      <c r="I46" s="3">
        <v>6009.27</v>
      </c>
      <c r="J46" s="3">
        <v>3849.71</v>
      </c>
      <c r="K46" s="3">
        <v>0</v>
      </c>
      <c r="L46" s="3">
        <v>319.23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2">
        <v>0</v>
      </c>
      <c r="Y46" s="3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3">
        <v>10178.209999999999</v>
      </c>
      <c r="AM46" s="3">
        <v>3086.58</v>
      </c>
      <c r="AN46" s="3">
        <v>7091.6299999999983</v>
      </c>
    </row>
    <row r="47" spans="1:40" x14ac:dyDescent="0.25">
      <c r="A47" s="2" t="s">
        <v>154</v>
      </c>
      <c r="B47" s="2" t="s">
        <v>155</v>
      </c>
      <c r="C47" s="2" t="s">
        <v>42</v>
      </c>
      <c r="D47" s="2" t="s">
        <v>43</v>
      </c>
      <c r="E47" s="2" t="s">
        <v>67</v>
      </c>
      <c r="F47" s="2" t="s">
        <v>45</v>
      </c>
      <c r="G47" s="2" t="s">
        <v>46</v>
      </c>
      <c r="H47" s="3">
        <v>4814.41</v>
      </c>
      <c r="I47" s="3">
        <v>2407.21</v>
      </c>
      <c r="J47" s="3">
        <v>0</v>
      </c>
      <c r="K47" s="3">
        <v>1444.32</v>
      </c>
      <c r="L47" s="3">
        <v>0</v>
      </c>
      <c r="M47" s="3">
        <v>0</v>
      </c>
      <c r="N47" s="3">
        <v>1805.49</v>
      </c>
      <c r="O47" s="3">
        <v>643.62</v>
      </c>
      <c r="P47" s="3">
        <v>0</v>
      </c>
      <c r="Q47" s="3">
        <v>537.35</v>
      </c>
      <c r="R47" s="3">
        <v>4632.01</v>
      </c>
      <c r="S47" s="3">
        <v>1544</v>
      </c>
      <c r="T47" s="3">
        <v>2316</v>
      </c>
      <c r="U47" s="3">
        <v>0</v>
      </c>
      <c r="V47" s="3">
        <v>0</v>
      </c>
      <c r="W47" s="3">
        <v>2316</v>
      </c>
      <c r="X47" s="2">
        <v>772</v>
      </c>
      <c r="Y47" s="3">
        <v>2407.1999999999998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3">
        <v>21062.9</v>
      </c>
      <c r="AM47" s="3">
        <v>15186.09</v>
      </c>
      <c r="AN47" s="3">
        <v>5876.8100000000013</v>
      </c>
    </row>
    <row r="48" spans="1:40" x14ac:dyDescent="0.25">
      <c r="A48" s="2" t="s">
        <v>156</v>
      </c>
      <c r="B48" s="2" t="s">
        <v>157</v>
      </c>
      <c r="C48" s="2" t="s">
        <v>42</v>
      </c>
      <c r="D48" s="2" t="s">
        <v>43</v>
      </c>
      <c r="E48" s="2" t="s">
        <v>158</v>
      </c>
      <c r="F48" s="2" t="s">
        <v>45</v>
      </c>
      <c r="G48" s="2" t="s">
        <v>46</v>
      </c>
      <c r="H48" s="3">
        <v>10135.58</v>
      </c>
      <c r="I48" s="3">
        <v>10135.58</v>
      </c>
      <c r="J48" s="3">
        <v>0</v>
      </c>
      <c r="K48" s="3">
        <v>3040.67</v>
      </c>
      <c r="L48" s="3">
        <v>0</v>
      </c>
      <c r="M48" s="3">
        <v>0</v>
      </c>
      <c r="N48" s="3">
        <v>947.05</v>
      </c>
      <c r="O48" s="3">
        <v>0</v>
      </c>
      <c r="P48" s="3">
        <v>0</v>
      </c>
      <c r="Q48" s="3">
        <v>189.4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2">
        <v>0</v>
      </c>
      <c r="Y48" s="3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3">
        <v>18366.93</v>
      </c>
      <c r="AM48" s="3">
        <v>7875.8700000000017</v>
      </c>
      <c r="AN48" s="3">
        <v>10491.06</v>
      </c>
    </row>
    <row r="49" spans="1:40" x14ac:dyDescent="0.25">
      <c r="A49" s="2" t="s">
        <v>159</v>
      </c>
      <c r="B49" s="2" t="s">
        <v>160</v>
      </c>
      <c r="C49" s="2" t="s">
        <v>55</v>
      </c>
      <c r="D49" s="2" t="s">
        <v>43</v>
      </c>
      <c r="E49" s="2" t="s">
        <v>161</v>
      </c>
      <c r="F49" s="2" t="s">
        <v>45</v>
      </c>
      <c r="G49" s="2" t="s">
        <v>46</v>
      </c>
      <c r="H49" s="3">
        <v>21214.89</v>
      </c>
      <c r="I49" s="3">
        <v>16234.44</v>
      </c>
      <c r="J49" s="3">
        <v>4980.45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2">
        <v>0</v>
      </c>
      <c r="Y49" s="3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3">
        <v>21214.89</v>
      </c>
      <c r="AM49" s="3">
        <v>5606.3000000000011</v>
      </c>
      <c r="AN49" s="3">
        <v>15608.59</v>
      </c>
    </row>
    <row r="50" spans="1:40" x14ac:dyDescent="0.25">
      <c r="A50" s="2" t="s">
        <v>162</v>
      </c>
      <c r="B50" s="2" t="s">
        <v>163</v>
      </c>
      <c r="C50" s="2" t="s">
        <v>42</v>
      </c>
      <c r="D50" s="2" t="s">
        <v>43</v>
      </c>
      <c r="E50" s="2" t="s">
        <v>64</v>
      </c>
      <c r="F50" s="2" t="s">
        <v>45</v>
      </c>
      <c r="G50" s="2" t="s">
        <v>46</v>
      </c>
      <c r="H50" s="3">
        <v>2902.03</v>
      </c>
      <c r="I50" s="3">
        <v>2902.03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2">
        <v>0</v>
      </c>
      <c r="Y50" s="3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3">
        <v>2902.03</v>
      </c>
      <c r="AM50" s="3">
        <v>624.07000000000005</v>
      </c>
      <c r="AN50" s="3">
        <v>2277.96</v>
      </c>
    </row>
    <row r="51" spans="1:40" x14ac:dyDescent="0.25">
      <c r="A51" s="2" t="s">
        <v>164</v>
      </c>
      <c r="B51" s="2" t="s">
        <v>165</v>
      </c>
      <c r="C51" s="2" t="s">
        <v>55</v>
      </c>
      <c r="D51" s="2" t="s">
        <v>43</v>
      </c>
      <c r="E51" s="2" t="s">
        <v>166</v>
      </c>
      <c r="F51" s="2" t="s">
        <v>45</v>
      </c>
      <c r="G51" s="2" t="s">
        <v>46</v>
      </c>
      <c r="H51" s="3">
        <v>9858.98</v>
      </c>
      <c r="I51" s="3">
        <v>4941.83</v>
      </c>
      <c r="J51" s="3">
        <v>3273.99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1643.16</v>
      </c>
      <c r="S51" s="3">
        <v>547.72</v>
      </c>
      <c r="T51" s="3">
        <v>547.72</v>
      </c>
      <c r="U51" s="3">
        <v>0</v>
      </c>
      <c r="V51" s="3">
        <v>0</v>
      </c>
      <c r="W51" s="3">
        <v>0</v>
      </c>
      <c r="X51" s="2">
        <v>0</v>
      </c>
      <c r="Y51" s="3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3">
        <v>10954.42</v>
      </c>
      <c r="AM51" s="3">
        <v>4542.7800000000007</v>
      </c>
      <c r="AN51" s="3">
        <v>6411.64</v>
      </c>
    </row>
    <row r="52" spans="1:40" x14ac:dyDescent="0.25">
      <c r="A52" s="2" t="s">
        <v>167</v>
      </c>
      <c r="B52" s="2" t="s">
        <v>168</v>
      </c>
      <c r="C52" s="2" t="s">
        <v>55</v>
      </c>
      <c r="D52" s="2" t="s">
        <v>43</v>
      </c>
      <c r="E52" s="2" t="s">
        <v>169</v>
      </c>
      <c r="F52" s="2" t="s">
        <v>45</v>
      </c>
      <c r="G52" s="2" t="s">
        <v>46</v>
      </c>
      <c r="H52" s="3">
        <v>21214.89</v>
      </c>
      <c r="I52" s="3">
        <v>16234.44</v>
      </c>
      <c r="J52" s="3">
        <v>4980.45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2">
        <v>0</v>
      </c>
      <c r="Y52" s="3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3">
        <v>21214.89</v>
      </c>
      <c r="AM52" s="3">
        <v>6751.2700000000013</v>
      </c>
      <c r="AN52" s="3">
        <v>14463.62</v>
      </c>
    </row>
    <row r="53" spans="1:40" x14ac:dyDescent="0.25">
      <c r="A53" s="6">
        <v>178065</v>
      </c>
      <c r="B53" s="2" t="s">
        <v>464</v>
      </c>
      <c r="C53" s="2" t="s">
        <v>427</v>
      </c>
      <c r="D53" s="2" t="s">
        <v>43</v>
      </c>
      <c r="E53" s="2" t="s">
        <v>465</v>
      </c>
      <c r="F53" s="2" t="s">
        <v>45</v>
      </c>
      <c r="G53" s="2" t="s">
        <v>46</v>
      </c>
      <c r="H53" s="3">
        <v>26838.36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2">
        <v>0</v>
      </c>
      <c r="Y53" s="3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3">
        <v>0</v>
      </c>
      <c r="AM53" s="3">
        <v>0</v>
      </c>
      <c r="AN53" s="3">
        <f>H53</f>
        <v>26838.36</v>
      </c>
    </row>
    <row r="54" spans="1:40" x14ac:dyDescent="0.25">
      <c r="A54" s="2" t="s">
        <v>170</v>
      </c>
      <c r="B54" s="2" t="s">
        <v>171</v>
      </c>
      <c r="C54" s="2" t="s">
        <v>42</v>
      </c>
      <c r="D54" s="2" t="s">
        <v>43</v>
      </c>
      <c r="E54" s="2" t="s">
        <v>107</v>
      </c>
      <c r="F54" s="2" t="s">
        <v>45</v>
      </c>
      <c r="G54" s="2" t="s">
        <v>46</v>
      </c>
      <c r="H54" s="3">
        <v>5842.58</v>
      </c>
      <c r="I54" s="3">
        <v>5842.58</v>
      </c>
      <c r="J54" s="3">
        <v>0</v>
      </c>
      <c r="K54" s="3">
        <v>0</v>
      </c>
      <c r="L54" s="3">
        <v>0</v>
      </c>
      <c r="M54" s="3">
        <v>0</v>
      </c>
      <c r="N54" s="3">
        <v>226.11</v>
      </c>
      <c r="O54" s="3">
        <v>0</v>
      </c>
      <c r="P54" s="3">
        <v>0</v>
      </c>
      <c r="Q54" s="3">
        <v>45.2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2">
        <v>0</v>
      </c>
      <c r="Y54" s="3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3">
        <v>6113.89</v>
      </c>
      <c r="AM54" s="3">
        <v>1820.71</v>
      </c>
      <c r="AN54" s="3">
        <v>4293.1799999999994</v>
      </c>
    </row>
    <row r="55" spans="1:40" x14ac:dyDescent="0.25">
      <c r="A55" s="2" t="s">
        <v>172</v>
      </c>
      <c r="B55" s="2" t="s">
        <v>173</v>
      </c>
      <c r="C55" s="2" t="s">
        <v>42</v>
      </c>
      <c r="D55" s="2" t="s">
        <v>43</v>
      </c>
      <c r="E55" s="2" t="s">
        <v>107</v>
      </c>
      <c r="F55" s="2" t="s">
        <v>45</v>
      </c>
      <c r="G55" s="2" t="s">
        <v>46</v>
      </c>
      <c r="H55" s="3">
        <v>5423.43</v>
      </c>
      <c r="I55" s="3">
        <v>5423.43</v>
      </c>
      <c r="J55" s="3">
        <v>0</v>
      </c>
      <c r="K55" s="3">
        <v>0</v>
      </c>
      <c r="L55" s="3">
        <v>0</v>
      </c>
      <c r="M55" s="3">
        <v>0</v>
      </c>
      <c r="N55" s="3">
        <v>331.51</v>
      </c>
      <c r="O55" s="3">
        <v>0</v>
      </c>
      <c r="P55" s="3">
        <v>0</v>
      </c>
      <c r="Q55" s="3">
        <v>66.3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2">
        <v>0</v>
      </c>
      <c r="Y55" s="3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3">
        <v>5821.24</v>
      </c>
      <c r="AM55" s="3">
        <v>1309.77</v>
      </c>
      <c r="AN55" s="3">
        <v>4511.47</v>
      </c>
    </row>
    <row r="56" spans="1:40" x14ac:dyDescent="0.25">
      <c r="A56" s="2" t="s">
        <v>174</v>
      </c>
      <c r="B56" s="2" t="s">
        <v>175</v>
      </c>
      <c r="C56" s="2" t="s">
        <v>55</v>
      </c>
      <c r="D56" s="2" t="s">
        <v>43</v>
      </c>
      <c r="E56" s="2" t="s">
        <v>176</v>
      </c>
      <c r="F56" s="2" t="s">
        <v>45</v>
      </c>
      <c r="G56" s="2" t="s">
        <v>46</v>
      </c>
      <c r="H56" s="3">
        <v>9858.98</v>
      </c>
      <c r="I56" s="3">
        <v>6009.27</v>
      </c>
      <c r="J56" s="3">
        <v>3849.71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2">
        <v>0</v>
      </c>
      <c r="Y56" s="3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3">
        <v>9858.98</v>
      </c>
      <c r="AM56" s="3">
        <v>2714.48</v>
      </c>
      <c r="AN56" s="3">
        <v>7144.5</v>
      </c>
    </row>
    <row r="57" spans="1:40" x14ac:dyDescent="0.25">
      <c r="A57" s="2" t="s">
        <v>177</v>
      </c>
      <c r="B57" s="2" t="s">
        <v>178</v>
      </c>
      <c r="C57" s="2" t="s">
        <v>42</v>
      </c>
      <c r="D57" s="2" t="s">
        <v>43</v>
      </c>
      <c r="E57" s="2" t="s">
        <v>67</v>
      </c>
      <c r="F57" s="2" t="s">
        <v>45</v>
      </c>
      <c r="G57" s="2" t="s">
        <v>46</v>
      </c>
      <c r="H57" s="3">
        <v>4814.41</v>
      </c>
      <c r="I57" s="3">
        <v>4814.41</v>
      </c>
      <c r="J57" s="3">
        <v>0</v>
      </c>
      <c r="K57" s="3">
        <v>1444.32</v>
      </c>
      <c r="L57" s="3">
        <v>0</v>
      </c>
      <c r="M57" s="3">
        <v>0</v>
      </c>
      <c r="N57" s="3">
        <v>2289.59</v>
      </c>
      <c r="O57" s="3">
        <v>415.2</v>
      </c>
      <c r="P57" s="3">
        <v>0</v>
      </c>
      <c r="Q57" s="3">
        <v>580.54999999999995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2">
        <v>0</v>
      </c>
      <c r="Y57" s="3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3">
        <v>9742.06</v>
      </c>
      <c r="AM57" s="3">
        <v>2698.2</v>
      </c>
      <c r="AN57" s="3">
        <v>7043.86</v>
      </c>
    </row>
    <row r="58" spans="1:40" x14ac:dyDescent="0.25">
      <c r="A58" s="2" t="s">
        <v>179</v>
      </c>
      <c r="B58" s="2" t="s">
        <v>180</v>
      </c>
      <c r="C58" s="2" t="s">
        <v>42</v>
      </c>
      <c r="D58" s="2" t="s">
        <v>43</v>
      </c>
      <c r="E58" s="2" t="s">
        <v>121</v>
      </c>
      <c r="F58" s="2" t="s">
        <v>45</v>
      </c>
      <c r="G58" s="2" t="s">
        <v>46</v>
      </c>
      <c r="H58" s="3">
        <v>5842.58</v>
      </c>
      <c r="I58" s="3">
        <v>5842.58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2">
        <v>0</v>
      </c>
      <c r="Y58" s="3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3">
        <v>5842.58</v>
      </c>
      <c r="AM58" s="3">
        <v>1443.38</v>
      </c>
      <c r="AN58" s="3">
        <v>4399.2</v>
      </c>
    </row>
    <row r="59" spans="1:40" x14ac:dyDescent="0.25">
      <c r="A59" s="2" t="s">
        <v>181</v>
      </c>
      <c r="B59" s="2" t="s">
        <v>182</v>
      </c>
      <c r="C59" s="2" t="s">
        <v>55</v>
      </c>
      <c r="D59" s="2" t="s">
        <v>43</v>
      </c>
      <c r="E59" s="2" t="s">
        <v>153</v>
      </c>
      <c r="F59" s="2" t="s">
        <v>45</v>
      </c>
      <c r="G59" s="2" t="s">
        <v>46</v>
      </c>
      <c r="H59" s="3">
        <v>9858.9699999999993</v>
      </c>
      <c r="I59" s="3">
        <v>6009.26</v>
      </c>
      <c r="J59" s="3">
        <v>3849.71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2">
        <v>0</v>
      </c>
      <c r="Y59" s="3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3">
        <v>9858.9700000000012</v>
      </c>
      <c r="AM59" s="3">
        <v>2925.35</v>
      </c>
      <c r="AN59" s="3">
        <v>6933.6200000000017</v>
      </c>
    </row>
    <row r="60" spans="1:40" x14ac:dyDescent="0.25">
      <c r="A60" s="2" t="s">
        <v>183</v>
      </c>
      <c r="B60" s="2" t="s">
        <v>184</v>
      </c>
      <c r="C60" s="2" t="s">
        <v>42</v>
      </c>
      <c r="D60" s="2" t="s">
        <v>43</v>
      </c>
      <c r="E60" s="2" t="s">
        <v>185</v>
      </c>
      <c r="F60" s="2" t="s">
        <v>45</v>
      </c>
      <c r="G60" s="2" t="s">
        <v>46</v>
      </c>
      <c r="H60" s="3">
        <v>4536.08</v>
      </c>
      <c r="I60" s="3">
        <v>4536.08</v>
      </c>
      <c r="J60" s="3">
        <v>0</v>
      </c>
      <c r="K60" s="3">
        <v>1360.82</v>
      </c>
      <c r="L60" s="3">
        <v>0</v>
      </c>
      <c r="M60" s="3">
        <v>0</v>
      </c>
      <c r="N60" s="3">
        <v>526.29999999999995</v>
      </c>
      <c r="O60" s="3">
        <v>309.56</v>
      </c>
      <c r="P60" s="3">
        <v>2.85</v>
      </c>
      <c r="Q60" s="3">
        <v>189.8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2">
        <v>0</v>
      </c>
      <c r="Y60" s="3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3">
        <v>8928.7800000000007</v>
      </c>
      <c r="AM60" s="3">
        <v>2512.4499999999998</v>
      </c>
      <c r="AN60" s="3">
        <v>6416.33</v>
      </c>
    </row>
    <row r="61" spans="1:40" x14ac:dyDescent="0.25">
      <c r="A61" s="2" t="s">
        <v>186</v>
      </c>
      <c r="B61" s="2" t="s">
        <v>187</v>
      </c>
      <c r="C61" s="2" t="s">
        <v>55</v>
      </c>
      <c r="D61" s="2" t="s">
        <v>43</v>
      </c>
      <c r="E61" s="2" t="s">
        <v>188</v>
      </c>
      <c r="F61" s="2" t="s">
        <v>45</v>
      </c>
      <c r="G61" s="2" t="s">
        <v>46</v>
      </c>
      <c r="H61" s="3">
        <v>13132.97</v>
      </c>
      <c r="I61" s="3">
        <v>10135.58</v>
      </c>
      <c r="J61" s="3">
        <v>2997.39</v>
      </c>
      <c r="K61" s="3">
        <v>0</v>
      </c>
      <c r="L61" s="3">
        <v>319.23</v>
      </c>
      <c r="M61" s="3">
        <v>4040.96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2">
        <v>0</v>
      </c>
      <c r="Y61" s="3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3">
        <v>17493.16</v>
      </c>
      <c r="AM61" s="3">
        <v>8152.1599999999989</v>
      </c>
      <c r="AN61" s="3">
        <v>9341</v>
      </c>
    </row>
    <row r="62" spans="1:40" x14ac:dyDescent="0.25">
      <c r="A62" s="2" t="s">
        <v>189</v>
      </c>
      <c r="B62" s="2" t="s">
        <v>190</v>
      </c>
      <c r="C62" s="2" t="s">
        <v>55</v>
      </c>
      <c r="D62" s="2" t="s">
        <v>43</v>
      </c>
      <c r="E62" s="2" t="s">
        <v>191</v>
      </c>
      <c r="F62" s="2" t="s">
        <v>45</v>
      </c>
      <c r="G62" s="2" t="s">
        <v>46</v>
      </c>
      <c r="H62" s="3">
        <v>13132.97</v>
      </c>
      <c r="I62" s="3">
        <v>5624.45</v>
      </c>
      <c r="J62" s="3">
        <v>942.04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6566.49</v>
      </c>
      <c r="S62" s="3">
        <v>2188.83</v>
      </c>
      <c r="T62" s="3">
        <v>2188.83</v>
      </c>
      <c r="U62" s="3">
        <v>0</v>
      </c>
      <c r="V62" s="3">
        <v>0</v>
      </c>
      <c r="W62" s="3">
        <v>0</v>
      </c>
      <c r="X62" s="2">
        <v>0</v>
      </c>
      <c r="Y62" s="3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3">
        <v>17510.64</v>
      </c>
      <c r="AM62" s="3">
        <v>11880.57</v>
      </c>
      <c r="AN62" s="3">
        <v>5630.07</v>
      </c>
    </row>
    <row r="63" spans="1:40" x14ac:dyDescent="0.25">
      <c r="A63" s="2" t="s">
        <v>192</v>
      </c>
      <c r="B63" s="2" t="s">
        <v>193</v>
      </c>
      <c r="C63" s="2" t="s">
        <v>42</v>
      </c>
      <c r="D63" s="2" t="s">
        <v>43</v>
      </c>
      <c r="E63" s="2" t="s">
        <v>150</v>
      </c>
      <c r="F63" s="2" t="s">
        <v>45</v>
      </c>
      <c r="G63" s="2" t="s">
        <v>46</v>
      </c>
      <c r="H63" s="3">
        <v>9985.7900000000009</v>
      </c>
      <c r="I63" s="3">
        <v>9985.7900000000009</v>
      </c>
      <c r="J63" s="3">
        <v>0</v>
      </c>
      <c r="K63" s="3">
        <v>2995.74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2">
        <v>0</v>
      </c>
      <c r="Y63" s="3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3">
        <v>12981.53</v>
      </c>
      <c r="AM63" s="3">
        <v>4222.41</v>
      </c>
      <c r="AN63" s="3">
        <v>8759.1200000000008</v>
      </c>
    </row>
    <row r="64" spans="1:40" x14ac:dyDescent="0.25">
      <c r="A64" s="2" t="s">
        <v>194</v>
      </c>
      <c r="B64" s="2" t="s">
        <v>195</v>
      </c>
      <c r="C64" s="2" t="s">
        <v>42</v>
      </c>
      <c r="D64" s="2" t="s">
        <v>43</v>
      </c>
      <c r="E64" s="2" t="s">
        <v>64</v>
      </c>
      <c r="F64" s="2" t="s">
        <v>45</v>
      </c>
      <c r="G64" s="2" t="s">
        <v>46</v>
      </c>
      <c r="H64" s="3">
        <v>3126.3</v>
      </c>
      <c r="I64" s="3">
        <v>3126.3</v>
      </c>
      <c r="J64" s="3">
        <v>0</v>
      </c>
      <c r="K64" s="3">
        <v>0</v>
      </c>
      <c r="L64" s="3">
        <v>0</v>
      </c>
      <c r="M64" s="3">
        <v>0</v>
      </c>
      <c r="N64" s="3">
        <v>607.99</v>
      </c>
      <c r="O64" s="3">
        <v>0</v>
      </c>
      <c r="P64" s="3">
        <v>0</v>
      </c>
      <c r="Q64" s="3">
        <v>121.6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2">
        <v>0</v>
      </c>
      <c r="Y64" s="3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3">
        <v>3855.89</v>
      </c>
      <c r="AM64" s="3">
        <v>845.67000000000007</v>
      </c>
      <c r="AN64" s="3">
        <v>3010.22</v>
      </c>
    </row>
    <row r="65" spans="1:40" x14ac:dyDescent="0.25">
      <c r="A65" s="2" t="s">
        <v>196</v>
      </c>
      <c r="B65" s="2" t="s">
        <v>197</v>
      </c>
      <c r="C65" s="2" t="s">
        <v>55</v>
      </c>
      <c r="D65" s="2" t="s">
        <v>43</v>
      </c>
      <c r="E65" s="2" t="s">
        <v>198</v>
      </c>
      <c r="F65" s="2" t="s">
        <v>45</v>
      </c>
      <c r="G65" s="2" t="s">
        <v>46</v>
      </c>
      <c r="H65" s="3">
        <v>21214.89</v>
      </c>
      <c r="I65" s="3">
        <v>16234.44</v>
      </c>
      <c r="J65" s="3">
        <v>4980.45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2">
        <v>0</v>
      </c>
      <c r="Y65" s="3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3">
        <v>21214.89</v>
      </c>
      <c r="AM65" s="3">
        <v>6677.8300000000008</v>
      </c>
      <c r="AN65" s="3">
        <v>14537.06</v>
      </c>
    </row>
    <row r="66" spans="1:40" x14ac:dyDescent="0.25">
      <c r="A66" s="2" t="s">
        <v>199</v>
      </c>
      <c r="B66" s="2" t="s">
        <v>200</v>
      </c>
      <c r="C66" s="2" t="s">
        <v>42</v>
      </c>
      <c r="D66" s="2" t="s">
        <v>43</v>
      </c>
      <c r="E66" s="2" t="s">
        <v>67</v>
      </c>
      <c r="F66" s="2" t="s">
        <v>45</v>
      </c>
      <c r="G66" s="2" t="s">
        <v>46</v>
      </c>
      <c r="H66" s="3">
        <v>4673.17</v>
      </c>
      <c r="I66" s="3">
        <v>4673.17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2">
        <v>0</v>
      </c>
      <c r="Y66" s="3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3">
        <v>4673.17</v>
      </c>
      <c r="AM66" s="3">
        <v>1121.4100000000001</v>
      </c>
      <c r="AN66" s="3">
        <v>3551.76</v>
      </c>
    </row>
    <row r="67" spans="1:40" x14ac:dyDescent="0.25">
      <c r="A67" s="2" t="s">
        <v>201</v>
      </c>
      <c r="B67" s="2" t="s">
        <v>202</v>
      </c>
      <c r="C67" s="2" t="s">
        <v>55</v>
      </c>
      <c r="D67" s="2" t="s">
        <v>43</v>
      </c>
      <c r="E67" s="2" t="s">
        <v>203</v>
      </c>
      <c r="F67" s="2" t="s">
        <v>45</v>
      </c>
      <c r="G67" s="2" t="s">
        <v>46</v>
      </c>
      <c r="H67" s="3">
        <v>17173.919999999998</v>
      </c>
      <c r="I67" s="3">
        <v>10641.1</v>
      </c>
      <c r="J67" s="3">
        <v>3670.5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2862.32</v>
      </c>
      <c r="S67" s="3">
        <v>954.11</v>
      </c>
      <c r="T67" s="3">
        <v>1431.16</v>
      </c>
      <c r="U67" s="3">
        <v>0</v>
      </c>
      <c r="V67" s="3">
        <v>0</v>
      </c>
      <c r="W67" s="3">
        <v>1431.16</v>
      </c>
      <c r="X67" s="2">
        <v>477.05</v>
      </c>
      <c r="Y67" s="3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3">
        <v>21467.4</v>
      </c>
      <c r="AM67" s="3">
        <v>10487.77</v>
      </c>
      <c r="AN67" s="3">
        <v>10979.63</v>
      </c>
    </row>
    <row r="68" spans="1:40" x14ac:dyDescent="0.25">
      <c r="A68" s="2" t="s">
        <v>204</v>
      </c>
      <c r="B68" s="2" t="s">
        <v>205</v>
      </c>
      <c r="C68" s="2" t="s">
        <v>42</v>
      </c>
      <c r="D68" s="2" t="s">
        <v>43</v>
      </c>
      <c r="E68" s="2" t="s">
        <v>44</v>
      </c>
      <c r="F68" s="2" t="s">
        <v>45</v>
      </c>
      <c r="G68" s="2" t="s">
        <v>46</v>
      </c>
      <c r="H68" s="3">
        <v>5343.29</v>
      </c>
      <c r="I68" s="3">
        <v>5343.29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2">
        <v>0</v>
      </c>
      <c r="Y68" s="3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3">
        <v>5343.29</v>
      </c>
      <c r="AM68" s="3">
        <v>1239.55</v>
      </c>
      <c r="AN68" s="3">
        <v>4103.74</v>
      </c>
    </row>
    <row r="69" spans="1:40" x14ac:dyDescent="0.25">
      <c r="A69" s="2" t="s">
        <v>206</v>
      </c>
      <c r="B69" s="2" t="s">
        <v>207</v>
      </c>
      <c r="C69" s="2" t="s">
        <v>55</v>
      </c>
      <c r="D69" s="2" t="s">
        <v>43</v>
      </c>
      <c r="E69" s="2" t="s">
        <v>208</v>
      </c>
      <c r="F69" s="2" t="s">
        <v>45</v>
      </c>
      <c r="G69" s="2" t="s">
        <v>46</v>
      </c>
      <c r="H69" s="3">
        <v>21214.89</v>
      </c>
      <c r="I69" s="3">
        <v>16234.44</v>
      </c>
      <c r="J69" s="3">
        <v>4980.45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2">
        <v>0</v>
      </c>
      <c r="Y69" s="3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3">
        <v>21214.89</v>
      </c>
      <c r="AM69" s="3">
        <v>5514.9500000000007</v>
      </c>
      <c r="AN69" s="3">
        <v>15699.94</v>
      </c>
    </row>
    <row r="70" spans="1:40" x14ac:dyDescent="0.25">
      <c r="A70" s="2" t="s">
        <v>209</v>
      </c>
      <c r="B70" s="2" t="s">
        <v>210</v>
      </c>
      <c r="C70" s="2" t="s">
        <v>42</v>
      </c>
      <c r="D70" s="2" t="s">
        <v>43</v>
      </c>
      <c r="E70" s="2" t="s">
        <v>64</v>
      </c>
      <c r="F70" s="2" t="s">
        <v>45</v>
      </c>
      <c r="G70" s="2" t="s">
        <v>46</v>
      </c>
      <c r="H70" s="3">
        <v>2945.56</v>
      </c>
      <c r="I70" s="3">
        <v>2454.63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495.52</v>
      </c>
      <c r="S70" s="3">
        <v>165.17</v>
      </c>
      <c r="T70" s="3">
        <v>165.17</v>
      </c>
      <c r="U70" s="3">
        <v>0</v>
      </c>
      <c r="V70" s="3">
        <v>0</v>
      </c>
      <c r="W70" s="3">
        <v>0</v>
      </c>
      <c r="X70" s="2">
        <v>0</v>
      </c>
      <c r="Y70" s="3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3">
        <v>3280.49</v>
      </c>
      <c r="AM70" s="3">
        <v>1149.6199999999999</v>
      </c>
      <c r="AN70" s="3">
        <v>2130.87</v>
      </c>
    </row>
    <row r="71" spans="1:40" x14ac:dyDescent="0.25">
      <c r="A71" s="2" t="s">
        <v>211</v>
      </c>
      <c r="B71" s="2" t="s">
        <v>212</v>
      </c>
      <c r="C71" s="2" t="s">
        <v>42</v>
      </c>
      <c r="D71" s="2" t="s">
        <v>43</v>
      </c>
      <c r="E71" s="2" t="s">
        <v>67</v>
      </c>
      <c r="F71" s="2" t="s">
        <v>45</v>
      </c>
      <c r="G71" s="2" t="s">
        <v>46</v>
      </c>
      <c r="H71" s="3">
        <v>4604.1099999999997</v>
      </c>
      <c r="I71" s="3">
        <v>3836.76</v>
      </c>
      <c r="J71" s="3">
        <v>0</v>
      </c>
      <c r="K71" s="3">
        <v>1381.23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1002.4</v>
      </c>
      <c r="S71" s="3">
        <v>334.13</v>
      </c>
      <c r="T71" s="3">
        <v>501.2</v>
      </c>
      <c r="U71" s="3">
        <v>0</v>
      </c>
      <c r="V71" s="3">
        <v>0</v>
      </c>
      <c r="W71" s="3">
        <v>501.2</v>
      </c>
      <c r="X71" s="2">
        <v>167.07</v>
      </c>
      <c r="Y71" s="3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3">
        <v>7723.99</v>
      </c>
      <c r="AM71" s="3">
        <v>3546.26</v>
      </c>
      <c r="AN71" s="3">
        <v>4177.7299999999996</v>
      </c>
    </row>
    <row r="72" spans="1:40" x14ac:dyDescent="0.25">
      <c r="A72" s="2" t="s">
        <v>213</v>
      </c>
      <c r="B72" s="2" t="s">
        <v>214</v>
      </c>
      <c r="C72" s="2" t="s">
        <v>42</v>
      </c>
      <c r="D72" s="2" t="s">
        <v>43</v>
      </c>
      <c r="E72" s="2" t="s">
        <v>44</v>
      </c>
      <c r="F72" s="2" t="s">
        <v>45</v>
      </c>
      <c r="G72" s="2" t="s">
        <v>46</v>
      </c>
      <c r="H72" s="3">
        <v>5504.76</v>
      </c>
      <c r="I72" s="3">
        <v>5504.76</v>
      </c>
      <c r="J72" s="3">
        <v>0</v>
      </c>
      <c r="K72" s="3">
        <v>0</v>
      </c>
      <c r="L72" s="3">
        <v>0</v>
      </c>
      <c r="M72" s="3">
        <v>0</v>
      </c>
      <c r="N72" s="3">
        <v>153.58000000000001</v>
      </c>
      <c r="O72" s="3">
        <v>0</v>
      </c>
      <c r="P72" s="3">
        <v>0</v>
      </c>
      <c r="Q72" s="3">
        <v>30.7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2">
        <v>0</v>
      </c>
      <c r="Y72" s="3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3">
        <v>5689.04</v>
      </c>
      <c r="AM72" s="3">
        <v>1497.97</v>
      </c>
      <c r="AN72" s="3">
        <v>4191.07</v>
      </c>
    </row>
    <row r="73" spans="1:40" x14ac:dyDescent="0.25">
      <c r="A73" s="2" t="s">
        <v>215</v>
      </c>
      <c r="B73" s="2" t="s">
        <v>216</v>
      </c>
      <c r="C73" s="2" t="s">
        <v>42</v>
      </c>
      <c r="D73" s="2" t="s">
        <v>43</v>
      </c>
      <c r="E73" s="2" t="s">
        <v>67</v>
      </c>
      <c r="F73" s="2" t="s">
        <v>45</v>
      </c>
      <c r="G73" s="2" t="s">
        <v>46</v>
      </c>
      <c r="H73" s="3">
        <v>4814.41</v>
      </c>
      <c r="I73" s="3">
        <v>4814.41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2">
        <v>0</v>
      </c>
      <c r="Y73" s="3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3">
        <v>4814.41</v>
      </c>
      <c r="AM73" s="3">
        <v>1242.8</v>
      </c>
      <c r="AN73" s="3">
        <v>3571.6099999999992</v>
      </c>
    </row>
    <row r="74" spans="1:40" x14ac:dyDescent="0.25">
      <c r="A74" s="2" t="s">
        <v>217</v>
      </c>
      <c r="B74" s="2" t="s">
        <v>218</v>
      </c>
      <c r="C74" s="2" t="s">
        <v>55</v>
      </c>
      <c r="D74" s="2" t="s">
        <v>43</v>
      </c>
      <c r="E74" s="2" t="s">
        <v>219</v>
      </c>
      <c r="F74" s="2" t="s">
        <v>45</v>
      </c>
      <c r="G74" s="2" t="s">
        <v>46</v>
      </c>
      <c r="H74" s="3">
        <v>17173.919999999998</v>
      </c>
      <c r="I74" s="3">
        <v>12769.32</v>
      </c>
      <c r="J74" s="3">
        <v>4404.6000000000004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2">
        <v>0</v>
      </c>
      <c r="Y74" s="3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3">
        <v>17173.919999999998</v>
      </c>
      <c r="AM74" s="3">
        <v>7639.68</v>
      </c>
      <c r="AN74" s="3">
        <v>9534.239999999998</v>
      </c>
    </row>
    <row r="75" spans="1:40" x14ac:dyDescent="0.25">
      <c r="A75" s="2" t="s">
        <v>220</v>
      </c>
      <c r="B75" s="2" t="s">
        <v>221</v>
      </c>
      <c r="C75" s="2" t="s">
        <v>42</v>
      </c>
      <c r="D75" s="2" t="s">
        <v>43</v>
      </c>
      <c r="E75" s="2" t="s">
        <v>44</v>
      </c>
      <c r="F75" s="2" t="s">
        <v>45</v>
      </c>
      <c r="G75" s="2" t="s">
        <v>46</v>
      </c>
      <c r="H75" s="3">
        <v>5186.5200000000004</v>
      </c>
      <c r="I75" s="3">
        <v>5186.5200000000004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2">
        <v>0</v>
      </c>
      <c r="Y75" s="3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3">
        <v>5186.5200000000004</v>
      </c>
      <c r="AM75" s="3">
        <v>1066.57</v>
      </c>
      <c r="AN75" s="3">
        <v>4119.9500000000007</v>
      </c>
    </row>
    <row r="76" spans="1:40" x14ac:dyDescent="0.25">
      <c r="A76" s="2" t="s">
        <v>222</v>
      </c>
      <c r="B76" s="2" t="s">
        <v>223</v>
      </c>
      <c r="C76" s="2" t="s">
        <v>42</v>
      </c>
      <c r="D76" s="2" t="s">
        <v>43</v>
      </c>
      <c r="E76" s="2" t="s">
        <v>49</v>
      </c>
      <c r="F76" s="2" t="s">
        <v>45</v>
      </c>
      <c r="G76" s="2" t="s">
        <v>46</v>
      </c>
      <c r="H76" s="3">
        <v>5587.35</v>
      </c>
      <c r="I76" s="3">
        <v>5587.35</v>
      </c>
      <c r="J76" s="3">
        <v>0</v>
      </c>
      <c r="K76" s="3">
        <v>1676.21</v>
      </c>
      <c r="L76" s="3">
        <v>0</v>
      </c>
      <c r="M76" s="3">
        <v>0</v>
      </c>
      <c r="N76" s="3">
        <v>1947.73</v>
      </c>
      <c r="O76" s="3">
        <v>0</v>
      </c>
      <c r="P76" s="3">
        <v>0</v>
      </c>
      <c r="Q76" s="3">
        <v>389.55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2">
        <v>0</v>
      </c>
      <c r="Y76" s="3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3">
        <v>9600.84</v>
      </c>
      <c r="AM76" s="3">
        <v>2873.48</v>
      </c>
      <c r="AN76" s="3">
        <v>6727.36</v>
      </c>
    </row>
    <row r="77" spans="1:40" x14ac:dyDescent="0.25">
      <c r="A77" s="2" t="s">
        <v>224</v>
      </c>
      <c r="B77" s="2" t="s">
        <v>225</v>
      </c>
      <c r="C77" s="2" t="s">
        <v>55</v>
      </c>
      <c r="D77" s="2" t="s">
        <v>43</v>
      </c>
      <c r="E77" s="2" t="s">
        <v>226</v>
      </c>
      <c r="F77" s="2" t="s">
        <v>45</v>
      </c>
      <c r="G77" s="2" t="s">
        <v>46</v>
      </c>
      <c r="H77" s="3">
        <v>9858.98</v>
      </c>
      <c r="I77" s="3">
        <v>6388.52</v>
      </c>
      <c r="J77" s="3">
        <v>3470.46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2">
        <v>0</v>
      </c>
      <c r="Y77" s="3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3">
        <v>9858.98</v>
      </c>
      <c r="AM77" s="3">
        <v>3967.21</v>
      </c>
      <c r="AN77" s="3">
        <v>5891.77</v>
      </c>
    </row>
    <row r="78" spans="1:40" x14ac:dyDescent="0.25">
      <c r="A78" s="2" t="s">
        <v>227</v>
      </c>
      <c r="B78" s="2" t="s">
        <v>228</v>
      </c>
      <c r="C78" s="2" t="s">
        <v>42</v>
      </c>
      <c r="D78" s="2" t="s">
        <v>43</v>
      </c>
      <c r="E78" s="2" t="s">
        <v>107</v>
      </c>
      <c r="F78" s="2" t="s">
        <v>45</v>
      </c>
      <c r="G78" s="2" t="s">
        <v>46</v>
      </c>
      <c r="H78" s="3">
        <v>5756.24</v>
      </c>
      <c r="I78" s="3">
        <v>4796.87</v>
      </c>
      <c r="J78" s="3">
        <v>0</v>
      </c>
      <c r="K78" s="3">
        <v>0</v>
      </c>
      <c r="L78" s="3">
        <v>0</v>
      </c>
      <c r="M78" s="3">
        <v>0</v>
      </c>
      <c r="N78" s="3">
        <v>1127.26</v>
      </c>
      <c r="O78" s="3">
        <v>0</v>
      </c>
      <c r="P78" s="3">
        <v>0</v>
      </c>
      <c r="Q78" s="3">
        <v>232.55</v>
      </c>
      <c r="R78" s="3">
        <v>1197.26</v>
      </c>
      <c r="S78" s="3">
        <v>399.09</v>
      </c>
      <c r="T78" s="3">
        <v>598.63</v>
      </c>
      <c r="U78" s="3">
        <v>0</v>
      </c>
      <c r="V78" s="3">
        <v>0</v>
      </c>
      <c r="W78" s="3">
        <v>598.63</v>
      </c>
      <c r="X78" s="2">
        <v>199.54</v>
      </c>
      <c r="Y78" s="3">
        <v>2878.12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3">
        <v>12063.48</v>
      </c>
      <c r="AM78" s="3">
        <v>7157.74</v>
      </c>
      <c r="AN78" s="3">
        <v>4905.74</v>
      </c>
    </row>
    <row r="79" spans="1:40" x14ac:dyDescent="0.25">
      <c r="A79" s="2" t="s">
        <v>229</v>
      </c>
      <c r="B79" s="2" t="s">
        <v>230</v>
      </c>
      <c r="C79" s="2" t="s">
        <v>42</v>
      </c>
      <c r="D79" s="2" t="s">
        <v>43</v>
      </c>
      <c r="E79" s="2" t="s">
        <v>83</v>
      </c>
      <c r="F79" s="2" t="s">
        <v>45</v>
      </c>
      <c r="G79" s="2" t="s">
        <v>46</v>
      </c>
      <c r="H79" s="3">
        <v>4743.2700000000004</v>
      </c>
      <c r="I79" s="3">
        <v>4743.2700000000004</v>
      </c>
      <c r="J79" s="3">
        <v>0</v>
      </c>
      <c r="K79" s="3">
        <v>1422.98</v>
      </c>
      <c r="L79" s="3">
        <v>0</v>
      </c>
      <c r="M79" s="3">
        <v>0</v>
      </c>
      <c r="N79" s="3">
        <v>1460.01</v>
      </c>
      <c r="O79" s="3">
        <v>861.24</v>
      </c>
      <c r="P79" s="3">
        <v>0</v>
      </c>
      <c r="Q79" s="3">
        <v>464.25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2">
        <v>0</v>
      </c>
      <c r="Y79" s="3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3">
        <v>8951.75</v>
      </c>
      <c r="AM79" s="3">
        <v>3308.98</v>
      </c>
      <c r="AN79" s="3">
        <v>5642.77</v>
      </c>
    </row>
    <row r="80" spans="1:40" x14ac:dyDescent="0.25">
      <c r="A80" s="2" t="s">
        <v>231</v>
      </c>
      <c r="B80" s="2" t="s">
        <v>232</v>
      </c>
      <c r="C80" s="2" t="s">
        <v>55</v>
      </c>
      <c r="D80" s="2" t="s">
        <v>43</v>
      </c>
      <c r="E80" s="2" t="s">
        <v>233</v>
      </c>
      <c r="F80" s="2" t="s">
        <v>45</v>
      </c>
      <c r="G80" s="2" t="s">
        <v>46</v>
      </c>
      <c r="H80" s="3">
        <v>9858.98</v>
      </c>
      <c r="I80" s="3">
        <v>6009.27</v>
      </c>
      <c r="J80" s="3">
        <v>3849.71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2">
        <v>0</v>
      </c>
      <c r="Y80" s="3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3">
        <v>9858.98</v>
      </c>
      <c r="AM80" s="3">
        <v>4157.76</v>
      </c>
      <c r="AN80" s="3">
        <v>5701.2199999999993</v>
      </c>
    </row>
    <row r="81" spans="1:40" x14ac:dyDescent="0.25">
      <c r="A81" s="2" t="s">
        <v>234</v>
      </c>
      <c r="B81" s="2" t="s">
        <v>235</v>
      </c>
      <c r="C81" s="2" t="s">
        <v>42</v>
      </c>
      <c r="D81" s="2" t="s">
        <v>43</v>
      </c>
      <c r="E81" s="2" t="s">
        <v>44</v>
      </c>
      <c r="F81" s="2" t="s">
        <v>45</v>
      </c>
      <c r="G81" s="2" t="s">
        <v>46</v>
      </c>
      <c r="H81" s="3">
        <v>5587.35</v>
      </c>
      <c r="I81" s="3">
        <v>5587.35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2">
        <v>0</v>
      </c>
      <c r="Y81" s="3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3">
        <v>5587.35</v>
      </c>
      <c r="AM81" s="3">
        <v>1476.78</v>
      </c>
      <c r="AN81" s="3">
        <v>4110.57</v>
      </c>
    </row>
    <row r="82" spans="1:40" x14ac:dyDescent="0.25">
      <c r="A82" s="2" t="s">
        <v>236</v>
      </c>
      <c r="B82" s="2" t="s">
        <v>237</v>
      </c>
      <c r="C82" s="2" t="s">
        <v>42</v>
      </c>
      <c r="D82" s="2" t="s">
        <v>43</v>
      </c>
      <c r="E82" s="2" t="s">
        <v>64</v>
      </c>
      <c r="F82" s="2" t="s">
        <v>45</v>
      </c>
      <c r="G82" s="2" t="s">
        <v>46</v>
      </c>
      <c r="H82" s="3">
        <v>2816.89</v>
      </c>
      <c r="I82" s="3">
        <v>2816.89</v>
      </c>
      <c r="J82" s="3">
        <v>0</v>
      </c>
      <c r="K82" s="3">
        <v>0</v>
      </c>
      <c r="L82" s="3">
        <v>0</v>
      </c>
      <c r="M82" s="3">
        <v>0</v>
      </c>
      <c r="N82" s="3">
        <v>500.56</v>
      </c>
      <c r="O82" s="3">
        <v>0</v>
      </c>
      <c r="P82" s="3">
        <v>0</v>
      </c>
      <c r="Q82" s="3">
        <v>100.1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2">
        <v>0</v>
      </c>
      <c r="Y82" s="3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3">
        <v>3417.55</v>
      </c>
      <c r="AM82" s="3">
        <v>1083.0899999999999</v>
      </c>
      <c r="AN82" s="3">
        <v>2334.46</v>
      </c>
    </row>
    <row r="83" spans="1:40" x14ac:dyDescent="0.25">
      <c r="A83" s="2" t="s">
        <v>238</v>
      </c>
      <c r="B83" s="2" t="s">
        <v>239</v>
      </c>
      <c r="C83" s="2" t="s">
        <v>42</v>
      </c>
      <c r="D83" s="2" t="s">
        <v>43</v>
      </c>
      <c r="E83" s="2" t="s">
        <v>240</v>
      </c>
      <c r="F83" s="2" t="s">
        <v>45</v>
      </c>
      <c r="G83" s="2" t="s">
        <v>46</v>
      </c>
      <c r="H83" s="3">
        <v>5587.35</v>
      </c>
      <c r="I83" s="3">
        <v>5587.35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2">
        <v>0</v>
      </c>
      <c r="Y83" s="3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3">
        <v>5587.35</v>
      </c>
      <c r="AM83" s="3">
        <v>1272.71</v>
      </c>
      <c r="AN83" s="3">
        <v>4314.6400000000003</v>
      </c>
    </row>
    <row r="84" spans="1:40" x14ac:dyDescent="0.25">
      <c r="A84" s="2" t="s">
        <v>241</v>
      </c>
      <c r="B84" s="2" t="s">
        <v>242</v>
      </c>
      <c r="C84" s="2" t="s">
        <v>55</v>
      </c>
      <c r="D84" s="2" t="s">
        <v>43</v>
      </c>
      <c r="E84" s="2" t="s">
        <v>243</v>
      </c>
      <c r="F84" s="2" t="s">
        <v>45</v>
      </c>
      <c r="G84" s="2" t="s">
        <v>46</v>
      </c>
      <c r="H84" s="3">
        <v>13132.97</v>
      </c>
      <c r="I84" s="3">
        <v>9011.23</v>
      </c>
      <c r="J84" s="3">
        <v>4121.74</v>
      </c>
      <c r="K84" s="3">
        <v>2703.37</v>
      </c>
      <c r="L84" s="3">
        <v>0</v>
      </c>
      <c r="M84" s="3">
        <v>1346.99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2">
        <v>0</v>
      </c>
      <c r="Y84" s="3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3">
        <v>17183.330000000002</v>
      </c>
      <c r="AM84" s="3">
        <v>5033.2700000000004</v>
      </c>
      <c r="AN84" s="3">
        <v>12150.06</v>
      </c>
    </row>
    <row r="85" spans="1:40" x14ac:dyDescent="0.25">
      <c r="A85" s="2" t="s">
        <v>244</v>
      </c>
      <c r="B85" s="2" t="s">
        <v>245</v>
      </c>
      <c r="C85" s="2" t="s">
        <v>42</v>
      </c>
      <c r="D85" s="2" t="s">
        <v>43</v>
      </c>
      <c r="E85" s="2" t="s">
        <v>67</v>
      </c>
      <c r="F85" s="2" t="s">
        <v>45</v>
      </c>
      <c r="G85" s="2" t="s">
        <v>46</v>
      </c>
      <c r="H85" s="3">
        <v>4743.2700000000004</v>
      </c>
      <c r="I85" s="3">
        <v>3952.73</v>
      </c>
      <c r="J85" s="3">
        <v>0</v>
      </c>
      <c r="K85" s="3">
        <v>1422.98</v>
      </c>
      <c r="L85" s="3">
        <v>0</v>
      </c>
      <c r="M85" s="3">
        <v>0</v>
      </c>
      <c r="N85" s="3">
        <v>309.85000000000002</v>
      </c>
      <c r="O85" s="3">
        <v>0</v>
      </c>
      <c r="P85" s="3">
        <v>0</v>
      </c>
      <c r="Q85" s="3">
        <v>61.95</v>
      </c>
      <c r="R85" s="3">
        <v>1133.3499999999999</v>
      </c>
      <c r="S85" s="3">
        <v>377.78</v>
      </c>
      <c r="T85" s="3">
        <v>566.66999999999996</v>
      </c>
      <c r="U85" s="3">
        <v>0</v>
      </c>
      <c r="V85" s="3">
        <v>0</v>
      </c>
      <c r="W85" s="3">
        <v>566.67999999999995</v>
      </c>
      <c r="X85" s="2">
        <v>188.89</v>
      </c>
      <c r="Y85" s="3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3">
        <v>8580.880000000001</v>
      </c>
      <c r="AM85" s="3">
        <v>4089.46</v>
      </c>
      <c r="AN85" s="3">
        <v>4491.4200000000019</v>
      </c>
    </row>
    <row r="86" spans="1:40" x14ac:dyDescent="0.25">
      <c r="A86" s="2" t="s">
        <v>246</v>
      </c>
      <c r="B86" s="2" t="s">
        <v>247</v>
      </c>
      <c r="C86" s="2" t="s">
        <v>42</v>
      </c>
      <c r="D86" s="2" t="s">
        <v>43</v>
      </c>
      <c r="E86" s="2" t="s">
        <v>248</v>
      </c>
      <c r="F86" s="2" t="s">
        <v>45</v>
      </c>
      <c r="G86" s="2" t="s">
        <v>46</v>
      </c>
      <c r="H86" s="3">
        <v>10135.58</v>
      </c>
      <c r="I86" s="3">
        <v>10135.58</v>
      </c>
      <c r="J86" s="3">
        <v>0</v>
      </c>
      <c r="K86" s="3">
        <v>3040.67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2">
        <v>0</v>
      </c>
      <c r="Y86" s="3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3">
        <v>13176.25</v>
      </c>
      <c r="AM86" s="3">
        <v>5739.54</v>
      </c>
      <c r="AN86" s="3">
        <v>7436.71</v>
      </c>
    </row>
    <row r="87" spans="1:40" x14ac:dyDescent="0.25">
      <c r="A87" s="2" t="s">
        <v>249</v>
      </c>
      <c r="B87" s="2" t="s">
        <v>250</v>
      </c>
      <c r="C87" s="2" t="s">
        <v>55</v>
      </c>
      <c r="D87" s="2" t="s">
        <v>43</v>
      </c>
      <c r="E87" s="2" t="s">
        <v>251</v>
      </c>
      <c r="F87" s="2" t="s">
        <v>45</v>
      </c>
      <c r="G87" s="2" t="s">
        <v>46</v>
      </c>
      <c r="H87" s="3">
        <v>9858.98</v>
      </c>
      <c r="I87" s="3">
        <v>6009.27</v>
      </c>
      <c r="J87" s="3">
        <v>3849.71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2">
        <v>0</v>
      </c>
      <c r="Y87" s="3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3">
        <v>9858.98</v>
      </c>
      <c r="AM87" s="3">
        <v>3041.39</v>
      </c>
      <c r="AN87" s="3">
        <v>6817.59</v>
      </c>
    </row>
    <row r="88" spans="1:40" x14ac:dyDescent="0.25">
      <c r="A88" s="2" t="s">
        <v>252</v>
      </c>
      <c r="B88" s="2" t="s">
        <v>253</v>
      </c>
      <c r="C88" s="2" t="s">
        <v>55</v>
      </c>
      <c r="D88" s="2" t="s">
        <v>43</v>
      </c>
      <c r="E88" s="2" t="s">
        <v>254</v>
      </c>
      <c r="F88" s="2" t="s">
        <v>45</v>
      </c>
      <c r="G88" s="2" t="s">
        <v>46</v>
      </c>
      <c r="H88" s="3">
        <v>17173.919999999998</v>
      </c>
      <c r="I88" s="3">
        <v>12769.32</v>
      </c>
      <c r="J88" s="3">
        <v>4404.6000000000004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2">
        <v>0</v>
      </c>
      <c r="Y88" s="3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3">
        <v>17173.919999999998</v>
      </c>
      <c r="AM88" s="3">
        <v>5396.42</v>
      </c>
      <c r="AN88" s="3">
        <v>11777.5</v>
      </c>
    </row>
    <row r="89" spans="1:40" x14ac:dyDescent="0.25">
      <c r="A89" s="2" t="s">
        <v>255</v>
      </c>
      <c r="B89" s="2" t="s">
        <v>256</v>
      </c>
      <c r="C89" s="2" t="s">
        <v>42</v>
      </c>
      <c r="D89" s="2" t="s">
        <v>43</v>
      </c>
      <c r="E89" s="2" t="s">
        <v>67</v>
      </c>
      <c r="F89" s="2" t="s">
        <v>45</v>
      </c>
      <c r="G89" s="2" t="s">
        <v>46</v>
      </c>
      <c r="H89" s="3">
        <v>4814.41</v>
      </c>
      <c r="I89" s="3">
        <v>4814.41</v>
      </c>
      <c r="J89" s="3">
        <v>0</v>
      </c>
      <c r="K89" s="3">
        <v>1444.32</v>
      </c>
      <c r="L89" s="3">
        <v>0</v>
      </c>
      <c r="M89" s="3">
        <v>0</v>
      </c>
      <c r="N89" s="3">
        <v>400.87</v>
      </c>
      <c r="O89" s="3">
        <v>0</v>
      </c>
      <c r="P89" s="3">
        <v>0</v>
      </c>
      <c r="Q89" s="3">
        <v>80.150000000000006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2">
        <v>0</v>
      </c>
      <c r="Y89" s="3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3">
        <v>6739.7499999999991</v>
      </c>
      <c r="AM89" s="3">
        <v>3271.02</v>
      </c>
      <c r="AN89" s="3">
        <v>3468.73</v>
      </c>
    </row>
    <row r="90" spans="1:40" x14ac:dyDescent="0.25">
      <c r="A90" s="2" t="s">
        <v>257</v>
      </c>
      <c r="B90" s="2" t="s">
        <v>258</v>
      </c>
      <c r="C90" s="2" t="s">
        <v>42</v>
      </c>
      <c r="D90" s="2" t="s">
        <v>43</v>
      </c>
      <c r="E90" s="2" t="s">
        <v>44</v>
      </c>
      <c r="F90" s="2" t="s">
        <v>45</v>
      </c>
      <c r="G90" s="2" t="s">
        <v>46</v>
      </c>
      <c r="H90" s="3">
        <v>5264.32</v>
      </c>
      <c r="I90" s="3">
        <v>2632.16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2639.47</v>
      </c>
      <c r="S90" s="3">
        <v>879.82</v>
      </c>
      <c r="T90" s="3">
        <v>1319.73</v>
      </c>
      <c r="U90" s="3">
        <v>0</v>
      </c>
      <c r="V90" s="3">
        <v>0</v>
      </c>
      <c r="W90" s="3">
        <v>1319.74</v>
      </c>
      <c r="X90" s="2">
        <v>439.91</v>
      </c>
      <c r="Y90" s="3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3">
        <v>9230.83</v>
      </c>
      <c r="AM90" s="3">
        <v>6994.15</v>
      </c>
      <c r="AN90" s="3">
        <v>2236.6799999999998</v>
      </c>
    </row>
    <row r="91" spans="1:40" x14ac:dyDescent="0.25">
      <c r="A91" s="2" t="s">
        <v>259</v>
      </c>
      <c r="B91" s="2" t="s">
        <v>260</v>
      </c>
      <c r="C91" s="2" t="s">
        <v>42</v>
      </c>
      <c r="D91" s="2" t="s">
        <v>43</v>
      </c>
      <c r="E91" s="2" t="s">
        <v>49</v>
      </c>
      <c r="F91" s="2" t="s">
        <v>45</v>
      </c>
      <c r="G91" s="2" t="s">
        <v>46</v>
      </c>
      <c r="H91" s="3">
        <v>4814.41</v>
      </c>
      <c r="I91" s="3">
        <v>4814.41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2">
        <v>0</v>
      </c>
      <c r="Y91" s="3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3">
        <v>4814.41</v>
      </c>
      <c r="AM91" s="3">
        <v>1276.05</v>
      </c>
      <c r="AN91" s="3">
        <v>3538.3599999999992</v>
      </c>
    </row>
    <row r="92" spans="1:40" x14ac:dyDescent="0.25">
      <c r="A92" s="2" t="s">
        <v>261</v>
      </c>
      <c r="B92" s="2" t="s">
        <v>262</v>
      </c>
      <c r="C92" s="2" t="s">
        <v>42</v>
      </c>
      <c r="D92" s="2" t="s">
        <v>43</v>
      </c>
      <c r="E92" s="2" t="s">
        <v>83</v>
      </c>
      <c r="F92" s="2" t="s">
        <v>45</v>
      </c>
      <c r="G92" s="2" t="s">
        <v>46</v>
      </c>
      <c r="H92" s="3">
        <v>4743.2700000000004</v>
      </c>
      <c r="I92" s="3">
        <v>3952.73</v>
      </c>
      <c r="J92" s="3">
        <v>0</v>
      </c>
      <c r="K92" s="3">
        <v>1422.98</v>
      </c>
      <c r="L92" s="3">
        <v>0</v>
      </c>
      <c r="M92" s="3">
        <v>0</v>
      </c>
      <c r="N92" s="3">
        <v>2468.5100000000002</v>
      </c>
      <c r="O92" s="3">
        <v>794.66</v>
      </c>
      <c r="P92" s="3">
        <v>5.5</v>
      </c>
      <c r="Q92" s="3">
        <v>848.85</v>
      </c>
      <c r="R92" s="3">
        <v>1695.92</v>
      </c>
      <c r="S92" s="3">
        <v>565.30999999999995</v>
      </c>
      <c r="T92" s="3">
        <v>847.96</v>
      </c>
      <c r="U92" s="3">
        <v>0</v>
      </c>
      <c r="V92" s="3">
        <v>0</v>
      </c>
      <c r="W92" s="3">
        <v>847.96</v>
      </c>
      <c r="X92" s="2">
        <v>282.64999999999998</v>
      </c>
      <c r="Y92" s="3">
        <v>2371.63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3">
        <v>17080.240000000002</v>
      </c>
      <c r="AM92" s="3">
        <v>9530.06</v>
      </c>
      <c r="AN92" s="3">
        <v>7550.1799999999976</v>
      </c>
    </row>
    <row r="93" spans="1:40" x14ac:dyDescent="0.25">
      <c r="A93" s="2" t="s">
        <v>263</v>
      </c>
      <c r="B93" s="2" t="s">
        <v>264</v>
      </c>
      <c r="C93" s="2" t="s">
        <v>42</v>
      </c>
      <c r="D93" s="2" t="s">
        <v>43</v>
      </c>
      <c r="E93" s="2" t="s">
        <v>185</v>
      </c>
      <c r="F93" s="2" t="s">
        <v>45</v>
      </c>
      <c r="G93" s="2" t="s">
        <v>147</v>
      </c>
      <c r="H93" s="3">
        <v>4814.41</v>
      </c>
      <c r="I93" s="3">
        <v>4814.41</v>
      </c>
      <c r="J93" s="3">
        <v>0</v>
      </c>
      <c r="K93" s="3">
        <v>1444.32</v>
      </c>
      <c r="L93" s="3">
        <v>0</v>
      </c>
      <c r="M93" s="3">
        <v>0</v>
      </c>
      <c r="N93" s="3">
        <v>2160.4</v>
      </c>
      <c r="O93" s="3">
        <v>8.02</v>
      </c>
      <c r="P93" s="3">
        <v>0</v>
      </c>
      <c r="Q93" s="3">
        <v>613.95000000000005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2">
        <v>0</v>
      </c>
      <c r="Y93" s="3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3">
        <v>9942.3599999999988</v>
      </c>
      <c r="AM93" s="3">
        <v>2828.27</v>
      </c>
      <c r="AN93" s="3">
        <v>7114.0899999999983</v>
      </c>
    </row>
    <row r="94" spans="1:40" x14ac:dyDescent="0.25">
      <c r="A94" s="2" t="s">
        <v>265</v>
      </c>
      <c r="B94" s="2" t="s">
        <v>266</v>
      </c>
      <c r="C94" s="2" t="s">
        <v>42</v>
      </c>
      <c r="D94" s="2" t="s">
        <v>43</v>
      </c>
      <c r="E94" s="2" t="s">
        <v>44</v>
      </c>
      <c r="F94" s="2" t="s">
        <v>45</v>
      </c>
      <c r="G94" s="2" t="s">
        <v>46</v>
      </c>
      <c r="H94" s="3">
        <v>5930.19</v>
      </c>
      <c r="I94" s="3">
        <v>5930.19</v>
      </c>
      <c r="J94" s="3">
        <v>0</v>
      </c>
      <c r="K94" s="3">
        <v>0</v>
      </c>
      <c r="L94" s="3">
        <v>0</v>
      </c>
      <c r="M94" s="3">
        <v>0</v>
      </c>
      <c r="N94" s="3">
        <v>498.14</v>
      </c>
      <c r="O94" s="3">
        <v>0</v>
      </c>
      <c r="P94" s="3">
        <v>0</v>
      </c>
      <c r="Q94" s="3">
        <v>99.65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2">
        <v>0</v>
      </c>
      <c r="Y94" s="3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3">
        <v>6527.98</v>
      </c>
      <c r="AM94" s="3">
        <v>1917.89</v>
      </c>
      <c r="AN94" s="3">
        <v>4610.09</v>
      </c>
    </row>
    <row r="95" spans="1:40" x14ac:dyDescent="0.25">
      <c r="A95" s="2" t="s">
        <v>267</v>
      </c>
      <c r="B95" s="2" t="s">
        <v>268</v>
      </c>
      <c r="C95" s="2" t="s">
        <v>55</v>
      </c>
      <c r="D95" s="2" t="s">
        <v>43</v>
      </c>
      <c r="E95" s="2" t="s">
        <v>269</v>
      </c>
      <c r="F95" s="2" t="s">
        <v>45</v>
      </c>
      <c r="G95" s="2" t="s">
        <v>46</v>
      </c>
      <c r="H95" s="3">
        <v>21214.89</v>
      </c>
      <c r="I95" s="3">
        <v>16234.44</v>
      </c>
      <c r="J95" s="3">
        <v>4980.45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2">
        <v>0</v>
      </c>
      <c r="Y95" s="3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3">
        <v>21214.89</v>
      </c>
      <c r="AM95" s="3">
        <v>5730.75</v>
      </c>
      <c r="AN95" s="3">
        <v>15484.14</v>
      </c>
    </row>
    <row r="96" spans="1:40" x14ac:dyDescent="0.25">
      <c r="A96" s="6">
        <v>178060</v>
      </c>
      <c r="B96" s="2" t="s">
        <v>466</v>
      </c>
      <c r="C96" s="2" t="s">
        <v>427</v>
      </c>
      <c r="D96" s="2" t="s">
        <v>43</v>
      </c>
      <c r="E96" s="2" t="s">
        <v>467</v>
      </c>
      <c r="F96" s="2" t="s">
        <v>45</v>
      </c>
      <c r="G96" s="2" t="s">
        <v>46</v>
      </c>
      <c r="H96" s="3">
        <v>26838.36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2">
        <v>0</v>
      </c>
      <c r="Y96" s="3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3">
        <v>0</v>
      </c>
      <c r="AM96" s="3">
        <v>0</v>
      </c>
      <c r="AN96" s="3">
        <f>H96</f>
        <v>26838.36</v>
      </c>
    </row>
    <row r="97" spans="1:40" x14ac:dyDescent="0.25">
      <c r="A97" s="2" t="s">
        <v>270</v>
      </c>
      <c r="B97" s="2" t="s">
        <v>271</v>
      </c>
      <c r="C97" s="2" t="s">
        <v>42</v>
      </c>
      <c r="D97" s="2" t="s">
        <v>43</v>
      </c>
      <c r="E97" s="2" t="s">
        <v>240</v>
      </c>
      <c r="F97" s="2" t="s">
        <v>45</v>
      </c>
      <c r="G97" s="2" t="s">
        <v>46</v>
      </c>
      <c r="H97" s="3">
        <v>5343.29</v>
      </c>
      <c r="I97" s="3">
        <v>5343.29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2">
        <v>0</v>
      </c>
      <c r="Y97" s="3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3">
        <v>5343.29</v>
      </c>
      <c r="AM97" s="3">
        <v>1372.25</v>
      </c>
      <c r="AN97" s="3">
        <v>3971.04</v>
      </c>
    </row>
    <row r="98" spans="1:40" x14ac:dyDescent="0.25">
      <c r="A98" s="2" t="s">
        <v>272</v>
      </c>
      <c r="B98" s="2" t="s">
        <v>273</v>
      </c>
      <c r="C98" s="2" t="s">
        <v>42</v>
      </c>
      <c r="D98" s="2" t="s">
        <v>43</v>
      </c>
      <c r="E98" s="2" t="s">
        <v>67</v>
      </c>
      <c r="F98" s="2" t="s">
        <v>45</v>
      </c>
      <c r="G98" s="2" t="s">
        <v>46</v>
      </c>
      <c r="H98" s="3">
        <v>4959.93</v>
      </c>
      <c r="I98" s="3">
        <v>4959.93</v>
      </c>
      <c r="J98" s="3">
        <v>0</v>
      </c>
      <c r="K98" s="3">
        <v>1487.98</v>
      </c>
      <c r="L98" s="3">
        <v>0</v>
      </c>
      <c r="M98" s="3">
        <v>0</v>
      </c>
      <c r="N98" s="3">
        <v>179.74</v>
      </c>
      <c r="O98" s="3">
        <v>0</v>
      </c>
      <c r="P98" s="3">
        <v>0</v>
      </c>
      <c r="Q98" s="3">
        <v>35.950000000000003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2">
        <v>0</v>
      </c>
      <c r="Y98" s="3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3">
        <v>6663.6</v>
      </c>
      <c r="AM98" s="3">
        <v>2031.13</v>
      </c>
      <c r="AN98" s="3">
        <v>4632.47</v>
      </c>
    </row>
    <row r="99" spans="1:40" x14ac:dyDescent="0.25">
      <c r="A99" s="2" t="s">
        <v>274</v>
      </c>
      <c r="B99" s="2" t="s">
        <v>275</v>
      </c>
      <c r="C99" s="2" t="s">
        <v>42</v>
      </c>
      <c r="D99" s="2" t="s">
        <v>43</v>
      </c>
      <c r="E99" s="2" t="s">
        <v>83</v>
      </c>
      <c r="F99" s="2" t="s">
        <v>45</v>
      </c>
      <c r="G99" s="2" t="s">
        <v>46</v>
      </c>
      <c r="H99" s="3">
        <v>4959.93</v>
      </c>
      <c r="I99" s="3">
        <v>4959.93</v>
      </c>
      <c r="J99" s="3">
        <v>0</v>
      </c>
      <c r="K99" s="3">
        <v>1487.98</v>
      </c>
      <c r="L99" s="3">
        <v>0</v>
      </c>
      <c r="M99" s="3">
        <v>0</v>
      </c>
      <c r="N99" s="3">
        <v>70.12</v>
      </c>
      <c r="O99" s="3">
        <v>0</v>
      </c>
      <c r="P99" s="3">
        <v>0</v>
      </c>
      <c r="Q99" s="3">
        <v>14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2">
        <v>0</v>
      </c>
      <c r="Y99" s="3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3">
        <v>6532.0300000000016</v>
      </c>
      <c r="AM99" s="3">
        <v>1588.69</v>
      </c>
      <c r="AN99" s="3">
        <v>4943.34</v>
      </c>
    </row>
    <row r="100" spans="1:40" x14ac:dyDescent="0.25">
      <c r="A100" s="2" t="s">
        <v>276</v>
      </c>
      <c r="B100" s="2" t="s">
        <v>277</v>
      </c>
      <c r="C100" s="2" t="s">
        <v>42</v>
      </c>
      <c r="D100" s="2" t="s">
        <v>43</v>
      </c>
      <c r="E100" s="2" t="s">
        <v>67</v>
      </c>
      <c r="F100" s="2" t="s">
        <v>45</v>
      </c>
      <c r="G100" s="2" t="s">
        <v>46</v>
      </c>
      <c r="H100" s="3">
        <v>4886.63</v>
      </c>
      <c r="I100" s="3">
        <v>4072.19</v>
      </c>
      <c r="J100" s="3">
        <v>0</v>
      </c>
      <c r="K100" s="3">
        <v>1465.99</v>
      </c>
      <c r="L100" s="3">
        <v>0</v>
      </c>
      <c r="M100" s="3">
        <v>0</v>
      </c>
      <c r="N100" s="3">
        <v>231.08</v>
      </c>
      <c r="O100" s="3">
        <v>0</v>
      </c>
      <c r="P100" s="3">
        <v>8.26</v>
      </c>
      <c r="Q100" s="3">
        <v>47.85</v>
      </c>
      <c r="R100" s="3">
        <v>1067.06</v>
      </c>
      <c r="S100" s="3">
        <v>355.69</v>
      </c>
      <c r="T100" s="3">
        <v>355.69</v>
      </c>
      <c r="U100" s="3">
        <v>0</v>
      </c>
      <c r="V100" s="3">
        <v>0</v>
      </c>
      <c r="W100" s="3">
        <v>0</v>
      </c>
      <c r="X100" s="2">
        <v>0</v>
      </c>
      <c r="Y100" s="3">
        <v>2443.3200000000002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3">
        <v>10047.129999999999</v>
      </c>
      <c r="AM100" s="3">
        <v>5464.28</v>
      </c>
      <c r="AN100" s="3">
        <v>4582.8500000000013</v>
      </c>
    </row>
    <row r="101" spans="1:40" x14ac:dyDescent="0.25">
      <c r="A101" s="2" t="s">
        <v>278</v>
      </c>
      <c r="B101" s="2" t="s">
        <v>279</v>
      </c>
      <c r="C101" s="2" t="s">
        <v>55</v>
      </c>
      <c r="D101" s="2" t="s">
        <v>43</v>
      </c>
      <c r="E101" s="2" t="s">
        <v>280</v>
      </c>
      <c r="F101" s="2" t="s">
        <v>45</v>
      </c>
      <c r="G101" s="2" t="s">
        <v>46</v>
      </c>
      <c r="H101" s="3">
        <v>21214.89</v>
      </c>
      <c r="I101" s="3">
        <v>16234.44</v>
      </c>
      <c r="J101" s="3">
        <v>4980.45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2">
        <v>0</v>
      </c>
      <c r="Y101" s="3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3">
        <v>21214.89</v>
      </c>
      <c r="AM101" s="3">
        <v>6803.4000000000005</v>
      </c>
      <c r="AN101" s="3">
        <v>14411.49</v>
      </c>
    </row>
    <row r="102" spans="1:40" x14ac:dyDescent="0.25">
      <c r="A102" s="2" t="s">
        <v>281</v>
      </c>
      <c r="B102" s="2" t="s">
        <v>282</v>
      </c>
      <c r="C102" s="2" t="s">
        <v>42</v>
      </c>
      <c r="D102" s="2" t="s">
        <v>43</v>
      </c>
      <c r="E102" s="2" t="s">
        <v>64</v>
      </c>
      <c r="F102" s="2" t="s">
        <v>45</v>
      </c>
      <c r="G102" s="2" t="s">
        <v>46</v>
      </c>
      <c r="H102" s="3">
        <v>2989.74</v>
      </c>
      <c r="I102" s="3">
        <v>2989.74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2">
        <v>0</v>
      </c>
      <c r="Y102" s="3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3">
        <v>2989.74</v>
      </c>
      <c r="AM102" s="3">
        <v>787.71</v>
      </c>
      <c r="AN102" s="3">
        <v>2202.0300000000002</v>
      </c>
    </row>
    <row r="103" spans="1:40" x14ac:dyDescent="0.25">
      <c r="A103" s="2" t="s">
        <v>283</v>
      </c>
      <c r="B103" s="2" t="s">
        <v>284</v>
      </c>
      <c r="C103" s="2" t="s">
        <v>42</v>
      </c>
      <c r="D103" s="2" t="s">
        <v>43</v>
      </c>
      <c r="E103" s="2" t="s">
        <v>64</v>
      </c>
      <c r="F103" s="2" t="s">
        <v>45</v>
      </c>
      <c r="G103" s="2" t="s">
        <v>46</v>
      </c>
      <c r="H103" s="3">
        <v>2734.25</v>
      </c>
      <c r="I103" s="3">
        <v>2734.25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2">
        <v>0</v>
      </c>
      <c r="Y103" s="3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3">
        <v>2734.25</v>
      </c>
      <c r="AM103" s="3">
        <v>400.37</v>
      </c>
      <c r="AN103" s="3">
        <v>2333.88</v>
      </c>
    </row>
    <row r="104" spans="1:40" x14ac:dyDescent="0.25">
      <c r="A104" s="2" t="s">
        <v>285</v>
      </c>
      <c r="B104" s="2" t="s">
        <v>286</v>
      </c>
      <c r="C104" s="2" t="s">
        <v>42</v>
      </c>
      <c r="D104" s="2" t="s">
        <v>43</v>
      </c>
      <c r="E104" s="2" t="s">
        <v>52</v>
      </c>
      <c r="F104" s="2" t="s">
        <v>45</v>
      </c>
      <c r="G104" s="2" t="s">
        <v>46</v>
      </c>
      <c r="H104" s="3">
        <v>9269.41</v>
      </c>
      <c r="I104" s="3">
        <v>9269.41</v>
      </c>
      <c r="J104" s="3">
        <v>0</v>
      </c>
      <c r="K104" s="3">
        <v>2780.82</v>
      </c>
      <c r="L104" s="3">
        <v>0</v>
      </c>
      <c r="M104" s="3">
        <v>0</v>
      </c>
      <c r="N104" s="3">
        <v>227.75</v>
      </c>
      <c r="O104" s="3">
        <v>0</v>
      </c>
      <c r="P104" s="3">
        <v>0</v>
      </c>
      <c r="Q104" s="3">
        <v>45.55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2">
        <v>0</v>
      </c>
      <c r="Y104" s="3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3">
        <v>12323.53</v>
      </c>
      <c r="AM104" s="3">
        <v>3834.1599999999989</v>
      </c>
      <c r="AN104" s="3">
        <v>8489.369999999999</v>
      </c>
    </row>
    <row r="105" spans="1:40" x14ac:dyDescent="0.25">
      <c r="A105" s="2" t="s">
        <v>287</v>
      </c>
      <c r="B105" s="2" t="s">
        <v>288</v>
      </c>
      <c r="C105" s="2" t="s">
        <v>42</v>
      </c>
      <c r="D105" s="2" t="s">
        <v>43</v>
      </c>
      <c r="E105" s="2" t="s">
        <v>150</v>
      </c>
      <c r="F105" s="2" t="s">
        <v>45</v>
      </c>
      <c r="G105" s="2" t="s">
        <v>46</v>
      </c>
      <c r="H105" s="3">
        <v>10598.55</v>
      </c>
      <c r="I105" s="3">
        <v>10598.55</v>
      </c>
      <c r="J105" s="3">
        <v>0</v>
      </c>
      <c r="K105" s="3">
        <v>0</v>
      </c>
      <c r="L105" s="3">
        <v>0</v>
      </c>
      <c r="M105" s="3">
        <v>0</v>
      </c>
      <c r="N105" s="3">
        <v>77.099999999999994</v>
      </c>
      <c r="O105" s="3">
        <v>0</v>
      </c>
      <c r="P105" s="3">
        <v>0</v>
      </c>
      <c r="Q105" s="3">
        <v>15.4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2">
        <v>0</v>
      </c>
      <c r="Y105" s="3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3">
        <v>10691.05</v>
      </c>
      <c r="AM105" s="3">
        <v>3335.8799999999992</v>
      </c>
      <c r="AN105" s="3">
        <v>7355.17</v>
      </c>
    </row>
    <row r="106" spans="1:40" x14ac:dyDescent="0.25">
      <c r="A106" s="2" t="s">
        <v>289</v>
      </c>
      <c r="B106" s="2" t="s">
        <v>290</v>
      </c>
      <c r="C106" s="2" t="s">
        <v>42</v>
      </c>
      <c r="D106" s="2" t="s">
        <v>43</v>
      </c>
      <c r="E106" s="2" t="s">
        <v>83</v>
      </c>
      <c r="F106" s="2" t="s">
        <v>45</v>
      </c>
      <c r="G106" s="2" t="s">
        <v>46</v>
      </c>
      <c r="H106" s="3">
        <v>4814.41</v>
      </c>
      <c r="I106" s="3">
        <v>4814.41</v>
      </c>
      <c r="J106" s="3">
        <v>0</v>
      </c>
      <c r="K106" s="3">
        <v>1444.32</v>
      </c>
      <c r="L106" s="3">
        <v>0</v>
      </c>
      <c r="M106" s="3">
        <v>0</v>
      </c>
      <c r="N106" s="3">
        <v>1985.74</v>
      </c>
      <c r="O106" s="3">
        <v>0</v>
      </c>
      <c r="P106" s="3">
        <v>11.62</v>
      </c>
      <c r="Q106" s="3">
        <v>489.6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2">
        <v>0</v>
      </c>
      <c r="Y106" s="3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3">
        <v>9196.32</v>
      </c>
      <c r="AM106" s="3">
        <v>2521.9299999999989</v>
      </c>
      <c r="AN106" s="3">
        <v>6674.39</v>
      </c>
    </row>
    <row r="107" spans="1:40" x14ac:dyDescent="0.25">
      <c r="A107" s="2" t="s">
        <v>291</v>
      </c>
      <c r="B107" s="2" t="s">
        <v>292</v>
      </c>
      <c r="C107" s="2" t="s">
        <v>55</v>
      </c>
      <c r="D107" s="2" t="s">
        <v>43</v>
      </c>
      <c r="E107" s="2" t="s">
        <v>293</v>
      </c>
      <c r="F107" s="2" t="s">
        <v>45</v>
      </c>
      <c r="G107" s="2" t="s">
        <v>46</v>
      </c>
      <c r="H107" s="3">
        <v>9858.98</v>
      </c>
      <c r="I107" s="3">
        <v>5007.7299999999996</v>
      </c>
      <c r="J107" s="3">
        <v>3208.09</v>
      </c>
      <c r="K107" s="3">
        <v>0</v>
      </c>
      <c r="L107" s="3">
        <v>0</v>
      </c>
      <c r="M107" s="3">
        <v>1219.1600000000001</v>
      </c>
      <c r="N107" s="3">
        <v>0</v>
      </c>
      <c r="O107" s="3">
        <v>0</v>
      </c>
      <c r="P107" s="3">
        <v>0</v>
      </c>
      <c r="Q107" s="3">
        <v>0</v>
      </c>
      <c r="R107" s="3">
        <v>1643.16</v>
      </c>
      <c r="S107" s="3">
        <v>547.72</v>
      </c>
      <c r="T107" s="3">
        <v>547.72</v>
      </c>
      <c r="U107" s="3">
        <v>0</v>
      </c>
      <c r="V107" s="3">
        <v>0</v>
      </c>
      <c r="W107" s="3">
        <v>0</v>
      </c>
      <c r="X107" s="2">
        <v>0</v>
      </c>
      <c r="Y107" s="3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3">
        <v>12173.58</v>
      </c>
      <c r="AM107" s="3">
        <v>5838.65</v>
      </c>
      <c r="AN107" s="3">
        <v>6334.93</v>
      </c>
    </row>
    <row r="108" spans="1:40" x14ac:dyDescent="0.25">
      <c r="A108" s="2" t="s">
        <v>294</v>
      </c>
      <c r="B108" s="2" t="s">
        <v>295</v>
      </c>
      <c r="C108" s="2" t="s">
        <v>42</v>
      </c>
      <c r="D108" s="2" t="s">
        <v>43</v>
      </c>
      <c r="E108" s="2" t="s">
        <v>64</v>
      </c>
      <c r="F108" s="2" t="s">
        <v>45</v>
      </c>
      <c r="G108" s="2" t="s">
        <v>46</v>
      </c>
      <c r="H108" s="3">
        <v>2945.56</v>
      </c>
      <c r="I108" s="3">
        <v>2454.63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490.93</v>
      </c>
      <c r="S108" s="3">
        <v>163.63999999999999</v>
      </c>
      <c r="T108" s="3">
        <v>163.63999999999999</v>
      </c>
      <c r="U108" s="3">
        <v>0</v>
      </c>
      <c r="V108" s="3">
        <v>0</v>
      </c>
      <c r="W108" s="3">
        <v>0</v>
      </c>
      <c r="X108" s="2">
        <v>0</v>
      </c>
      <c r="Y108" s="3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3">
        <v>3272.84</v>
      </c>
      <c r="AM108" s="3">
        <v>1082.8</v>
      </c>
      <c r="AN108" s="3">
        <v>2190.04</v>
      </c>
    </row>
    <row r="109" spans="1:40" x14ac:dyDescent="0.25">
      <c r="A109" s="2" t="s">
        <v>296</v>
      </c>
      <c r="B109" s="2" t="s">
        <v>297</v>
      </c>
      <c r="C109" s="2" t="s">
        <v>42</v>
      </c>
      <c r="D109" s="2" t="s">
        <v>43</v>
      </c>
      <c r="E109" s="2" t="s">
        <v>44</v>
      </c>
      <c r="F109" s="2" t="s">
        <v>45</v>
      </c>
      <c r="G109" s="2" t="s">
        <v>46</v>
      </c>
      <c r="H109" s="3">
        <v>5264.32</v>
      </c>
      <c r="I109" s="3">
        <v>5264.32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2">
        <v>0</v>
      </c>
      <c r="Y109" s="3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3">
        <v>5264.32</v>
      </c>
      <c r="AM109" s="3">
        <v>1078.79</v>
      </c>
      <c r="AN109" s="3">
        <v>4185.53</v>
      </c>
    </row>
    <row r="110" spans="1:40" x14ac:dyDescent="0.25">
      <c r="A110" s="2" t="s">
        <v>298</v>
      </c>
      <c r="B110" s="2" t="s">
        <v>299</v>
      </c>
      <c r="C110" s="2" t="s">
        <v>42</v>
      </c>
      <c r="D110" s="2" t="s">
        <v>43</v>
      </c>
      <c r="E110" s="2" t="s">
        <v>64</v>
      </c>
      <c r="F110" s="2" t="s">
        <v>45</v>
      </c>
      <c r="G110" s="2" t="s">
        <v>46</v>
      </c>
      <c r="H110" s="3">
        <v>3220.79</v>
      </c>
      <c r="I110" s="3">
        <v>3220.79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2">
        <v>0</v>
      </c>
      <c r="Y110" s="3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3">
        <v>3220.79</v>
      </c>
      <c r="AM110" s="3">
        <v>644.16</v>
      </c>
      <c r="AN110" s="3">
        <v>2576.63</v>
      </c>
    </row>
    <row r="111" spans="1:40" x14ac:dyDescent="0.25">
      <c r="A111" s="2" t="s">
        <v>300</v>
      </c>
      <c r="B111" s="2" t="s">
        <v>301</v>
      </c>
      <c r="C111" s="2" t="s">
        <v>42</v>
      </c>
      <c r="D111" s="2" t="s">
        <v>43</v>
      </c>
      <c r="E111" s="2" t="s">
        <v>240</v>
      </c>
      <c r="F111" s="2" t="s">
        <v>45</v>
      </c>
      <c r="G111" s="2" t="s">
        <v>46</v>
      </c>
      <c r="H111" s="3">
        <v>5423.43</v>
      </c>
      <c r="I111" s="3">
        <v>5423.43</v>
      </c>
      <c r="J111" s="3">
        <v>0</v>
      </c>
      <c r="K111" s="3">
        <v>0</v>
      </c>
      <c r="L111" s="3">
        <v>0</v>
      </c>
      <c r="M111" s="3">
        <v>0</v>
      </c>
      <c r="N111" s="3">
        <v>170.16</v>
      </c>
      <c r="O111" s="3">
        <v>0</v>
      </c>
      <c r="P111" s="3">
        <v>0</v>
      </c>
      <c r="Q111" s="3">
        <v>34.049999999999997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2">
        <v>0</v>
      </c>
      <c r="Y111" s="3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3">
        <v>5627.64</v>
      </c>
      <c r="AM111" s="3">
        <v>1289.01</v>
      </c>
      <c r="AN111" s="3">
        <v>4338.63</v>
      </c>
    </row>
    <row r="112" spans="1:40" x14ac:dyDescent="0.25">
      <c r="A112" s="2" t="s">
        <v>302</v>
      </c>
      <c r="B112" s="2" t="s">
        <v>303</v>
      </c>
      <c r="C112" s="2" t="s">
        <v>42</v>
      </c>
      <c r="D112" s="2" t="s">
        <v>43</v>
      </c>
      <c r="E112" s="2" t="s">
        <v>64</v>
      </c>
      <c r="F112" s="2" t="s">
        <v>45</v>
      </c>
      <c r="G112" s="2" t="s">
        <v>46</v>
      </c>
      <c r="H112" s="3">
        <v>2775.25</v>
      </c>
      <c r="I112" s="3">
        <v>2775.25</v>
      </c>
      <c r="J112" s="3">
        <v>0</v>
      </c>
      <c r="K112" s="3">
        <v>0</v>
      </c>
      <c r="L112" s="3">
        <v>0</v>
      </c>
      <c r="M112" s="3">
        <v>0</v>
      </c>
      <c r="N112" s="3">
        <v>61.4</v>
      </c>
      <c r="O112" s="3">
        <v>0</v>
      </c>
      <c r="P112" s="3">
        <v>0</v>
      </c>
      <c r="Q112" s="3">
        <v>12.3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2">
        <v>0</v>
      </c>
      <c r="Y112" s="3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3">
        <v>2848.95</v>
      </c>
      <c r="AM112" s="3">
        <v>384.64</v>
      </c>
      <c r="AN112" s="3">
        <v>2464.31</v>
      </c>
    </row>
    <row r="113" spans="1:40" x14ac:dyDescent="0.25">
      <c r="A113" s="2" t="s">
        <v>304</v>
      </c>
      <c r="B113" s="2" t="s">
        <v>305</v>
      </c>
      <c r="C113" s="2" t="s">
        <v>55</v>
      </c>
      <c r="D113" s="2" t="s">
        <v>43</v>
      </c>
      <c r="E113" s="2" t="s">
        <v>73</v>
      </c>
      <c r="F113" s="2" t="s">
        <v>45</v>
      </c>
      <c r="G113" s="2" t="s">
        <v>46</v>
      </c>
      <c r="H113" s="3">
        <v>7677.78</v>
      </c>
      <c r="I113" s="3">
        <v>4660.82</v>
      </c>
      <c r="J113" s="3">
        <v>3016.96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2">
        <v>0</v>
      </c>
      <c r="Y113" s="3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3">
        <v>7677.78</v>
      </c>
      <c r="AM113" s="3">
        <v>2369.67</v>
      </c>
      <c r="AN113" s="3">
        <v>5308.11</v>
      </c>
    </row>
    <row r="114" spans="1:40" x14ac:dyDescent="0.25">
      <c r="A114" s="2" t="s">
        <v>306</v>
      </c>
      <c r="B114" s="2" t="s">
        <v>307</v>
      </c>
      <c r="C114" s="2" t="s">
        <v>42</v>
      </c>
      <c r="D114" s="2" t="s">
        <v>43</v>
      </c>
      <c r="E114" s="2" t="s">
        <v>52</v>
      </c>
      <c r="F114" s="2" t="s">
        <v>45</v>
      </c>
      <c r="G114" s="2" t="s">
        <v>46</v>
      </c>
      <c r="H114" s="3">
        <v>10135.58</v>
      </c>
      <c r="I114" s="3">
        <v>10135.58</v>
      </c>
      <c r="J114" s="3">
        <v>0</v>
      </c>
      <c r="K114" s="3">
        <v>3040.67</v>
      </c>
      <c r="L114" s="3">
        <v>0</v>
      </c>
      <c r="M114" s="3">
        <v>0</v>
      </c>
      <c r="N114" s="3">
        <v>197.64</v>
      </c>
      <c r="O114" s="3">
        <v>0</v>
      </c>
      <c r="P114" s="3">
        <v>0</v>
      </c>
      <c r="Q114" s="3">
        <v>39.549999999999997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2">
        <v>0</v>
      </c>
      <c r="Y114" s="3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3">
        <v>13413.44</v>
      </c>
      <c r="AM114" s="3">
        <v>3437.34</v>
      </c>
      <c r="AN114" s="3">
        <v>9976.0999999999985</v>
      </c>
    </row>
    <row r="115" spans="1:40" x14ac:dyDescent="0.25">
      <c r="A115" s="2" t="s">
        <v>308</v>
      </c>
      <c r="B115" s="2" t="s">
        <v>309</v>
      </c>
      <c r="C115" s="2" t="s">
        <v>42</v>
      </c>
      <c r="D115" s="2" t="s">
        <v>43</v>
      </c>
      <c r="E115" s="2" t="s">
        <v>240</v>
      </c>
      <c r="F115" s="2" t="s">
        <v>45</v>
      </c>
      <c r="G115" s="2" t="s">
        <v>46</v>
      </c>
      <c r="H115" s="3">
        <v>5343.29</v>
      </c>
      <c r="I115" s="3">
        <v>2671.65</v>
      </c>
      <c r="J115" s="3">
        <v>0</v>
      </c>
      <c r="K115" s="3">
        <v>0</v>
      </c>
      <c r="L115" s="3">
        <v>0</v>
      </c>
      <c r="M115" s="3">
        <v>0</v>
      </c>
      <c r="N115" s="3">
        <v>193.16</v>
      </c>
      <c r="O115" s="3">
        <v>0</v>
      </c>
      <c r="P115" s="3">
        <v>0</v>
      </c>
      <c r="Q115" s="3">
        <v>38.65</v>
      </c>
      <c r="R115" s="3">
        <v>2680.12</v>
      </c>
      <c r="S115" s="3">
        <v>893.37</v>
      </c>
      <c r="T115" s="3">
        <v>1340.06</v>
      </c>
      <c r="U115" s="3">
        <v>0</v>
      </c>
      <c r="V115" s="3">
        <v>0</v>
      </c>
      <c r="W115" s="3">
        <v>1340.06</v>
      </c>
      <c r="X115" s="2">
        <v>446.69</v>
      </c>
      <c r="Y115" s="3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3">
        <v>9603.7599999999984</v>
      </c>
      <c r="AM115" s="3">
        <v>7145.630000000001</v>
      </c>
      <c r="AN115" s="3">
        <v>2458.1299999999969</v>
      </c>
    </row>
    <row r="116" spans="1:40" x14ac:dyDescent="0.25">
      <c r="A116" s="2" t="s">
        <v>310</v>
      </c>
      <c r="B116" s="2" t="s">
        <v>311</v>
      </c>
      <c r="C116" s="2" t="s">
        <v>42</v>
      </c>
      <c r="D116" s="2" t="s">
        <v>43</v>
      </c>
      <c r="E116" s="2" t="s">
        <v>64</v>
      </c>
      <c r="F116" s="2" t="s">
        <v>45</v>
      </c>
      <c r="G116" s="2" t="s">
        <v>46</v>
      </c>
      <c r="H116" s="3">
        <v>3034.58</v>
      </c>
      <c r="I116" s="3">
        <v>3034.58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2">
        <v>0</v>
      </c>
      <c r="Y116" s="3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3">
        <v>3034.58</v>
      </c>
      <c r="AM116" s="3">
        <v>745.39</v>
      </c>
      <c r="AN116" s="3">
        <v>2289.19</v>
      </c>
    </row>
    <row r="117" spans="1:40" x14ac:dyDescent="0.25">
      <c r="A117" s="2" t="s">
        <v>312</v>
      </c>
      <c r="B117" s="2" t="s">
        <v>313</v>
      </c>
      <c r="C117" s="2" t="s">
        <v>42</v>
      </c>
      <c r="D117" s="2" t="s">
        <v>43</v>
      </c>
      <c r="E117" s="2" t="s">
        <v>314</v>
      </c>
      <c r="F117" s="2" t="s">
        <v>45</v>
      </c>
      <c r="G117" s="2" t="s">
        <v>46</v>
      </c>
      <c r="H117" s="3">
        <v>5109.84</v>
      </c>
      <c r="I117" s="3">
        <v>5109.84</v>
      </c>
      <c r="J117" s="3">
        <v>0</v>
      </c>
      <c r="K117" s="3">
        <v>1532.95</v>
      </c>
      <c r="L117" s="3">
        <v>0</v>
      </c>
      <c r="M117" s="3">
        <v>0</v>
      </c>
      <c r="N117" s="3">
        <v>710.78</v>
      </c>
      <c r="O117" s="3">
        <v>0</v>
      </c>
      <c r="P117" s="3">
        <v>0</v>
      </c>
      <c r="Q117" s="3">
        <v>142.15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2">
        <v>0</v>
      </c>
      <c r="Y117" s="3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3">
        <v>7495.7199999999984</v>
      </c>
      <c r="AM117" s="3">
        <v>2125.21</v>
      </c>
      <c r="AN117" s="3">
        <v>5370.5099999999993</v>
      </c>
    </row>
    <row r="118" spans="1:40" x14ac:dyDescent="0.25">
      <c r="A118" s="2" t="s">
        <v>315</v>
      </c>
      <c r="B118" s="2" t="s">
        <v>316</v>
      </c>
      <c r="C118" s="2" t="s">
        <v>55</v>
      </c>
      <c r="D118" s="2" t="s">
        <v>43</v>
      </c>
      <c r="E118" s="2" t="s">
        <v>153</v>
      </c>
      <c r="F118" s="2" t="s">
        <v>45</v>
      </c>
      <c r="G118" s="2" t="s">
        <v>46</v>
      </c>
      <c r="H118" s="3">
        <v>9858.9699999999993</v>
      </c>
      <c r="I118" s="3">
        <v>6009.26</v>
      </c>
      <c r="J118" s="3">
        <v>3849.71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2">
        <v>0</v>
      </c>
      <c r="Y118" s="3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3">
        <v>9858.9700000000012</v>
      </c>
      <c r="AM118" s="3">
        <v>2387.5500000000002</v>
      </c>
      <c r="AN118" s="3">
        <v>7471.420000000001</v>
      </c>
    </row>
    <row r="119" spans="1:40" x14ac:dyDescent="0.25">
      <c r="A119" s="2" t="s">
        <v>317</v>
      </c>
      <c r="B119" s="2" t="s">
        <v>318</v>
      </c>
      <c r="C119" s="2" t="s">
        <v>42</v>
      </c>
      <c r="D119" s="2" t="s">
        <v>43</v>
      </c>
      <c r="E119" s="2" t="s">
        <v>83</v>
      </c>
      <c r="F119" s="2" t="s">
        <v>45</v>
      </c>
      <c r="G119" s="2" t="s">
        <v>46</v>
      </c>
      <c r="H119" s="3">
        <v>4743.2700000000004</v>
      </c>
      <c r="I119" s="3">
        <v>4743.2700000000004</v>
      </c>
      <c r="J119" s="3">
        <v>0</v>
      </c>
      <c r="K119" s="3">
        <v>1422.98</v>
      </c>
      <c r="L119" s="3">
        <v>0</v>
      </c>
      <c r="M119" s="3">
        <v>0</v>
      </c>
      <c r="N119" s="3">
        <v>1468.95</v>
      </c>
      <c r="O119" s="3">
        <v>821.46</v>
      </c>
      <c r="P119" s="3">
        <v>4.12</v>
      </c>
      <c r="Q119" s="3">
        <v>543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2">
        <v>0</v>
      </c>
      <c r="Y119" s="3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3">
        <v>9424.33</v>
      </c>
      <c r="AM119" s="3">
        <v>2723.66</v>
      </c>
      <c r="AN119" s="3">
        <v>6700.67</v>
      </c>
    </row>
    <row r="120" spans="1:40" x14ac:dyDescent="0.25">
      <c r="A120" s="2" t="s">
        <v>319</v>
      </c>
      <c r="B120" s="2" t="s">
        <v>320</v>
      </c>
      <c r="C120" s="2" t="s">
        <v>42</v>
      </c>
      <c r="D120" s="2" t="s">
        <v>43</v>
      </c>
      <c r="E120" s="2" t="s">
        <v>150</v>
      </c>
      <c r="F120" s="2" t="s">
        <v>45</v>
      </c>
      <c r="G120" s="2" t="s">
        <v>46</v>
      </c>
      <c r="H120" s="3">
        <v>9838.2099999999991</v>
      </c>
      <c r="I120" s="3">
        <v>9838.2099999999991</v>
      </c>
      <c r="J120" s="3">
        <v>0</v>
      </c>
      <c r="K120" s="3">
        <v>2951.46</v>
      </c>
      <c r="L120" s="3">
        <v>0</v>
      </c>
      <c r="M120" s="3">
        <v>0</v>
      </c>
      <c r="N120" s="3">
        <v>1133.48</v>
      </c>
      <c r="O120" s="3">
        <v>0</v>
      </c>
      <c r="P120" s="3">
        <v>0</v>
      </c>
      <c r="Q120" s="3">
        <v>226.7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2">
        <v>0</v>
      </c>
      <c r="Y120" s="3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3">
        <v>14149.85</v>
      </c>
      <c r="AM120" s="3">
        <v>3734.59</v>
      </c>
      <c r="AN120" s="3">
        <v>10415.26</v>
      </c>
    </row>
    <row r="121" spans="1:40" x14ac:dyDescent="0.25">
      <c r="A121" s="2" t="s">
        <v>321</v>
      </c>
      <c r="B121" s="2" t="s">
        <v>322</v>
      </c>
      <c r="C121" s="2" t="s">
        <v>42</v>
      </c>
      <c r="D121" s="2" t="s">
        <v>43</v>
      </c>
      <c r="E121" s="2" t="s">
        <v>67</v>
      </c>
      <c r="F121" s="2" t="s">
        <v>45</v>
      </c>
      <c r="G121" s="2" t="s">
        <v>46</v>
      </c>
      <c r="H121" s="3">
        <v>4743.2700000000004</v>
      </c>
      <c r="I121" s="3">
        <v>4743.2700000000004</v>
      </c>
      <c r="J121" s="3">
        <v>0</v>
      </c>
      <c r="K121" s="3">
        <v>1422.98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2">
        <v>0</v>
      </c>
      <c r="Y121" s="3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3">
        <v>6166.25</v>
      </c>
      <c r="AM121" s="3">
        <v>1715.22</v>
      </c>
      <c r="AN121" s="3">
        <v>4451.0300000000007</v>
      </c>
    </row>
    <row r="122" spans="1:40" x14ac:dyDescent="0.25">
      <c r="A122" s="2" t="s">
        <v>323</v>
      </c>
      <c r="B122" s="2" t="s">
        <v>324</v>
      </c>
      <c r="C122" s="2" t="s">
        <v>42</v>
      </c>
      <c r="D122" s="2" t="s">
        <v>43</v>
      </c>
      <c r="E122" s="2" t="s">
        <v>121</v>
      </c>
      <c r="F122" s="2" t="s">
        <v>45</v>
      </c>
      <c r="G122" s="2" t="s">
        <v>46</v>
      </c>
      <c r="H122" s="3">
        <v>5423.43</v>
      </c>
      <c r="I122" s="3">
        <v>4519.53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903.91</v>
      </c>
      <c r="S122" s="3">
        <v>301.3</v>
      </c>
      <c r="T122" s="3">
        <v>301.3</v>
      </c>
      <c r="U122" s="3">
        <v>0</v>
      </c>
      <c r="V122" s="3">
        <v>0</v>
      </c>
      <c r="W122" s="3">
        <v>0</v>
      </c>
      <c r="X122" s="2">
        <v>0</v>
      </c>
      <c r="Y122" s="3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3">
        <v>6026.04</v>
      </c>
      <c r="AM122" s="3">
        <v>2321.87</v>
      </c>
      <c r="AN122" s="3">
        <v>3704.17</v>
      </c>
    </row>
    <row r="123" spans="1:40" x14ac:dyDescent="0.25">
      <c r="A123" s="2" t="s">
        <v>325</v>
      </c>
      <c r="B123" s="2" t="s">
        <v>326</v>
      </c>
      <c r="C123" s="2" t="s">
        <v>42</v>
      </c>
      <c r="D123" s="2" t="s">
        <v>43</v>
      </c>
      <c r="E123" s="2" t="s">
        <v>64</v>
      </c>
      <c r="F123" s="2" t="s">
        <v>45</v>
      </c>
      <c r="G123" s="2" t="s">
        <v>46</v>
      </c>
      <c r="H123" s="3">
        <v>3318.14</v>
      </c>
      <c r="I123" s="3">
        <v>3318.14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2">
        <v>0</v>
      </c>
      <c r="Y123" s="3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3">
        <v>3318.14</v>
      </c>
      <c r="AM123" s="3">
        <v>741.69</v>
      </c>
      <c r="AN123" s="3">
        <v>2576.4499999999998</v>
      </c>
    </row>
    <row r="124" spans="1:40" x14ac:dyDescent="0.25">
      <c r="A124" s="2" t="s">
        <v>327</v>
      </c>
      <c r="B124" s="2" t="s">
        <v>328</v>
      </c>
      <c r="C124" s="2" t="s">
        <v>42</v>
      </c>
      <c r="D124" s="2" t="s">
        <v>43</v>
      </c>
      <c r="E124" s="2" t="s">
        <v>185</v>
      </c>
      <c r="F124" s="2" t="s">
        <v>45</v>
      </c>
      <c r="G124" s="2" t="s">
        <v>46</v>
      </c>
      <c r="H124" s="3">
        <v>4814.41</v>
      </c>
      <c r="I124" s="3">
        <v>2407.21</v>
      </c>
      <c r="J124" s="3">
        <v>0</v>
      </c>
      <c r="K124" s="3">
        <v>1444.32</v>
      </c>
      <c r="L124" s="3">
        <v>0</v>
      </c>
      <c r="M124" s="3">
        <v>0</v>
      </c>
      <c r="N124" s="3">
        <v>97.64</v>
      </c>
      <c r="O124" s="3">
        <v>0</v>
      </c>
      <c r="P124" s="3">
        <v>0</v>
      </c>
      <c r="Q124" s="3">
        <v>19.55</v>
      </c>
      <c r="R124" s="3">
        <v>3277.25</v>
      </c>
      <c r="S124" s="3">
        <v>1092.42</v>
      </c>
      <c r="T124" s="3">
        <v>1638.63</v>
      </c>
      <c r="U124" s="3">
        <v>0</v>
      </c>
      <c r="V124" s="3">
        <v>0</v>
      </c>
      <c r="W124" s="3">
        <v>1638.63</v>
      </c>
      <c r="X124" s="2">
        <v>546.21</v>
      </c>
      <c r="Y124" s="3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3">
        <v>12161.86</v>
      </c>
      <c r="AM124" s="3">
        <v>8679.24</v>
      </c>
      <c r="AN124" s="3">
        <v>3482.6200000000008</v>
      </c>
    </row>
    <row r="125" spans="1:40" x14ac:dyDescent="0.25">
      <c r="A125" s="2" t="s">
        <v>329</v>
      </c>
      <c r="B125" s="2" t="s">
        <v>330</v>
      </c>
      <c r="C125" s="2" t="s">
        <v>42</v>
      </c>
      <c r="D125" s="2" t="s">
        <v>43</v>
      </c>
      <c r="E125" s="2" t="s">
        <v>83</v>
      </c>
      <c r="F125" s="2" t="s">
        <v>45</v>
      </c>
      <c r="G125" s="2" t="s">
        <v>46</v>
      </c>
      <c r="H125" s="3">
        <v>5186.5200000000004</v>
      </c>
      <c r="I125" s="3">
        <v>4322.1000000000004</v>
      </c>
      <c r="J125" s="3">
        <v>0</v>
      </c>
      <c r="K125" s="3">
        <v>1555.96</v>
      </c>
      <c r="L125" s="3">
        <v>0</v>
      </c>
      <c r="M125" s="3">
        <v>0</v>
      </c>
      <c r="N125" s="3">
        <v>1021.1</v>
      </c>
      <c r="O125" s="3">
        <v>547.80999999999995</v>
      </c>
      <c r="P125" s="3">
        <v>0</v>
      </c>
      <c r="Q125" s="3">
        <v>328.3</v>
      </c>
      <c r="R125" s="3">
        <v>1721.51</v>
      </c>
      <c r="S125" s="3">
        <v>573.84</v>
      </c>
      <c r="T125" s="3">
        <v>860.76</v>
      </c>
      <c r="U125" s="3">
        <v>0</v>
      </c>
      <c r="V125" s="3">
        <v>0</v>
      </c>
      <c r="W125" s="3">
        <v>860.75</v>
      </c>
      <c r="X125" s="2">
        <v>286.92</v>
      </c>
      <c r="Y125" s="3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3">
        <v>12151.6</v>
      </c>
      <c r="AM125" s="3">
        <v>6049.5300000000016</v>
      </c>
      <c r="AN125" s="3">
        <v>6102.0699999999979</v>
      </c>
    </row>
    <row r="126" spans="1:40" x14ac:dyDescent="0.25">
      <c r="A126" s="2" t="s">
        <v>331</v>
      </c>
      <c r="B126" s="2" t="s">
        <v>332</v>
      </c>
      <c r="C126" s="2" t="s">
        <v>55</v>
      </c>
      <c r="D126" s="2" t="s">
        <v>43</v>
      </c>
      <c r="E126" s="2" t="s">
        <v>333</v>
      </c>
      <c r="F126" s="2" t="s">
        <v>45</v>
      </c>
      <c r="G126" s="2" t="s">
        <v>46</v>
      </c>
      <c r="H126" s="3">
        <v>21214.89</v>
      </c>
      <c r="I126" s="3">
        <v>10757.53</v>
      </c>
      <c r="J126" s="3">
        <v>10457.36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2">
        <v>0</v>
      </c>
      <c r="Y126" s="3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3">
        <v>21214.89</v>
      </c>
      <c r="AM126" s="3">
        <v>6677.8300000000008</v>
      </c>
      <c r="AN126" s="3">
        <v>14537.06</v>
      </c>
    </row>
    <row r="127" spans="1:40" x14ac:dyDescent="0.25">
      <c r="A127" s="2" t="s">
        <v>334</v>
      </c>
      <c r="B127" s="2" t="s">
        <v>335</v>
      </c>
      <c r="C127" s="2" t="s">
        <v>42</v>
      </c>
      <c r="D127" s="2" t="s">
        <v>43</v>
      </c>
      <c r="E127" s="2" t="s">
        <v>83</v>
      </c>
      <c r="F127" s="2" t="s">
        <v>45</v>
      </c>
      <c r="G127" s="2" t="s">
        <v>46</v>
      </c>
      <c r="H127" s="3">
        <v>4959.93</v>
      </c>
      <c r="I127" s="3">
        <v>4959.93</v>
      </c>
      <c r="J127" s="3">
        <v>0</v>
      </c>
      <c r="K127" s="3">
        <v>1487.98</v>
      </c>
      <c r="L127" s="3">
        <v>0</v>
      </c>
      <c r="M127" s="3">
        <v>0</v>
      </c>
      <c r="N127" s="3">
        <v>145.08000000000001</v>
      </c>
      <c r="O127" s="3">
        <v>0</v>
      </c>
      <c r="P127" s="3">
        <v>0</v>
      </c>
      <c r="Q127" s="3">
        <v>29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2">
        <v>0</v>
      </c>
      <c r="Y127" s="3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3">
        <v>6621.99</v>
      </c>
      <c r="AM127" s="3">
        <v>1868.35</v>
      </c>
      <c r="AN127" s="3">
        <v>4753.6399999999994</v>
      </c>
    </row>
    <row r="128" spans="1:40" x14ac:dyDescent="0.25">
      <c r="A128" s="2" t="s">
        <v>336</v>
      </c>
      <c r="B128" s="2" t="s">
        <v>337</v>
      </c>
      <c r="C128" s="2" t="s">
        <v>42</v>
      </c>
      <c r="D128" s="2" t="s">
        <v>43</v>
      </c>
      <c r="E128" s="2" t="s">
        <v>67</v>
      </c>
      <c r="F128" s="2" t="s">
        <v>45</v>
      </c>
      <c r="G128" s="2" t="s">
        <v>46</v>
      </c>
      <c r="H128" s="3">
        <v>4814.41</v>
      </c>
      <c r="I128" s="3">
        <v>4814.41</v>
      </c>
      <c r="J128" s="3">
        <v>0</v>
      </c>
      <c r="K128" s="3">
        <v>1444.32</v>
      </c>
      <c r="L128" s="3">
        <v>0</v>
      </c>
      <c r="M128" s="3">
        <v>0</v>
      </c>
      <c r="N128" s="3">
        <v>293.38</v>
      </c>
      <c r="O128" s="3">
        <v>0</v>
      </c>
      <c r="P128" s="3">
        <v>12.44</v>
      </c>
      <c r="Q128" s="3">
        <v>93.75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2">
        <v>0</v>
      </c>
      <c r="Y128" s="3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3">
        <v>6821.1699999999992</v>
      </c>
      <c r="AM128" s="3">
        <v>2022.08</v>
      </c>
      <c r="AN128" s="3">
        <v>4799.0899999999992</v>
      </c>
    </row>
    <row r="129" spans="1:40" x14ac:dyDescent="0.25">
      <c r="A129" s="2" t="s">
        <v>338</v>
      </c>
      <c r="B129" s="2" t="s">
        <v>339</v>
      </c>
      <c r="C129" s="2" t="s">
        <v>55</v>
      </c>
      <c r="D129" s="2" t="s">
        <v>43</v>
      </c>
      <c r="E129" s="2" t="s">
        <v>340</v>
      </c>
      <c r="F129" s="2" t="s">
        <v>45</v>
      </c>
      <c r="G129" s="2" t="s">
        <v>46</v>
      </c>
      <c r="H129" s="3">
        <v>17173.919999999998</v>
      </c>
      <c r="I129" s="3">
        <v>5842.58</v>
      </c>
      <c r="J129" s="3">
        <v>11331.34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2">
        <v>0</v>
      </c>
      <c r="Y129" s="3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3">
        <v>17173.919999999998</v>
      </c>
      <c r="AM129" s="3">
        <v>5281.5</v>
      </c>
      <c r="AN129" s="3">
        <v>11892.42</v>
      </c>
    </row>
    <row r="130" spans="1:40" x14ac:dyDescent="0.25">
      <c r="A130" s="2" t="s">
        <v>341</v>
      </c>
      <c r="B130" s="2" t="s">
        <v>342</v>
      </c>
      <c r="C130" s="2" t="s">
        <v>42</v>
      </c>
      <c r="D130" s="2" t="s">
        <v>43</v>
      </c>
      <c r="E130" s="2" t="s">
        <v>64</v>
      </c>
      <c r="F130" s="2" t="s">
        <v>45</v>
      </c>
      <c r="G130" s="2" t="s">
        <v>46</v>
      </c>
      <c r="H130" s="3">
        <v>2693.83</v>
      </c>
      <c r="I130" s="3">
        <v>2693.83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2">
        <v>0</v>
      </c>
      <c r="Y130" s="3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3">
        <v>2693.83</v>
      </c>
      <c r="AM130" s="3">
        <v>392.36</v>
      </c>
      <c r="AN130" s="3">
        <v>2301.4699999999998</v>
      </c>
    </row>
    <row r="131" spans="1:40" x14ac:dyDescent="0.25">
      <c r="A131" s="2" t="s">
        <v>343</v>
      </c>
      <c r="B131" s="2" t="s">
        <v>344</v>
      </c>
      <c r="C131" s="2" t="s">
        <v>55</v>
      </c>
      <c r="D131" s="2" t="s">
        <v>43</v>
      </c>
      <c r="E131" s="2" t="s">
        <v>345</v>
      </c>
      <c r="F131" s="2" t="s">
        <v>45</v>
      </c>
      <c r="G131" s="2" t="s">
        <v>46</v>
      </c>
      <c r="H131" s="3">
        <v>21214.89</v>
      </c>
      <c r="I131" s="3">
        <v>6484.34</v>
      </c>
      <c r="J131" s="3">
        <v>14730.55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2">
        <v>0</v>
      </c>
      <c r="Y131" s="3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3">
        <v>21214.89</v>
      </c>
      <c r="AM131" s="3">
        <v>6583.0800000000008</v>
      </c>
      <c r="AN131" s="3">
        <v>14631.81</v>
      </c>
    </row>
    <row r="132" spans="1:40" x14ac:dyDescent="0.25">
      <c r="A132" s="2" t="s">
        <v>346</v>
      </c>
      <c r="B132" s="2" t="s">
        <v>347</v>
      </c>
      <c r="C132" s="2" t="s">
        <v>42</v>
      </c>
      <c r="D132" s="2" t="s">
        <v>43</v>
      </c>
      <c r="E132" s="2" t="s">
        <v>150</v>
      </c>
      <c r="F132" s="2" t="s">
        <v>45</v>
      </c>
      <c r="G132" s="2" t="s">
        <v>46</v>
      </c>
      <c r="H132" s="3">
        <v>10598.55</v>
      </c>
      <c r="I132" s="3">
        <v>3532.85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7065.7</v>
      </c>
      <c r="S132" s="3">
        <v>2355.23</v>
      </c>
      <c r="T132" s="3">
        <v>2355.23</v>
      </c>
      <c r="U132" s="3">
        <v>0</v>
      </c>
      <c r="V132" s="3">
        <v>0</v>
      </c>
      <c r="W132" s="3">
        <v>0</v>
      </c>
      <c r="X132" s="2">
        <v>0</v>
      </c>
      <c r="Y132" s="3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3">
        <v>15309.01</v>
      </c>
      <c r="AM132" s="3">
        <v>11951.28</v>
      </c>
      <c r="AN132" s="3">
        <v>3357.7299999999968</v>
      </c>
    </row>
    <row r="133" spans="1:40" x14ac:dyDescent="0.25">
      <c r="A133" s="2" t="s">
        <v>348</v>
      </c>
      <c r="B133" s="2" t="s">
        <v>349</v>
      </c>
      <c r="C133" s="2" t="s">
        <v>42</v>
      </c>
      <c r="D133" s="2" t="s">
        <v>43</v>
      </c>
      <c r="E133" s="2" t="s">
        <v>118</v>
      </c>
      <c r="F133" s="2" t="s">
        <v>45</v>
      </c>
      <c r="G133" s="2" t="s">
        <v>46</v>
      </c>
      <c r="H133" s="3">
        <v>4886.63</v>
      </c>
      <c r="I133" s="3">
        <v>4886.63</v>
      </c>
      <c r="J133" s="3">
        <v>0</v>
      </c>
      <c r="K133" s="3">
        <v>1465.99</v>
      </c>
      <c r="L133" s="3">
        <v>0</v>
      </c>
      <c r="M133" s="3">
        <v>0</v>
      </c>
      <c r="N133" s="3">
        <v>996.09</v>
      </c>
      <c r="O133" s="3">
        <v>0</v>
      </c>
      <c r="P133" s="3">
        <v>0</v>
      </c>
      <c r="Q133" s="3">
        <v>199.2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2">
        <v>0</v>
      </c>
      <c r="Y133" s="3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3">
        <v>7547.91</v>
      </c>
      <c r="AM133" s="3">
        <v>3211.95</v>
      </c>
      <c r="AN133" s="3">
        <v>4335.96</v>
      </c>
    </row>
    <row r="134" spans="1:40" x14ac:dyDescent="0.25">
      <c r="A134" s="2" t="s">
        <v>350</v>
      </c>
      <c r="B134" s="2" t="s">
        <v>351</v>
      </c>
      <c r="C134" s="2" t="s">
        <v>55</v>
      </c>
      <c r="D134" s="2" t="s">
        <v>43</v>
      </c>
      <c r="E134" s="2" t="s">
        <v>352</v>
      </c>
      <c r="F134" s="2" t="s">
        <v>45</v>
      </c>
      <c r="G134" s="2" t="s">
        <v>46</v>
      </c>
      <c r="H134" s="3">
        <v>21214.89</v>
      </c>
      <c r="I134" s="3">
        <v>16234.44</v>
      </c>
      <c r="J134" s="3">
        <v>4980.45</v>
      </c>
      <c r="K134" s="3">
        <v>0</v>
      </c>
      <c r="L134" s="3">
        <v>319.23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2">
        <v>0</v>
      </c>
      <c r="Y134" s="3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3">
        <v>21534.12</v>
      </c>
      <c r="AM134" s="3">
        <v>11004.05</v>
      </c>
      <c r="AN134" s="3">
        <v>10530.07</v>
      </c>
    </row>
    <row r="135" spans="1:40" x14ac:dyDescent="0.25">
      <c r="A135" s="2" t="s">
        <v>353</v>
      </c>
      <c r="B135" s="2" t="s">
        <v>354</v>
      </c>
      <c r="C135" s="2" t="s">
        <v>42</v>
      </c>
      <c r="D135" s="2" t="s">
        <v>43</v>
      </c>
      <c r="E135" s="2" t="s">
        <v>64</v>
      </c>
      <c r="F135" s="2" t="s">
        <v>45</v>
      </c>
      <c r="G135" s="2" t="s">
        <v>46</v>
      </c>
      <c r="H135" s="3">
        <v>3220.79</v>
      </c>
      <c r="I135" s="3">
        <v>2683.99</v>
      </c>
      <c r="J135" s="3">
        <v>0</v>
      </c>
      <c r="K135" s="3">
        <v>0</v>
      </c>
      <c r="L135" s="3">
        <v>319.23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536.79999999999995</v>
      </c>
      <c r="S135" s="3">
        <v>178.93</v>
      </c>
      <c r="T135" s="3">
        <v>214.72</v>
      </c>
      <c r="U135" s="3">
        <v>107.36</v>
      </c>
      <c r="V135" s="3">
        <v>35.79</v>
      </c>
      <c r="W135" s="3">
        <v>0</v>
      </c>
      <c r="X135" s="2">
        <v>0</v>
      </c>
      <c r="Y135" s="3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3">
        <v>4076.8199999999988</v>
      </c>
      <c r="AM135" s="3">
        <v>1450.43</v>
      </c>
      <c r="AN135" s="3">
        <v>2626.389999999999</v>
      </c>
    </row>
    <row r="136" spans="1:40" x14ac:dyDescent="0.25">
      <c r="A136" s="2" t="s">
        <v>355</v>
      </c>
      <c r="B136" s="2" t="s">
        <v>356</v>
      </c>
      <c r="C136" s="2" t="s">
        <v>42</v>
      </c>
      <c r="D136" s="2" t="s">
        <v>43</v>
      </c>
      <c r="E136" s="2" t="s">
        <v>83</v>
      </c>
      <c r="F136" s="2" t="s">
        <v>45</v>
      </c>
      <c r="G136" s="2" t="s">
        <v>46</v>
      </c>
      <c r="H136" s="3">
        <v>4743.2700000000004</v>
      </c>
      <c r="I136" s="3">
        <v>4743.2700000000004</v>
      </c>
      <c r="J136" s="3">
        <v>0</v>
      </c>
      <c r="K136" s="3">
        <v>1422.98</v>
      </c>
      <c r="L136" s="3">
        <v>0</v>
      </c>
      <c r="M136" s="3">
        <v>0</v>
      </c>
      <c r="N136" s="3">
        <v>142.59</v>
      </c>
      <c r="O136" s="3">
        <v>0</v>
      </c>
      <c r="P136" s="3">
        <v>0</v>
      </c>
      <c r="Q136" s="3">
        <v>28.5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2">
        <v>0</v>
      </c>
      <c r="Y136" s="3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3">
        <v>6337.34</v>
      </c>
      <c r="AM136" s="3">
        <v>2281.81</v>
      </c>
      <c r="AN136" s="3">
        <v>4055.53</v>
      </c>
    </row>
    <row r="137" spans="1:40" x14ac:dyDescent="0.25">
      <c r="A137" s="2" t="s">
        <v>357</v>
      </c>
      <c r="B137" s="2" t="s">
        <v>358</v>
      </c>
      <c r="C137" s="2" t="s">
        <v>55</v>
      </c>
      <c r="D137" s="2" t="s">
        <v>43</v>
      </c>
      <c r="E137" s="2" t="s">
        <v>359</v>
      </c>
      <c r="F137" s="2" t="s">
        <v>45</v>
      </c>
      <c r="G137" s="2" t="s">
        <v>46</v>
      </c>
      <c r="H137" s="3">
        <v>21214.89</v>
      </c>
      <c r="I137" s="3">
        <v>8117.22</v>
      </c>
      <c r="J137" s="3">
        <v>2490.23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10607.45</v>
      </c>
      <c r="S137" s="3">
        <v>3535.82</v>
      </c>
      <c r="T137" s="3">
        <v>3535.82</v>
      </c>
      <c r="U137" s="3">
        <v>0</v>
      </c>
      <c r="V137" s="3">
        <v>0</v>
      </c>
      <c r="W137" s="3">
        <v>0</v>
      </c>
      <c r="X137" s="2">
        <v>0</v>
      </c>
      <c r="Y137" s="3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3">
        <v>28286.54</v>
      </c>
      <c r="AM137" s="3">
        <v>19674.64</v>
      </c>
      <c r="AN137" s="3">
        <v>8611.9000000000015</v>
      </c>
    </row>
    <row r="138" spans="1:40" x14ac:dyDescent="0.25">
      <c r="A138" s="2" t="s">
        <v>360</v>
      </c>
      <c r="B138" s="2" t="s">
        <v>361</v>
      </c>
      <c r="C138" s="2" t="s">
        <v>42</v>
      </c>
      <c r="D138" s="2" t="s">
        <v>43</v>
      </c>
      <c r="E138" s="2" t="s">
        <v>44</v>
      </c>
      <c r="F138" s="2" t="s">
        <v>45</v>
      </c>
      <c r="G138" s="2" t="s">
        <v>46</v>
      </c>
      <c r="H138" s="3">
        <v>5264.32</v>
      </c>
      <c r="I138" s="3">
        <v>5264.32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2">
        <v>0</v>
      </c>
      <c r="Y138" s="3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3">
        <v>5264.32</v>
      </c>
      <c r="AM138" s="3">
        <v>1594.13</v>
      </c>
      <c r="AN138" s="3">
        <v>3670.1899999999991</v>
      </c>
    </row>
    <row r="139" spans="1:40" x14ac:dyDescent="0.25">
      <c r="A139" s="2" t="s">
        <v>362</v>
      </c>
      <c r="B139" s="2" t="s">
        <v>363</v>
      </c>
      <c r="C139" s="2" t="s">
        <v>42</v>
      </c>
      <c r="D139" s="2" t="s">
        <v>43</v>
      </c>
      <c r="E139" s="2" t="s">
        <v>185</v>
      </c>
      <c r="F139" s="2" t="s">
        <v>45</v>
      </c>
      <c r="G139" s="2" t="s">
        <v>46</v>
      </c>
      <c r="H139" s="3">
        <v>4743.2700000000004</v>
      </c>
      <c r="I139" s="3">
        <v>4743.2700000000004</v>
      </c>
      <c r="J139" s="3">
        <v>0</v>
      </c>
      <c r="K139" s="3">
        <v>1422.98</v>
      </c>
      <c r="L139" s="3">
        <v>0</v>
      </c>
      <c r="M139" s="3">
        <v>0</v>
      </c>
      <c r="N139" s="3">
        <v>1006.02</v>
      </c>
      <c r="O139" s="3">
        <v>629.37</v>
      </c>
      <c r="P139" s="3">
        <v>4.24</v>
      </c>
      <c r="Q139" s="3">
        <v>360.65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2">
        <v>0</v>
      </c>
      <c r="Y139" s="3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3">
        <v>8330.17</v>
      </c>
      <c r="AM139" s="3">
        <v>2337.4299999999998</v>
      </c>
      <c r="AN139" s="3">
        <v>5992.74</v>
      </c>
    </row>
    <row r="140" spans="1:40" x14ac:dyDescent="0.25">
      <c r="A140" s="2" t="s">
        <v>364</v>
      </c>
      <c r="B140" s="2" t="s">
        <v>365</v>
      </c>
      <c r="C140" s="2" t="s">
        <v>55</v>
      </c>
      <c r="D140" s="2" t="s">
        <v>43</v>
      </c>
      <c r="E140" s="2" t="s">
        <v>366</v>
      </c>
      <c r="F140" s="2" t="s">
        <v>45</v>
      </c>
      <c r="G140" s="2" t="s">
        <v>46</v>
      </c>
      <c r="H140" s="3">
        <v>13132.97</v>
      </c>
      <c r="I140" s="3">
        <v>9011.23</v>
      </c>
      <c r="J140" s="3">
        <v>4121.74</v>
      </c>
      <c r="K140" s="3">
        <v>2703.37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2">
        <v>0</v>
      </c>
      <c r="Y140" s="3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3">
        <v>15836.34</v>
      </c>
      <c r="AM140" s="3">
        <v>4816.95</v>
      </c>
      <c r="AN140" s="3">
        <v>11019.39</v>
      </c>
    </row>
    <row r="141" spans="1:40" x14ac:dyDescent="0.25">
      <c r="A141" s="2" t="s">
        <v>367</v>
      </c>
      <c r="B141" s="2" t="s">
        <v>368</v>
      </c>
      <c r="C141" s="2" t="s">
        <v>42</v>
      </c>
      <c r="D141" s="2" t="s">
        <v>43</v>
      </c>
      <c r="E141" s="2" t="s">
        <v>44</v>
      </c>
      <c r="F141" s="2" t="s">
        <v>45</v>
      </c>
      <c r="G141" s="2" t="s">
        <v>46</v>
      </c>
      <c r="H141" s="3">
        <v>5186.5200000000004</v>
      </c>
      <c r="I141" s="3">
        <v>5186.5200000000004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2">
        <v>0</v>
      </c>
      <c r="Y141" s="3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3">
        <v>5186.5200000000004</v>
      </c>
      <c r="AM141" s="3">
        <v>1052.27</v>
      </c>
      <c r="AN141" s="3">
        <v>4134.25</v>
      </c>
    </row>
    <row r="142" spans="1:40" x14ac:dyDescent="0.25">
      <c r="A142" s="2" t="s">
        <v>369</v>
      </c>
      <c r="B142" s="2" t="s">
        <v>370</v>
      </c>
      <c r="C142" s="2" t="s">
        <v>42</v>
      </c>
      <c r="D142" s="2" t="s">
        <v>43</v>
      </c>
      <c r="E142" s="2" t="s">
        <v>64</v>
      </c>
      <c r="F142" s="2" t="s">
        <v>45</v>
      </c>
      <c r="G142" s="2" t="s">
        <v>46</v>
      </c>
      <c r="H142" s="3">
        <v>2989.74</v>
      </c>
      <c r="I142" s="3">
        <v>2989.74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2">
        <v>0</v>
      </c>
      <c r="Y142" s="3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3">
        <v>2989.74</v>
      </c>
      <c r="AM142" s="3">
        <v>797.39</v>
      </c>
      <c r="AN142" s="3">
        <v>2192.35</v>
      </c>
    </row>
    <row r="143" spans="1:40" x14ac:dyDescent="0.25">
      <c r="A143" s="2" t="s">
        <v>371</v>
      </c>
      <c r="B143" s="2" t="s">
        <v>372</v>
      </c>
      <c r="C143" s="2" t="s">
        <v>42</v>
      </c>
      <c r="D143" s="2" t="s">
        <v>43</v>
      </c>
      <c r="E143" s="2" t="s">
        <v>44</v>
      </c>
      <c r="F143" s="2" t="s">
        <v>45</v>
      </c>
      <c r="G143" s="2" t="s">
        <v>46</v>
      </c>
      <c r="H143" s="3">
        <v>5186.5200000000004</v>
      </c>
      <c r="I143" s="3">
        <v>5186.5200000000004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2">
        <v>0</v>
      </c>
      <c r="Y143" s="3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3">
        <v>5186.5200000000004</v>
      </c>
      <c r="AM143" s="3">
        <v>1113.83</v>
      </c>
      <c r="AN143" s="3">
        <v>4072.690000000001</v>
      </c>
    </row>
    <row r="144" spans="1:40" x14ac:dyDescent="0.25">
      <c r="A144" s="2" t="s">
        <v>373</v>
      </c>
      <c r="B144" s="2" t="s">
        <v>374</v>
      </c>
      <c r="C144" s="2" t="s">
        <v>42</v>
      </c>
      <c r="D144" s="2" t="s">
        <v>43</v>
      </c>
      <c r="E144" s="2" t="s">
        <v>185</v>
      </c>
      <c r="F144" s="2" t="s">
        <v>45</v>
      </c>
      <c r="G144" s="2" t="s">
        <v>46</v>
      </c>
      <c r="H144" s="3">
        <v>4743.2700000000004</v>
      </c>
      <c r="I144" s="3">
        <v>4743.2700000000004</v>
      </c>
      <c r="J144" s="3">
        <v>0</v>
      </c>
      <c r="K144" s="3">
        <v>1422.98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2">
        <v>0</v>
      </c>
      <c r="Y144" s="3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3">
        <v>6166.25</v>
      </c>
      <c r="AM144" s="3">
        <v>1699.28</v>
      </c>
      <c r="AN144" s="3">
        <v>4466.9699999999993</v>
      </c>
    </row>
    <row r="145" spans="1:40" x14ac:dyDescent="0.25">
      <c r="A145" s="2" t="s">
        <v>375</v>
      </c>
      <c r="B145" s="2" t="s">
        <v>376</v>
      </c>
      <c r="C145" s="2" t="s">
        <v>42</v>
      </c>
      <c r="D145" s="2" t="s">
        <v>43</v>
      </c>
      <c r="E145" s="2" t="s">
        <v>64</v>
      </c>
      <c r="F145" s="2" t="s">
        <v>45</v>
      </c>
      <c r="G145" s="2" t="s">
        <v>46</v>
      </c>
      <c r="H145" s="3">
        <v>2945.56</v>
      </c>
      <c r="I145" s="3">
        <v>2945.56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2">
        <v>0</v>
      </c>
      <c r="Y145" s="3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3">
        <v>2945.56</v>
      </c>
      <c r="AM145" s="3">
        <v>1268.44</v>
      </c>
      <c r="AN145" s="3">
        <v>1677.12</v>
      </c>
    </row>
    <row r="146" spans="1:40" x14ac:dyDescent="0.25">
      <c r="A146" s="2" t="s">
        <v>377</v>
      </c>
      <c r="B146" s="2" t="s">
        <v>378</v>
      </c>
      <c r="C146" s="2" t="s">
        <v>42</v>
      </c>
      <c r="D146" s="2" t="s">
        <v>43</v>
      </c>
      <c r="E146" s="2" t="s">
        <v>64</v>
      </c>
      <c r="F146" s="2" t="s">
        <v>45</v>
      </c>
      <c r="G146" s="2" t="s">
        <v>46</v>
      </c>
      <c r="H146" s="3">
        <v>2902.03</v>
      </c>
      <c r="I146" s="3">
        <v>2902.03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2">
        <v>0</v>
      </c>
      <c r="Y146" s="3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3">
        <v>2902.03</v>
      </c>
      <c r="AM146" s="3">
        <v>630.22</v>
      </c>
      <c r="AN146" s="3">
        <v>2271.81</v>
      </c>
    </row>
    <row r="147" spans="1:40" x14ac:dyDescent="0.25">
      <c r="A147" s="2" t="s">
        <v>379</v>
      </c>
      <c r="B147" s="2" t="s">
        <v>380</v>
      </c>
      <c r="C147" s="2" t="s">
        <v>55</v>
      </c>
      <c r="D147" s="2" t="s">
        <v>43</v>
      </c>
      <c r="E147" s="2" t="s">
        <v>381</v>
      </c>
      <c r="F147" s="2" t="s">
        <v>45</v>
      </c>
      <c r="G147" s="2" t="s">
        <v>46</v>
      </c>
      <c r="H147" s="3">
        <v>9858.98</v>
      </c>
      <c r="I147" s="3">
        <v>6009.27</v>
      </c>
      <c r="J147" s="3">
        <v>3849.71</v>
      </c>
      <c r="K147" s="3">
        <v>0</v>
      </c>
      <c r="L147" s="3">
        <v>0</v>
      </c>
      <c r="M147" s="3">
        <v>1636.99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2">
        <v>0</v>
      </c>
      <c r="Y147" s="3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3">
        <v>11495.97</v>
      </c>
      <c r="AM147" s="3">
        <v>3259.389999999999</v>
      </c>
      <c r="AN147" s="3">
        <v>8236.58</v>
      </c>
    </row>
    <row r="148" spans="1:40" x14ac:dyDescent="0.25">
      <c r="A148" s="2" t="s">
        <v>382</v>
      </c>
      <c r="B148" s="2" t="s">
        <v>383</v>
      </c>
      <c r="C148" s="2" t="s">
        <v>55</v>
      </c>
      <c r="D148" s="2" t="s">
        <v>43</v>
      </c>
      <c r="E148" s="2" t="s">
        <v>153</v>
      </c>
      <c r="F148" s="2" t="s">
        <v>45</v>
      </c>
      <c r="G148" s="2" t="s">
        <v>46</v>
      </c>
      <c r="H148" s="3">
        <v>9858.98</v>
      </c>
      <c r="I148" s="3">
        <v>6009.27</v>
      </c>
      <c r="J148" s="3">
        <v>3849.71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2">
        <v>0</v>
      </c>
      <c r="Y148" s="3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3">
        <v>9858.98</v>
      </c>
      <c r="AM148" s="3">
        <v>2925.35</v>
      </c>
      <c r="AN148" s="3">
        <v>6933.6299999999983</v>
      </c>
    </row>
    <row r="149" spans="1:40" x14ac:dyDescent="0.25">
      <c r="A149" s="2" t="s">
        <v>384</v>
      </c>
      <c r="B149" s="2" t="s">
        <v>385</v>
      </c>
      <c r="C149" s="2" t="s">
        <v>42</v>
      </c>
      <c r="D149" s="2" t="s">
        <v>43</v>
      </c>
      <c r="E149" s="2" t="s">
        <v>64</v>
      </c>
      <c r="F149" s="2" t="s">
        <v>45</v>
      </c>
      <c r="G149" s="2" t="s">
        <v>46</v>
      </c>
      <c r="H149" s="3">
        <v>2775.25</v>
      </c>
      <c r="I149" s="3">
        <v>2775.25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2">
        <v>0</v>
      </c>
      <c r="Y149" s="3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3">
        <v>2775.25</v>
      </c>
      <c r="AM149" s="3">
        <v>821.66</v>
      </c>
      <c r="AN149" s="3">
        <v>1953.59</v>
      </c>
    </row>
    <row r="150" spans="1:40" x14ac:dyDescent="0.25">
      <c r="A150" s="2" t="s">
        <v>386</v>
      </c>
      <c r="B150" s="2" t="s">
        <v>387</v>
      </c>
      <c r="C150" s="2" t="s">
        <v>42</v>
      </c>
      <c r="D150" s="2" t="s">
        <v>43</v>
      </c>
      <c r="E150" s="2" t="s">
        <v>83</v>
      </c>
      <c r="F150" s="2" t="s">
        <v>45</v>
      </c>
      <c r="G150" s="2" t="s">
        <v>46</v>
      </c>
      <c r="H150" s="3">
        <v>4743.2700000000004</v>
      </c>
      <c r="I150" s="3">
        <v>4743.2700000000004</v>
      </c>
      <c r="J150" s="3">
        <v>0</v>
      </c>
      <c r="K150" s="3">
        <v>1422.98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2">
        <v>0</v>
      </c>
      <c r="Y150" s="3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3">
        <v>6166.25</v>
      </c>
      <c r="AM150" s="3">
        <v>1714.09</v>
      </c>
      <c r="AN150" s="3">
        <v>4452.16</v>
      </c>
    </row>
    <row r="151" spans="1:40" x14ac:dyDescent="0.25">
      <c r="A151" s="2" t="s">
        <v>388</v>
      </c>
      <c r="B151" s="2" t="s">
        <v>389</v>
      </c>
      <c r="C151" s="2" t="s">
        <v>42</v>
      </c>
      <c r="D151" s="2" t="s">
        <v>43</v>
      </c>
      <c r="E151" s="2" t="s">
        <v>150</v>
      </c>
      <c r="F151" s="2" t="s">
        <v>45</v>
      </c>
      <c r="G151" s="2" t="s">
        <v>46</v>
      </c>
      <c r="H151" s="3">
        <v>10598.55</v>
      </c>
      <c r="I151" s="3">
        <v>8832.1299999999992</v>
      </c>
      <c r="J151" s="3">
        <v>0</v>
      </c>
      <c r="K151" s="3">
        <v>0</v>
      </c>
      <c r="L151" s="3">
        <v>0</v>
      </c>
      <c r="M151" s="3">
        <v>0</v>
      </c>
      <c r="N151" s="3">
        <v>1321.64</v>
      </c>
      <c r="O151" s="3">
        <v>0</v>
      </c>
      <c r="P151" s="3">
        <v>0</v>
      </c>
      <c r="Q151" s="3">
        <v>264.35000000000002</v>
      </c>
      <c r="R151" s="3">
        <v>2253.04</v>
      </c>
      <c r="S151" s="3">
        <v>751.01</v>
      </c>
      <c r="T151" s="3">
        <v>1126.52</v>
      </c>
      <c r="U151" s="3">
        <v>0</v>
      </c>
      <c r="V151" s="3">
        <v>0</v>
      </c>
      <c r="W151" s="3">
        <v>1126.52</v>
      </c>
      <c r="X151" s="2">
        <v>375.51</v>
      </c>
      <c r="Y151" s="3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3">
        <v>16050.72</v>
      </c>
      <c r="AM151" s="3">
        <v>8661.48</v>
      </c>
      <c r="AN151" s="3">
        <v>7389.24</v>
      </c>
    </row>
    <row r="152" spans="1:40" x14ac:dyDescent="0.25">
      <c r="A152" s="2" t="s">
        <v>390</v>
      </c>
      <c r="B152" s="2" t="s">
        <v>391</v>
      </c>
      <c r="C152" s="2" t="s">
        <v>42</v>
      </c>
      <c r="D152" s="2" t="s">
        <v>43</v>
      </c>
      <c r="E152" s="2" t="s">
        <v>44</v>
      </c>
      <c r="F152" s="2" t="s">
        <v>45</v>
      </c>
      <c r="G152" s="2" t="s">
        <v>46</v>
      </c>
      <c r="H152" s="3">
        <v>5842.58</v>
      </c>
      <c r="I152" s="3">
        <v>5842.58</v>
      </c>
      <c r="J152" s="3">
        <v>0</v>
      </c>
      <c r="K152" s="3">
        <v>0</v>
      </c>
      <c r="L152" s="3">
        <v>0</v>
      </c>
      <c r="M152" s="3">
        <v>0</v>
      </c>
      <c r="N152" s="3">
        <v>1023.32</v>
      </c>
      <c r="O152" s="3">
        <v>0</v>
      </c>
      <c r="P152" s="3">
        <v>0</v>
      </c>
      <c r="Q152" s="3">
        <v>204.65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2">
        <v>0</v>
      </c>
      <c r="Y152" s="3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3">
        <v>7070.55</v>
      </c>
      <c r="AM152" s="3">
        <v>1767.61</v>
      </c>
      <c r="AN152" s="3">
        <v>5302.9400000000014</v>
      </c>
    </row>
    <row r="153" spans="1:40" x14ac:dyDescent="0.25">
      <c r="A153" s="2" t="s">
        <v>392</v>
      </c>
      <c r="B153" s="2" t="s">
        <v>393</v>
      </c>
      <c r="C153" s="2" t="s">
        <v>42</v>
      </c>
      <c r="D153" s="2" t="s">
        <v>43</v>
      </c>
      <c r="E153" s="2" t="s">
        <v>118</v>
      </c>
      <c r="F153" s="2" t="s">
        <v>45</v>
      </c>
      <c r="G153" s="2" t="s">
        <v>46</v>
      </c>
      <c r="H153" s="3">
        <v>4469.03</v>
      </c>
      <c r="I153" s="3">
        <v>2234.52</v>
      </c>
      <c r="J153" s="3">
        <v>0</v>
      </c>
      <c r="K153" s="3">
        <v>1340.71</v>
      </c>
      <c r="L153" s="3">
        <v>0</v>
      </c>
      <c r="M153" s="3">
        <v>0</v>
      </c>
      <c r="N153" s="3">
        <v>960.35</v>
      </c>
      <c r="O153" s="3">
        <v>0</v>
      </c>
      <c r="P153" s="3">
        <v>0</v>
      </c>
      <c r="Q153" s="3">
        <v>192.05</v>
      </c>
      <c r="R153" s="3">
        <v>3309</v>
      </c>
      <c r="S153" s="3">
        <v>1103</v>
      </c>
      <c r="T153" s="3">
        <v>1654.5</v>
      </c>
      <c r="U153" s="3">
        <v>0</v>
      </c>
      <c r="V153" s="3">
        <v>0</v>
      </c>
      <c r="W153" s="3">
        <v>1654.5</v>
      </c>
      <c r="X153" s="2">
        <v>551.5</v>
      </c>
      <c r="Y153" s="3">
        <v>2234.52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3">
        <v>15234.65</v>
      </c>
      <c r="AM153" s="3">
        <v>11153.94</v>
      </c>
      <c r="AN153" s="3">
        <v>4080.7099999999969</v>
      </c>
    </row>
    <row r="154" spans="1:40" x14ac:dyDescent="0.25">
      <c r="A154" s="2" t="s">
        <v>394</v>
      </c>
      <c r="B154" s="2" t="s">
        <v>395</v>
      </c>
      <c r="C154" s="2" t="s">
        <v>42</v>
      </c>
      <c r="D154" s="2" t="s">
        <v>43</v>
      </c>
      <c r="E154" s="2" t="s">
        <v>64</v>
      </c>
      <c r="F154" s="2" t="s">
        <v>45</v>
      </c>
      <c r="G154" s="2" t="s">
        <v>46</v>
      </c>
      <c r="H154" s="3">
        <v>2989.74</v>
      </c>
      <c r="I154" s="3">
        <v>2989.74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2">
        <v>0</v>
      </c>
      <c r="Y154" s="3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3">
        <v>2989.74</v>
      </c>
      <c r="AM154" s="3">
        <v>1121.6199999999999</v>
      </c>
      <c r="AN154" s="3">
        <v>1868.12</v>
      </c>
    </row>
    <row r="155" spans="1:40" x14ac:dyDescent="0.25">
      <c r="A155" s="2" t="s">
        <v>396</v>
      </c>
      <c r="B155" s="2" t="s">
        <v>397</v>
      </c>
      <c r="C155" s="2" t="s">
        <v>42</v>
      </c>
      <c r="D155" s="2" t="s">
        <v>43</v>
      </c>
      <c r="E155" s="2" t="s">
        <v>52</v>
      </c>
      <c r="F155" s="2" t="s">
        <v>45</v>
      </c>
      <c r="G155" s="2" t="s">
        <v>46</v>
      </c>
      <c r="H155" s="3">
        <v>10135.58</v>
      </c>
      <c r="I155" s="3">
        <v>10135.58</v>
      </c>
      <c r="J155" s="3">
        <v>0</v>
      </c>
      <c r="K155" s="3">
        <v>3040.67</v>
      </c>
      <c r="L155" s="3">
        <v>0</v>
      </c>
      <c r="M155" s="3">
        <v>0</v>
      </c>
      <c r="N155" s="3">
        <v>308.32</v>
      </c>
      <c r="O155" s="3">
        <v>0</v>
      </c>
      <c r="P155" s="3">
        <v>0</v>
      </c>
      <c r="Q155" s="3">
        <v>61.65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2">
        <v>0</v>
      </c>
      <c r="Y155" s="3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3">
        <v>13546.22</v>
      </c>
      <c r="AM155" s="3">
        <v>4522.45</v>
      </c>
      <c r="AN155" s="3">
        <v>9023.77</v>
      </c>
    </row>
    <row r="156" spans="1:40" x14ac:dyDescent="0.25">
      <c r="A156" s="2" t="s">
        <v>398</v>
      </c>
      <c r="B156" s="2" t="s">
        <v>399</v>
      </c>
      <c r="C156" s="2" t="s">
        <v>42</v>
      </c>
      <c r="D156" s="2" t="s">
        <v>43</v>
      </c>
      <c r="E156" s="2" t="s">
        <v>118</v>
      </c>
      <c r="F156" s="2" t="s">
        <v>45</v>
      </c>
      <c r="G156" s="2" t="s">
        <v>46</v>
      </c>
      <c r="H156" s="3">
        <v>5186.5200000000004</v>
      </c>
      <c r="I156" s="3">
        <v>5186.5200000000004</v>
      </c>
      <c r="J156" s="3">
        <v>0</v>
      </c>
      <c r="K156" s="3">
        <v>1555.96</v>
      </c>
      <c r="L156" s="3">
        <v>0</v>
      </c>
      <c r="M156" s="3">
        <v>0</v>
      </c>
      <c r="N156" s="3">
        <v>545.01</v>
      </c>
      <c r="O156" s="3">
        <v>0</v>
      </c>
      <c r="P156" s="3">
        <v>0</v>
      </c>
      <c r="Q156" s="3">
        <v>109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2">
        <v>0</v>
      </c>
      <c r="Y156" s="3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3">
        <v>7396.4900000000016</v>
      </c>
      <c r="AM156" s="3">
        <v>2838.34</v>
      </c>
      <c r="AN156" s="3">
        <v>4558.1500000000005</v>
      </c>
    </row>
    <row r="157" spans="1:40" x14ac:dyDescent="0.25">
      <c r="A157" s="2" t="s">
        <v>400</v>
      </c>
      <c r="B157" s="2" t="s">
        <v>401</v>
      </c>
      <c r="C157" s="2" t="s">
        <v>55</v>
      </c>
      <c r="D157" s="2" t="s">
        <v>43</v>
      </c>
      <c r="E157" s="2" t="s">
        <v>402</v>
      </c>
      <c r="F157" s="2" t="s">
        <v>45</v>
      </c>
      <c r="G157" s="2" t="s">
        <v>46</v>
      </c>
      <c r="H157" s="3">
        <v>9858.98</v>
      </c>
      <c r="I157" s="3">
        <v>6009.27</v>
      </c>
      <c r="J157" s="3">
        <v>3849.71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2">
        <v>0</v>
      </c>
      <c r="Y157" s="3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3">
        <v>9858.98</v>
      </c>
      <c r="AM157" s="3">
        <v>2360.11</v>
      </c>
      <c r="AN157" s="3">
        <v>7498.87</v>
      </c>
    </row>
    <row r="158" spans="1:40" x14ac:dyDescent="0.25">
      <c r="A158" s="2" t="s">
        <v>403</v>
      </c>
      <c r="B158" s="2" t="s">
        <v>404</v>
      </c>
      <c r="C158" s="2" t="s">
        <v>42</v>
      </c>
      <c r="D158" s="2" t="s">
        <v>43</v>
      </c>
      <c r="E158" s="2" t="s">
        <v>44</v>
      </c>
      <c r="F158" s="2" t="s">
        <v>45</v>
      </c>
      <c r="G158" s="2" t="s">
        <v>46</v>
      </c>
      <c r="H158" s="3">
        <v>6201.08</v>
      </c>
      <c r="I158" s="3">
        <v>6201.08</v>
      </c>
      <c r="J158" s="3">
        <v>0</v>
      </c>
      <c r="K158" s="3">
        <v>0</v>
      </c>
      <c r="L158" s="3">
        <v>319.23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2">
        <v>0</v>
      </c>
      <c r="Y158" s="3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3">
        <v>6520.31</v>
      </c>
      <c r="AM158" s="3">
        <v>1616.3</v>
      </c>
      <c r="AN158" s="3">
        <v>4904.0099999999993</v>
      </c>
    </row>
    <row r="159" spans="1:40" x14ac:dyDescent="0.25">
      <c r="A159" s="2" t="s">
        <v>405</v>
      </c>
      <c r="B159" s="2" t="s">
        <v>406</v>
      </c>
      <c r="C159" s="2" t="s">
        <v>42</v>
      </c>
      <c r="D159" s="2" t="s">
        <v>43</v>
      </c>
      <c r="E159" s="2" t="s">
        <v>64</v>
      </c>
      <c r="F159" s="2" t="s">
        <v>45</v>
      </c>
      <c r="G159" s="2" t="s">
        <v>46</v>
      </c>
      <c r="H159" s="3">
        <v>2989.74</v>
      </c>
      <c r="I159" s="3">
        <v>2989.74</v>
      </c>
      <c r="J159" s="3">
        <v>0</v>
      </c>
      <c r="K159" s="3">
        <v>0</v>
      </c>
      <c r="L159" s="3">
        <v>0</v>
      </c>
      <c r="M159" s="3">
        <v>0</v>
      </c>
      <c r="N159" s="3">
        <v>383.51</v>
      </c>
      <c r="O159" s="3">
        <v>0</v>
      </c>
      <c r="P159" s="3">
        <v>0</v>
      </c>
      <c r="Q159" s="3">
        <v>76.7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2">
        <v>0</v>
      </c>
      <c r="Y159" s="3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3">
        <v>3449.95</v>
      </c>
      <c r="AM159" s="3">
        <v>741.09999999999991</v>
      </c>
      <c r="AN159" s="3">
        <v>2708.85</v>
      </c>
    </row>
    <row r="160" spans="1:40" x14ac:dyDescent="0.25">
      <c r="A160" s="2" t="s">
        <v>407</v>
      </c>
      <c r="B160" s="2" t="s">
        <v>408</v>
      </c>
      <c r="C160" s="2" t="s">
        <v>55</v>
      </c>
      <c r="D160" s="2" t="s">
        <v>43</v>
      </c>
      <c r="E160" s="2" t="s">
        <v>409</v>
      </c>
      <c r="F160" s="2" t="s">
        <v>45</v>
      </c>
      <c r="G160" s="2" t="s">
        <v>46</v>
      </c>
      <c r="H160" s="3">
        <v>13132.97</v>
      </c>
      <c r="I160" s="3">
        <v>9011.23</v>
      </c>
      <c r="J160" s="3">
        <v>4121.74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2">
        <v>0</v>
      </c>
      <c r="Y160" s="3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3">
        <v>13132.97</v>
      </c>
      <c r="AM160" s="3">
        <v>3361.34</v>
      </c>
      <c r="AN160" s="3">
        <v>9771.6299999999992</v>
      </c>
    </row>
    <row r="161" spans="1:41" x14ac:dyDescent="0.25">
      <c r="A161" s="2" t="s">
        <v>410</v>
      </c>
      <c r="B161" s="2" t="s">
        <v>411</v>
      </c>
      <c r="C161" s="2" t="s">
        <v>42</v>
      </c>
      <c r="D161" s="2" t="s">
        <v>43</v>
      </c>
      <c r="E161" s="2" t="s">
        <v>52</v>
      </c>
      <c r="F161" s="2" t="s">
        <v>45</v>
      </c>
      <c r="G161" s="2" t="s">
        <v>46</v>
      </c>
      <c r="H161" s="3">
        <v>9549.58</v>
      </c>
      <c r="I161" s="3">
        <v>9549.58</v>
      </c>
      <c r="J161" s="3">
        <v>0</v>
      </c>
      <c r="K161" s="3">
        <v>0</v>
      </c>
      <c r="L161" s="3">
        <v>0</v>
      </c>
      <c r="M161" s="3">
        <v>0</v>
      </c>
      <c r="N161" s="3">
        <v>1331.45</v>
      </c>
      <c r="O161" s="3">
        <v>0</v>
      </c>
      <c r="P161" s="3">
        <v>0</v>
      </c>
      <c r="Q161" s="3">
        <v>266.3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2">
        <v>0</v>
      </c>
      <c r="Y161" s="3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3">
        <v>11147.33</v>
      </c>
      <c r="AM161" s="3">
        <v>2815.29</v>
      </c>
      <c r="AN161" s="3">
        <v>8332.0400000000009</v>
      </c>
    </row>
    <row r="162" spans="1:41" x14ac:dyDescent="0.25">
      <c r="A162" s="2" t="s">
        <v>412</v>
      </c>
      <c r="B162" s="2" t="s">
        <v>413</v>
      </c>
      <c r="C162" s="2" t="s">
        <v>55</v>
      </c>
      <c r="D162" s="2" t="s">
        <v>43</v>
      </c>
      <c r="E162" s="2" t="s">
        <v>73</v>
      </c>
      <c r="F162" s="2" t="s">
        <v>45</v>
      </c>
      <c r="G162" s="2" t="s">
        <v>46</v>
      </c>
      <c r="H162" s="3">
        <v>7677.78</v>
      </c>
      <c r="I162" s="3">
        <v>4660.82</v>
      </c>
      <c r="J162" s="3">
        <v>3016.96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2">
        <v>0</v>
      </c>
      <c r="Y162" s="3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3">
        <v>7677.78</v>
      </c>
      <c r="AM162" s="3">
        <v>2622.32</v>
      </c>
      <c r="AN162" s="3">
        <v>5055.46</v>
      </c>
    </row>
    <row r="163" spans="1:41" x14ac:dyDescent="0.25">
      <c r="A163" s="2" t="s">
        <v>414</v>
      </c>
      <c r="B163" s="2" t="s">
        <v>415</v>
      </c>
      <c r="C163" s="2" t="s">
        <v>42</v>
      </c>
      <c r="D163" s="2" t="s">
        <v>43</v>
      </c>
      <c r="E163" s="2" t="s">
        <v>83</v>
      </c>
      <c r="F163" s="2" t="s">
        <v>45</v>
      </c>
      <c r="G163" s="2" t="s">
        <v>46</v>
      </c>
      <c r="H163" s="3">
        <v>5186.5200000000004</v>
      </c>
      <c r="I163" s="3">
        <v>5186.5200000000004</v>
      </c>
      <c r="J163" s="3">
        <v>0</v>
      </c>
      <c r="K163" s="3">
        <v>1555.96</v>
      </c>
      <c r="L163" s="3">
        <v>0</v>
      </c>
      <c r="M163" s="3">
        <v>0</v>
      </c>
      <c r="N163" s="3">
        <v>1746.64</v>
      </c>
      <c r="O163" s="3">
        <v>0</v>
      </c>
      <c r="P163" s="3">
        <v>11.9</v>
      </c>
      <c r="Q163" s="3">
        <v>444.2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2">
        <v>0</v>
      </c>
      <c r="Y163" s="3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3">
        <v>9407.7999999999993</v>
      </c>
      <c r="AM163" s="3">
        <v>2843.48</v>
      </c>
      <c r="AN163" s="3">
        <v>6564.32</v>
      </c>
    </row>
    <row r="164" spans="1:41" x14ac:dyDescent="0.25">
      <c r="A164" s="2" t="s">
        <v>416</v>
      </c>
      <c r="B164" s="2" t="s">
        <v>417</v>
      </c>
      <c r="C164" s="2" t="s">
        <v>42</v>
      </c>
      <c r="D164" s="2" t="s">
        <v>43</v>
      </c>
      <c r="E164" s="2" t="s">
        <v>150</v>
      </c>
      <c r="F164" s="2" t="s">
        <v>45</v>
      </c>
      <c r="G164" s="2" t="s">
        <v>46</v>
      </c>
      <c r="H164" s="3">
        <v>10287.61</v>
      </c>
      <c r="I164" s="3">
        <v>6172.57</v>
      </c>
      <c r="J164" s="3">
        <v>0</v>
      </c>
      <c r="K164" s="3">
        <v>3086.28</v>
      </c>
      <c r="L164" s="3">
        <v>0</v>
      </c>
      <c r="M164" s="3">
        <v>0</v>
      </c>
      <c r="N164" s="3">
        <v>1431.01</v>
      </c>
      <c r="O164" s="3">
        <v>0</v>
      </c>
      <c r="P164" s="3">
        <v>173.86</v>
      </c>
      <c r="Q164" s="3">
        <v>420.45</v>
      </c>
      <c r="R164" s="3">
        <v>5385.04</v>
      </c>
      <c r="S164" s="3">
        <v>1795.01</v>
      </c>
      <c r="T164" s="3">
        <v>1795.01</v>
      </c>
      <c r="U164" s="3">
        <v>0</v>
      </c>
      <c r="V164" s="3">
        <v>0</v>
      </c>
      <c r="W164" s="3">
        <v>0</v>
      </c>
      <c r="X164" s="2">
        <v>0</v>
      </c>
      <c r="Y164" s="3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3">
        <v>20756.560000000001</v>
      </c>
      <c r="AM164" s="3">
        <v>11345.61</v>
      </c>
      <c r="AN164" s="3">
        <v>9410.9500000000007</v>
      </c>
    </row>
    <row r="165" spans="1:41" x14ac:dyDescent="0.25">
      <c r="A165" s="2" t="s">
        <v>418</v>
      </c>
      <c r="B165" s="2" t="s">
        <v>419</v>
      </c>
      <c r="C165" s="2" t="s">
        <v>42</v>
      </c>
      <c r="D165" s="2" t="s">
        <v>43</v>
      </c>
      <c r="E165" s="2" t="s">
        <v>64</v>
      </c>
      <c r="F165" s="2" t="s">
        <v>45</v>
      </c>
      <c r="G165" s="2" t="s">
        <v>46</v>
      </c>
      <c r="H165" s="3">
        <v>2859.14</v>
      </c>
      <c r="I165" s="3">
        <v>2859.14</v>
      </c>
      <c r="J165" s="3">
        <v>0</v>
      </c>
      <c r="K165" s="3">
        <v>0</v>
      </c>
      <c r="L165" s="3">
        <v>0</v>
      </c>
      <c r="M165" s="3">
        <v>0</v>
      </c>
      <c r="N165" s="3">
        <v>3.86</v>
      </c>
      <c r="O165" s="3">
        <v>0</v>
      </c>
      <c r="P165" s="3">
        <v>0</v>
      </c>
      <c r="Q165" s="3">
        <v>0.75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2">
        <v>0</v>
      </c>
      <c r="Y165" s="3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3">
        <v>2863.75</v>
      </c>
      <c r="AM165" s="3">
        <v>1017.62</v>
      </c>
      <c r="AN165" s="3">
        <v>1846.13</v>
      </c>
    </row>
    <row r="166" spans="1:41" x14ac:dyDescent="0.25">
      <c r="A166" s="2" t="s">
        <v>420</v>
      </c>
      <c r="B166" s="2" t="s">
        <v>421</v>
      </c>
      <c r="C166" s="2" t="s">
        <v>42</v>
      </c>
      <c r="D166" s="2" t="s">
        <v>43</v>
      </c>
      <c r="E166" s="2" t="s">
        <v>83</v>
      </c>
      <c r="F166" s="2" t="s">
        <v>45</v>
      </c>
      <c r="G166" s="2" t="s">
        <v>46</v>
      </c>
      <c r="H166" s="3">
        <v>4886.63</v>
      </c>
      <c r="I166" s="3">
        <v>4886.63</v>
      </c>
      <c r="J166" s="3">
        <v>0</v>
      </c>
      <c r="K166" s="3">
        <v>1465.99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2">
        <v>0</v>
      </c>
      <c r="Y166" s="3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3">
        <v>6352.62</v>
      </c>
      <c r="AM166" s="3">
        <v>1761.3</v>
      </c>
      <c r="AN166" s="3">
        <v>4591.32</v>
      </c>
    </row>
    <row r="167" spans="1:41" x14ac:dyDescent="0.25">
      <c r="A167" s="2" t="s">
        <v>422</v>
      </c>
      <c r="B167" s="2" t="s">
        <v>423</v>
      </c>
      <c r="C167" s="2" t="s">
        <v>42</v>
      </c>
      <c r="D167" s="2" t="s">
        <v>43</v>
      </c>
      <c r="E167" s="2" t="s">
        <v>49</v>
      </c>
      <c r="F167" s="2" t="s">
        <v>45</v>
      </c>
      <c r="G167" s="2" t="s">
        <v>46</v>
      </c>
      <c r="H167" s="3">
        <v>5109.84</v>
      </c>
      <c r="I167" s="3">
        <v>5109.84</v>
      </c>
      <c r="J167" s="3">
        <v>0</v>
      </c>
      <c r="K167" s="3">
        <v>1532.95</v>
      </c>
      <c r="L167" s="3">
        <v>0</v>
      </c>
      <c r="M167" s="3">
        <v>0</v>
      </c>
      <c r="N167" s="3">
        <v>403.55</v>
      </c>
      <c r="O167" s="3">
        <v>347.43</v>
      </c>
      <c r="P167" s="3">
        <v>0</v>
      </c>
      <c r="Q167" s="3">
        <v>150.19999999999999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2">
        <v>0</v>
      </c>
      <c r="Y167" s="3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3">
        <v>7543.97</v>
      </c>
      <c r="AM167" s="3">
        <v>3231.54</v>
      </c>
      <c r="AN167" s="3">
        <v>4312.43</v>
      </c>
    </row>
    <row r="168" spans="1:41" x14ac:dyDescent="0.25">
      <c r="A168" s="2" t="s">
        <v>424</v>
      </c>
      <c r="B168" s="2" t="s">
        <v>425</v>
      </c>
      <c r="C168" s="2" t="s">
        <v>55</v>
      </c>
      <c r="D168" s="2" t="s">
        <v>43</v>
      </c>
      <c r="E168" s="2" t="s">
        <v>426</v>
      </c>
      <c r="F168" s="2" t="s">
        <v>45</v>
      </c>
      <c r="G168" s="2" t="s">
        <v>46</v>
      </c>
      <c r="H168" s="3">
        <v>17173.919999999998</v>
      </c>
      <c r="I168" s="3">
        <v>12769.32</v>
      </c>
      <c r="J168" s="3">
        <v>4404.6000000000004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2">
        <v>0</v>
      </c>
      <c r="Y168" s="3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3">
        <v>17173.919999999998</v>
      </c>
      <c r="AM168" s="3">
        <v>4399.16</v>
      </c>
      <c r="AN168" s="3">
        <v>12774.76</v>
      </c>
    </row>
    <row r="169" spans="1:41" x14ac:dyDescent="0.25">
      <c r="A169" s="7" t="s">
        <v>470</v>
      </c>
      <c r="B169" s="8">
        <v>164</v>
      </c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"/>
      <c r="Y169" s="3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4">
        <f>SUM(AN5:AN168)</f>
        <v>1052340.52</v>
      </c>
      <c r="AO169" s="5"/>
    </row>
    <row r="170" spans="1:41" x14ac:dyDescent="0.25">
      <c r="AO170" s="5"/>
    </row>
    <row r="171" spans="1:41" x14ac:dyDescent="0.25">
      <c r="B171" t="s">
        <v>468</v>
      </c>
    </row>
    <row r="173" spans="1:41" x14ac:dyDescent="0.25">
      <c r="A173" s="2" t="s">
        <v>0</v>
      </c>
      <c r="B173" s="2" t="s">
        <v>1</v>
      </c>
      <c r="C173" s="2" t="s">
        <v>2</v>
      </c>
      <c r="D173" s="2" t="s">
        <v>3</v>
      </c>
      <c r="E173" s="2" t="s">
        <v>4</v>
      </c>
      <c r="F173" s="2" t="s">
        <v>5</v>
      </c>
      <c r="G173" s="2" t="s">
        <v>6</v>
      </c>
      <c r="H173" s="3" t="s">
        <v>7</v>
      </c>
      <c r="I173" s="3" t="s">
        <v>8</v>
      </c>
      <c r="J173" s="3" t="s">
        <v>9</v>
      </c>
      <c r="K173" s="3" t="s">
        <v>10</v>
      </c>
      <c r="L173" s="3" t="s">
        <v>11</v>
      </c>
      <c r="M173" s="3" t="s">
        <v>12</v>
      </c>
      <c r="N173" s="3" t="s">
        <v>13</v>
      </c>
      <c r="O173" s="3" t="s">
        <v>14</v>
      </c>
      <c r="P173" s="3" t="s">
        <v>15</v>
      </c>
      <c r="Q173" s="3" t="s">
        <v>16</v>
      </c>
      <c r="R173" s="3" t="s">
        <v>17</v>
      </c>
      <c r="S173" s="3" t="s">
        <v>18</v>
      </c>
      <c r="T173" s="3" t="s">
        <v>19</v>
      </c>
      <c r="U173" s="3" t="s">
        <v>20</v>
      </c>
      <c r="V173" s="3" t="s">
        <v>21</v>
      </c>
      <c r="W173" s="3" t="s">
        <v>22</v>
      </c>
      <c r="X173" s="2" t="s">
        <v>23</v>
      </c>
      <c r="Y173" s="3" t="s">
        <v>24</v>
      </c>
      <c r="Z173" s="2" t="s">
        <v>25</v>
      </c>
      <c r="AA173" s="2" t="s">
        <v>26</v>
      </c>
      <c r="AB173" s="2" t="s">
        <v>27</v>
      </c>
      <c r="AC173" s="2" t="s">
        <v>28</v>
      </c>
      <c r="AD173" s="2" t="s">
        <v>29</v>
      </c>
      <c r="AE173" s="2" t="s">
        <v>30</v>
      </c>
      <c r="AF173" s="2" t="s">
        <v>31</v>
      </c>
      <c r="AG173" s="2" t="s">
        <v>32</v>
      </c>
      <c r="AH173" s="2" t="s">
        <v>33</v>
      </c>
      <c r="AI173" s="2" t="s">
        <v>34</v>
      </c>
      <c r="AJ173" s="2" t="s">
        <v>35</v>
      </c>
      <c r="AK173" s="2" t="s">
        <v>36</v>
      </c>
      <c r="AL173" s="3" t="s">
        <v>37</v>
      </c>
      <c r="AM173" s="3" t="s">
        <v>38</v>
      </c>
      <c r="AN173" s="3" t="s">
        <v>39</v>
      </c>
    </row>
    <row r="174" spans="1:41" x14ac:dyDescent="0.25">
      <c r="A174" s="2" t="s">
        <v>428</v>
      </c>
      <c r="B174" s="2" t="s">
        <v>429</v>
      </c>
      <c r="C174" s="2" t="s">
        <v>430</v>
      </c>
      <c r="D174" s="2" t="s">
        <v>43</v>
      </c>
      <c r="E174" s="2" t="s">
        <v>431</v>
      </c>
      <c r="F174" s="2" t="s">
        <v>432</v>
      </c>
      <c r="G174" s="2" t="s">
        <v>46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2">
        <v>0</v>
      </c>
      <c r="Y174" s="3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3">
        <v>3500</v>
      </c>
      <c r="AM174" s="3">
        <v>497.45</v>
      </c>
      <c r="AN174" s="3">
        <v>3002.55</v>
      </c>
    </row>
    <row r="175" spans="1:41" x14ac:dyDescent="0.25">
      <c r="A175" s="2" t="s">
        <v>433</v>
      </c>
      <c r="B175" s="2" t="s">
        <v>434</v>
      </c>
      <c r="C175" s="2" t="s">
        <v>430</v>
      </c>
      <c r="D175" s="2" t="s">
        <v>43</v>
      </c>
      <c r="E175" s="2" t="s">
        <v>430</v>
      </c>
      <c r="F175" s="2" t="s">
        <v>432</v>
      </c>
      <c r="G175" s="2" t="s">
        <v>46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2">
        <v>0</v>
      </c>
      <c r="Y175" s="3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3">
        <v>5843.07</v>
      </c>
      <c r="AM175" s="3">
        <v>737.48</v>
      </c>
      <c r="AN175" s="3">
        <v>5105.59</v>
      </c>
    </row>
    <row r="176" spans="1:41" x14ac:dyDescent="0.25">
      <c r="A176" s="2" t="s">
        <v>435</v>
      </c>
      <c r="B176" s="2" t="s">
        <v>436</v>
      </c>
      <c r="C176" s="2" t="s">
        <v>430</v>
      </c>
      <c r="D176" s="2" t="s">
        <v>43</v>
      </c>
      <c r="E176" s="2" t="s">
        <v>430</v>
      </c>
      <c r="F176" s="2" t="s">
        <v>432</v>
      </c>
      <c r="G176" s="2" t="s">
        <v>46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2">
        <v>0</v>
      </c>
      <c r="Y176" s="3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3">
        <v>1948.27</v>
      </c>
      <c r="AM176" s="3">
        <v>214.3</v>
      </c>
      <c r="AN176" s="3">
        <v>1733.97</v>
      </c>
    </row>
    <row r="177" spans="1:40" x14ac:dyDescent="0.25">
      <c r="A177" s="2" t="s">
        <v>437</v>
      </c>
      <c r="B177" s="2" t="s">
        <v>438</v>
      </c>
      <c r="C177" s="2" t="s">
        <v>430</v>
      </c>
      <c r="D177" s="2" t="s">
        <v>43</v>
      </c>
      <c r="E177" s="2" t="s">
        <v>430</v>
      </c>
      <c r="F177" s="2" t="s">
        <v>432</v>
      </c>
      <c r="G177" s="2" t="s">
        <v>46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2">
        <v>0</v>
      </c>
      <c r="Y177" s="3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3">
        <v>5843.07</v>
      </c>
      <c r="AM177" s="3">
        <v>737.48</v>
      </c>
      <c r="AN177" s="3">
        <v>5105.59</v>
      </c>
    </row>
    <row r="178" spans="1:40" x14ac:dyDescent="0.25">
      <c r="A178" s="2" t="s">
        <v>439</v>
      </c>
      <c r="B178" s="2" t="s">
        <v>440</v>
      </c>
      <c r="C178" s="2" t="s">
        <v>430</v>
      </c>
      <c r="D178" s="2" t="s">
        <v>43</v>
      </c>
      <c r="E178" s="2" t="s">
        <v>431</v>
      </c>
      <c r="F178" s="2" t="s">
        <v>432</v>
      </c>
      <c r="G178" s="2" t="s">
        <v>46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2">
        <v>0</v>
      </c>
      <c r="Y178" s="3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3">
        <v>3500</v>
      </c>
      <c r="AM178" s="3">
        <v>497.45</v>
      </c>
      <c r="AN178" s="3">
        <v>3002.55</v>
      </c>
    </row>
    <row r="179" spans="1:40" x14ac:dyDescent="0.25">
      <c r="A179" s="2" t="s">
        <v>441</v>
      </c>
      <c r="B179" s="2" t="s">
        <v>442</v>
      </c>
      <c r="C179" s="2" t="s">
        <v>430</v>
      </c>
      <c r="D179" s="2" t="s">
        <v>43</v>
      </c>
      <c r="E179" s="2" t="s">
        <v>430</v>
      </c>
      <c r="F179" s="2" t="s">
        <v>432</v>
      </c>
      <c r="G179" s="2" t="s">
        <v>46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2">
        <v>0</v>
      </c>
      <c r="Y179" s="3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3">
        <v>2783.24</v>
      </c>
      <c r="AM179" s="3">
        <v>65.94</v>
      </c>
      <c r="AN179" s="3">
        <v>2717.3</v>
      </c>
    </row>
    <row r="180" spans="1:40" x14ac:dyDescent="0.25">
      <c r="A180" s="2" t="s">
        <v>443</v>
      </c>
      <c r="B180" s="2" t="s">
        <v>444</v>
      </c>
      <c r="C180" s="2" t="s">
        <v>430</v>
      </c>
      <c r="D180" s="2" t="s">
        <v>43</v>
      </c>
      <c r="E180" s="2" t="s">
        <v>430</v>
      </c>
      <c r="F180" s="2" t="s">
        <v>432</v>
      </c>
      <c r="G180" s="2" t="s">
        <v>46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2">
        <v>0</v>
      </c>
      <c r="Y180" s="3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3">
        <v>2783.24</v>
      </c>
      <c r="AM180" s="3">
        <v>247.3</v>
      </c>
      <c r="AN180" s="3">
        <v>2535.94</v>
      </c>
    </row>
    <row r="181" spans="1:40" x14ac:dyDescent="0.25">
      <c r="A181" s="2" t="s">
        <v>445</v>
      </c>
      <c r="B181" s="2" t="s">
        <v>446</v>
      </c>
      <c r="C181" s="2" t="s">
        <v>430</v>
      </c>
      <c r="D181" s="2" t="s">
        <v>43</v>
      </c>
      <c r="E181" s="2" t="s">
        <v>431</v>
      </c>
      <c r="F181" s="2" t="s">
        <v>432</v>
      </c>
      <c r="G181" s="2" t="s">
        <v>46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2">
        <v>0</v>
      </c>
      <c r="Y181" s="3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3">
        <v>3500</v>
      </c>
      <c r="AM181" s="3">
        <v>497.45</v>
      </c>
      <c r="AN181" s="3">
        <v>3002.55</v>
      </c>
    </row>
    <row r="182" spans="1:40" x14ac:dyDescent="0.25">
      <c r="A182" s="2" t="s">
        <v>447</v>
      </c>
      <c r="B182" s="2" t="s">
        <v>448</v>
      </c>
      <c r="C182" s="2" t="s">
        <v>430</v>
      </c>
      <c r="D182" s="2" t="s">
        <v>43</v>
      </c>
      <c r="E182" s="2" t="s">
        <v>431</v>
      </c>
      <c r="F182" s="2" t="s">
        <v>432</v>
      </c>
      <c r="G182" s="2" t="s">
        <v>46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">
        <v>0</v>
      </c>
      <c r="Y182" s="3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3">
        <v>3500</v>
      </c>
      <c r="AM182" s="3">
        <v>497.45</v>
      </c>
      <c r="AN182" s="3">
        <v>3002.55</v>
      </c>
    </row>
    <row r="183" spans="1:40" x14ac:dyDescent="0.25">
      <c r="A183" s="2" t="s">
        <v>449</v>
      </c>
      <c r="B183" s="2" t="s">
        <v>450</v>
      </c>
      <c r="C183" s="2" t="s">
        <v>430</v>
      </c>
      <c r="D183" s="2" t="s">
        <v>43</v>
      </c>
      <c r="E183" s="2" t="s">
        <v>430</v>
      </c>
      <c r="F183" s="2" t="s">
        <v>432</v>
      </c>
      <c r="G183" s="2" t="s">
        <v>46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2">
        <v>0</v>
      </c>
      <c r="Y183" s="3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3">
        <v>5843.07</v>
      </c>
      <c r="AM183" s="3">
        <v>885.43</v>
      </c>
      <c r="AN183" s="3">
        <v>4957.6399999999994</v>
      </c>
    </row>
    <row r="184" spans="1:40" x14ac:dyDescent="0.25">
      <c r="A184" s="2" t="s">
        <v>451</v>
      </c>
      <c r="B184" s="2" t="s">
        <v>452</v>
      </c>
      <c r="C184" s="2" t="s">
        <v>430</v>
      </c>
      <c r="D184" s="2" t="s">
        <v>43</v>
      </c>
      <c r="E184" s="2" t="s">
        <v>430</v>
      </c>
      <c r="F184" s="2" t="s">
        <v>432</v>
      </c>
      <c r="G184" s="2" t="s">
        <v>46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2">
        <v>0</v>
      </c>
      <c r="Y184" s="3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3">
        <v>5843.07</v>
      </c>
      <c r="AM184" s="3">
        <v>737.48</v>
      </c>
      <c r="AN184" s="3">
        <v>5105.59</v>
      </c>
    </row>
    <row r="185" spans="1:40" x14ac:dyDescent="0.25">
      <c r="A185" s="2" t="s">
        <v>453</v>
      </c>
      <c r="B185" s="2" t="s">
        <v>454</v>
      </c>
      <c r="C185" s="2" t="s">
        <v>430</v>
      </c>
      <c r="D185" s="2" t="s">
        <v>43</v>
      </c>
      <c r="E185" s="2" t="s">
        <v>430</v>
      </c>
      <c r="F185" s="2" t="s">
        <v>432</v>
      </c>
      <c r="G185" s="2" t="s">
        <v>46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2">
        <v>0</v>
      </c>
      <c r="Y185" s="3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3">
        <v>5843.07</v>
      </c>
      <c r="AM185" s="3">
        <v>737.48</v>
      </c>
      <c r="AN185" s="3">
        <v>5105.59</v>
      </c>
    </row>
    <row r="186" spans="1:40" x14ac:dyDescent="0.25">
      <c r="A186" s="2" t="s">
        <v>455</v>
      </c>
      <c r="B186" s="2" t="s">
        <v>456</v>
      </c>
      <c r="C186" s="2" t="s">
        <v>430</v>
      </c>
      <c r="D186" s="2" t="s">
        <v>43</v>
      </c>
      <c r="E186" s="2" t="s">
        <v>430</v>
      </c>
      <c r="F186" s="2" t="s">
        <v>432</v>
      </c>
      <c r="G186" s="2" t="s">
        <v>46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2">
        <v>0</v>
      </c>
      <c r="Y186" s="3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3">
        <v>2783.24</v>
      </c>
      <c r="AM186" s="3">
        <v>65.94</v>
      </c>
      <c r="AN186" s="3">
        <v>2717.3</v>
      </c>
    </row>
    <row r="187" spans="1:40" x14ac:dyDescent="0.25">
      <c r="A187" s="2" t="s">
        <v>457</v>
      </c>
      <c r="B187" s="2" t="s">
        <v>458</v>
      </c>
      <c r="C187" s="2" t="s">
        <v>430</v>
      </c>
      <c r="D187" s="2" t="s">
        <v>43</v>
      </c>
      <c r="E187" s="2" t="s">
        <v>430</v>
      </c>
      <c r="F187" s="2" t="s">
        <v>432</v>
      </c>
      <c r="G187" s="2" t="s">
        <v>46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2">
        <v>0</v>
      </c>
      <c r="Y187" s="3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3">
        <v>5843.07</v>
      </c>
      <c r="AM187" s="3">
        <v>737.48</v>
      </c>
      <c r="AN187" s="3">
        <v>5105.59</v>
      </c>
    </row>
    <row r="188" spans="1:40" x14ac:dyDescent="0.25">
      <c r="A188" s="2" t="s">
        <v>459</v>
      </c>
      <c r="B188" s="2" t="s">
        <v>460</v>
      </c>
      <c r="C188" s="2" t="s">
        <v>430</v>
      </c>
      <c r="D188" s="2" t="s">
        <v>43</v>
      </c>
      <c r="E188" s="2" t="s">
        <v>430</v>
      </c>
      <c r="F188" s="2" t="s">
        <v>432</v>
      </c>
      <c r="G188" s="2" t="s">
        <v>46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2">
        <v>0</v>
      </c>
      <c r="Y188" s="3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3">
        <v>2783.24</v>
      </c>
      <c r="AM188" s="3">
        <v>65.94</v>
      </c>
      <c r="AN188" s="3">
        <v>2717.3</v>
      </c>
    </row>
    <row r="189" spans="1:40" x14ac:dyDescent="0.25">
      <c r="A189" s="2" t="s">
        <v>461</v>
      </c>
      <c r="B189" s="2" t="s">
        <v>387</v>
      </c>
      <c r="C189" s="2" t="s">
        <v>430</v>
      </c>
      <c r="D189" s="2" t="s">
        <v>43</v>
      </c>
      <c r="E189" s="2" t="s">
        <v>430</v>
      </c>
      <c r="F189" s="2" t="s">
        <v>432</v>
      </c>
      <c r="G189" s="2" t="s">
        <v>46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2">
        <v>0</v>
      </c>
      <c r="Y189" s="3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3">
        <v>5843.07</v>
      </c>
      <c r="AM189" s="3">
        <v>1628.16</v>
      </c>
      <c r="AN189" s="3">
        <v>4214.91</v>
      </c>
    </row>
    <row r="190" spans="1:40" x14ac:dyDescent="0.25">
      <c r="A190" s="2" t="s">
        <v>462</v>
      </c>
      <c r="B190" s="2" t="s">
        <v>463</v>
      </c>
      <c r="C190" s="2" t="s">
        <v>430</v>
      </c>
      <c r="D190" s="2" t="s">
        <v>43</v>
      </c>
      <c r="E190" s="2" t="s">
        <v>431</v>
      </c>
      <c r="F190" s="2" t="s">
        <v>432</v>
      </c>
      <c r="G190" s="2" t="s">
        <v>46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2">
        <v>0</v>
      </c>
      <c r="Y190" s="3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3">
        <v>3500</v>
      </c>
      <c r="AM190" s="3">
        <v>170.2</v>
      </c>
      <c r="AN190" s="3">
        <v>3329.8</v>
      </c>
    </row>
    <row r="191" spans="1:40" x14ac:dyDescent="0.25">
      <c r="A191" s="7" t="s">
        <v>470</v>
      </c>
      <c r="B191" s="8">
        <v>17</v>
      </c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"/>
      <c r="Y191" s="3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4">
        <f>SUM(AN174:AN190)</f>
        <v>62462.31</v>
      </c>
    </row>
  </sheetData>
  <autoFilter ref="A4:AN168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cp:lastPrinted>2021-06-01T19:25:51Z</cp:lastPrinted>
  <dcterms:created xsi:type="dcterms:W3CDTF">2021-05-07T14:23:10Z</dcterms:created>
  <dcterms:modified xsi:type="dcterms:W3CDTF">2021-06-01T19:27:17Z</dcterms:modified>
</cp:coreProperties>
</file>