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Mapa - Passagens e Diárias" sheetId="1" r:id="rId1"/>
  </sheets>
  <externalReferences>
    <externalReference r:id="rId4"/>
    <externalReference r:id="rId5"/>
  </externalReferences>
  <definedNames>
    <definedName name="CIDADES1">#REF!</definedName>
    <definedName name="DIAS">'[2]DADOS'!$H$2:$H$32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<sst xmlns="http://schemas.openxmlformats.org/spreadsheetml/2006/main" count="219" uniqueCount="159">
  <si>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</si>
  <si>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</si>
  <si>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</si>
  <si>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</si>
  <si>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</si>
  <si>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</si>
  <si>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</si>
  <si>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</si>
  <si>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</si>
  <si>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</si>
  <si>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</si>
  <si>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</si>
  <si>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</si>
  <si>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</si>
  <si>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</si>
  <si>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</si>
  <si>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</si>
  <si>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</si>
  <si>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</si>
  <si>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</si>
  <si>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</si>
  <si>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</si>
  <si>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</si>
  <si>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</si>
  <si>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</si>
  <si>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</si>
  <si>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</si>
  <si>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</si>
  <si>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</si>
  <si>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</si>
  <si>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</si>
  <si>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</si>
  <si>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</si>
  <si>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</si>
  <si>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</si>
  <si>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</si>
  <si>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</si>
  <si>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</si>
  <si>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</si>
  <si>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</si>
  <si>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</si>
  <si>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</si>
  <si>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</si>
  <si>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</si>
  <si>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</si>
  <si>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</si>
  <si>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</si>
  <si>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</si>
  <si>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</si>
  <si>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</si>
  <si>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</si>
  <si>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</si>
  <si>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</si>
  <si>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</si>
  <si>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</si>
  <si>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</si>
  <si>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CPRH</t>
  </si>
  <si>
    <t>CTM</t>
  </si>
  <si>
    <t>DEFN</t>
  </si>
  <si>
    <t>DETRAN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</si>
  <si>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</si>
  <si>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</si>
  <si>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</si>
  <si>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</si>
  <si>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</si>
  <si>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</si>
  <si>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</si>
  <si>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</si>
  <si>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</si>
  <si>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</si>
  <si>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</si>
  <si>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</si>
  <si>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</si>
  <si>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</si>
  <si>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</si>
  <si>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</si>
  <si>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</si>
  <si>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</si>
  <si>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</si>
  <si>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</si>
  <si>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</si>
  <si>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</si>
  <si>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</si>
  <si>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</si>
  <si>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</si>
  <si>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</si>
  <si>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</si>
  <si>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</si>
  <si>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</si>
  <si>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</si>
  <si>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</si>
  <si>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</si>
  <si>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</si>
  <si>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</si>
  <si>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</si>
  <si>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</si>
  <si>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</si>
  <si>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</si>
  <si>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</si>
  <si>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</si>
  <si>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</si>
  <si>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</si>
  <si>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</si>
  <si>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</si>
  <si>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</si>
  <si>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</si>
  <si>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</si>
  <si>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</si>
  <si>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</si>
  <si>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</si>
  <si>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</si>
  <si>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</si>
  <si>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</si>
  <si>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</si>
  <si>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</si>
  <si>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</si>
  <si>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</si>
  <si>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</si>
  <si>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</si>
  <si>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</si>
  <si>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</si>
  <si>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</si>
  <si>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</si>
  <si>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</si>
  <si>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</si>
  <si>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</si>
  <si>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</si>
  <si>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</si>
  <si>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</si>
  <si>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</si>
  <si>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</si>
  <si>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</si>
  <si>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</si>
  <si>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NÃO HOUVE COMPRA DE PASSAGENS AÉREAS</t>
  </si>
  <si>
    <t>CBMPE</t>
  </si>
  <si>
    <r>
      <t>G</t>
    </r>
    <r>
      <rPr>
        <sz val="10"/>
        <color rgb="FF000000"/>
        <rFont val="Arial"/>
        <family val="2"/>
      </rPr>
      <t>LEIDSON </t>
    </r>
    <r>
      <rPr>
        <b/>
        <sz val="11"/>
        <color indexed="8"/>
        <rFont val="Calibri"/>
        <family val="2"/>
      </rPr>
      <t>GOMES</t>
    </r>
    <r>
      <rPr>
        <sz val="10"/>
        <color rgb="FF000000"/>
        <rFont val="Arial"/>
        <family val="2"/>
      </rPr>
      <t> DA SILVA</t>
    </r>
  </si>
  <si>
    <t>710366-2</t>
  </si>
  <si>
    <t>SGT BM</t>
  </si>
  <si>
    <t>OBRA</t>
  </si>
  <si>
    <t>Nacional</t>
  </si>
  <si>
    <t>PE</t>
  </si>
  <si>
    <t>RECIFE</t>
  </si>
  <si>
    <t>GOIANA</t>
  </si>
  <si>
    <r>
      <t>GILSON ALVES DE</t>
    </r>
    <r>
      <rPr>
        <b/>
        <sz val="11"/>
        <color indexed="8"/>
        <rFont val="Calibri"/>
        <family val="2"/>
      </rPr>
      <t xml:space="preserve"> BRITO</t>
    </r>
  </si>
  <si>
    <t>121211-7</t>
  </si>
  <si>
    <t>SUB TEN</t>
  </si>
  <si>
    <r>
      <t xml:space="preserve">JOSÉ RICARDO PEREIRA DE </t>
    </r>
    <r>
      <rPr>
        <b/>
        <sz val="11"/>
        <color indexed="8"/>
        <rFont val="Calibri"/>
        <family val="2"/>
      </rPr>
      <t>ARAÚJO</t>
    </r>
  </si>
  <si>
    <t>118453-9</t>
  </si>
  <si>
    <r>
      <t>GLEN</t>
    </r>
    <r>
      <rPr>
        <sz val="10"/>
        <color rgb="FF000000"/>
        <rFont val="Arial"/>
        <family val="2"/>
      </rPr>
      <t> ANDERSON RAMOS DOS REIS</t>
    </r>
  </si>
  <si>
    <t>710422-7</t>
  </si>
  <si>
    <t>PALMARES</t>
  </si>
  <si>
    <r>
      <t>HENRIK SILVA </t>
    </r>
    <r>
      <rPr>
        <b/>
        <sz val="11"/>
        <color indexed="8"/>
        <rFont val="Calibri"/>
        <family val="2"/>
      </rPr>
      <t>SANTA CRUZ</t>
    </r>
  </si>
  <si>
    <t>711371-4</t>
  </si>
  <si>
    <t>CB BM</t>
  </si>
  <si>
    <r>
      <t>ALCY</t>
    </r>
    <r>
      <rPr>
        <sz val="12"/>
        <color indexed="8"/>
        <rFont val="Calibri"/>
        <family val="2"/>
      </rPr>
      <t> ANTÔNIO DOS SANTOS</t>
    </r>
  </si>
  <si>
    <t>798041-8</t>
  </si>
  <si>
    <t>CURSOS</t>
  </si>
  <si>
    <t>SURUBIM</t>
  </si>
  <si>
    <t>Atualizado em 07/10/2021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</si>
</sst>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;[Red]&quot;R$&quot;\ #,##0.00"/>
    <numFmt numFmtId="181" formatCode="&quot;R$&quot;\ #,##0.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7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10"/>
      <color indexed="9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0"/>
      <color rgb="FFF3F3F3"/>
      <name val="Arial"/>
      <family val="2"/>
    </font>
    <font>
      <b/>
      <sz val="12"/>
      <color rgb="FF00000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rgb="FFD9D9D9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>
        <color rgb="FFD9D9D9"/>
      </right>
      <top/>
      <bottom style="thin"/>
    </border>
    <border>
      <left style="thin">
        <color rgb="FFD9D9D9"/>
      </left>
      <right style="thin">
        <color rgb="FFD9D9D9"/>
      </right>
      <top/>
      <bottom style="thin"/>
    </border>
    <border>
      <left style="thin">
        <color rgb="FFD9D9D9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D9D9D9"/>
      </right>
      <top/>
      <bottom style="thin"/>
    </border>
    <border>
      <left style="thin">
        <color rgb="FFD9D9D9"/>
      </left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/>
    </xf>
    <xf numFmtId="14" fontId="7" fillId="37" borderId="19" xfId="0" applyNumberFormat="1" applyFont="1" applyFill="1" applyBorder="1" applyAlignment="1">
      <alignment horizontal="center" vertical="center"/>
    </xf>
    <xf numFmtId="14" fontId="7" fillId="37" borderId="20" xfId="0" applyNumberFormat="1" applyFont="1" applyFill="1" applyBorder="1" applyAlignment="1">
      <alignment horizontal="center" vertical="center"/>
    </xf>
    <xf numFmtId="176" fontId="7" fillId="37" borderId="21" xfId="0" applyNumberFormat="1" applyFont="1" applyFill="1" applyBorder="1" applyAlignment="1">
      <alignment horizontal="center" vertical="center"/>
    </xf>
    <xf numFmtId="176" fontId="7" fillId="37" borderId="22" xfId="0" applyNumberFormat="1" applyFont="1" applyFill="1" applyBorder="1" applyAlignment="1">
      <alignment horizontal="center" vertical="center"/>
    </xf>
    <xf numFmtId="176" fontId="7" fillId="38" borderId="23" xfId="0" applyNumberFormat="1" applyFont="1" applyFill="1" applyBorder="1" applyAlignment="1">
      <alignment horizontal="center" vertical="center"/>
    </xf>
    <xf numFmtId="177" fontId="7" fillId="37" borderId="18" xfId="0" applyNumberFormat="1" applyFont="1" applyFill="1" applyBorder="1" applyAlignment="1">
      <alignment horizontal="center" vertical="center"/>
    </xf>
    <xf numFmtId="176" fontId="7" fillId="37" borderId="18" xfId="0" applyNumberFormat="1" applyFont="1" applyFill="1" applyBorder="1" applyAlignment="1">
      <alignment horizontal="center" vertical="center"/>
    </xf>
    <xf numFmtId="176" fontId="7" fillId="37" borderId="24" xfId="0" applyNumberFormat="1" applyFont="1" applyFill="1" applyBorder="1" applyAlignment="1">
      <alignment horizontal="center" vertical="center"/>
    </xf>
    <xf numFmtId="0" fontId="59" fillId="39" borderId="17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vertical="center"/>
    </xf>
    <xf numFmtId="178" fontId="7" fillId="38" borderId="23" xfId="0" applyNumberFormat="1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40" borderId="27" xfId="0" applyFont="1" applyFill="1" applyBorder="1" applyAlignment="1">
      <alignment/>
    </xf>
    <xf numFmtId="0" fontId="61" fillId="39" borderId="16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/>
    </xf>
    <xf numFmtId="0" fontId="62" fillId="0" borderId="27" xfId="0" applyFont="1" applyBorder="1" applyAlignment="1">
      <alignment/>
    </xf>
    <xf numFmtId="176" fontId="7" fillId="38" borderId="28" xfId="0" applyNumberFormat="1" applyFont="1" applyFill="1" applyBorder="1" applyAlignment="1">
      <alignment horizontal="center" vertical="center"/>
    </xf>
    <xf numFmtId="178" fontId="7" fillId="38" borderId="28" xfId="0" applyNumberFormat="1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14" fontId="7" fillId="37" borderId="32" xfId="0" applyNumberFormat="1" applyFont="1" applyFill="1" applyBorder="1" applyAlignment="1">
      <alignment horizontal="center" vertical="center"/>
    </xf>
    <xf numFmtId="14" fontId="7" fillId="37" borderId="33" xfId="0" applyNumberFormat="1" applyFont="1" applyFill="1" applyBorder="1" applyAlignment="1">
      <alignment horizontal="center" vertical="center"/>
    </xf>
    <xf numFmtId="176" fontId="7" fillId="37" borderId="34" xfId="0" applyNumberFormat="1" applyFont="1" applyFill="1" applyBorder="1" applyAlignment="1">
      <alignment horizontal="center" vertical="center"/>
    </xf>
    <xf numFmtId="176" fontId="7" fillId="37" borderId="35" xfId="0" applyNumberFormat="1" applyFont="1" applyFill="1" applyBorder="1" applyAlignment="1">
      <alignment horizontal="center" vertical="center"/>
    </xf>
    <xf numFmtId="177" fontId="7" fillId="37" borderId="31" xfId="0" applyNumberFormat="1" applyFont="1" applyFill="1" applyBorder="1" applyAlignment="1">
      <alignment horizontal="center" vertical="center"/>
    </xf>
    <xf numFmtId="176" fontId="7" fillId="37" borderId="31" xfId="0" applyNumberFormat="1" applyFont="1" applyFill="1" applyBorder="1" applyAlignment="1">
      <alignment horizontal="center" vertical="center"/>
    </xf>
    <xf numFmtId="176" fontId="7" fillId="37" borderId="36" xfId="0" applyNumberFormat="1" applyFont="1" applyFill="1" applyBorder="1" applyAlignment="1">
      <alignment horizontal="center" vertical="center"/>
    </xf>
    <xf numFmtId="176" fontId="12" fillId="38" borderId="28" xfId="0" applyNumberFormat="1" applyFont="1" applyFill="1" applyBorder="1" applyAlignment="1">
      <alignment horizontal="center" vertical="center"/>
    </xf>
    <xf numFmtId="178" fontId="7" fillId="37" borderId="37" xfId="0" applyNumberFormat="1" applyFont="1" applyFill="1" applyBorder="1" applyAlignment="1">
      <alignment vertical="center"/>
    </xf>
    <xf numFmtId="0" fontId="4" fillId="41" borderId="27" xfId="0" applyFont="1" applyFill="1" applyBorder="1" applyAlignment="1">
      <alignment horizontal="center" vertical="center"/>
    </xf>
    <xf numFmtId="0" fontId="58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63" fillId="41" borderId="27" xfId="0" applyFont="1" applyFill="1" applyBorder="1" applyAlignment="1">
      <alignment horizontal="center"/>
    </xf>
    <xf numFmtId="0" fontId="35" fillId="41" borderId="27" xfId="0" applyFont="1" applyFill="1" applyBorder="1" applyAlignment="1">
      <alignment horizontal="center"/>
    </xf>
    <xf numFmtId="0" fontId="35" fillId="41" borderId="27" xfId="0" applyFont="1" applyFill="1" applyBorder="1" applyAlignment="1">
      <alignment horizontal="center" vertical="center"/>
    </xf>
    <xf numFmtId="14" fontId="64" fillId="0" borderId="27" xfId="0" applyNumberFormat="1" applyFont="1" applyBorder="1" applyAlignment="1">
      <alignment/>
    </xf>
    <xf numFmtId="0" fontId="65" fillId="42" borderId="27" xfId="0" applyFont="1" applyFill="1" applyBorder="1" applyAlignment="1">
      <alignment horizontal="center" vertical="center" wrapText="1"/>
    </xf>
    <xf numFmtId="177" fontId="35" fillId="41" borderId="27" xfId="0" applyNumberFormat="1" applyFont="1" applyFill="1" applyBorder="1" applyAlignment="1">
      <alignment horizontal="center" vertical="center"/>
    </xf>
    <xf numFmtId="176" fontId="35" fillId="41" borderId="27" xfId="0" applyNumberFormat="1" applyFont="1" applyFill="1" applyBorder="1" applyAlignment="1">
      <alignment horizontal="center" vertical="center"/>
    </xf>
    <xf numFmtId="178" fontId="35" fillId="41" borderId="2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left"/>
    </xf>
    <xf numFmtId="0" fontId="0" fillId="0" borderId="0" xfId="0" applyAlignment="1">
      <alignment horizontal="center"/>
    </xf>
    <xf numFmtId="0" fontId="58" fillId="0" borderId="38" xfId="0" applyFont="1" applyBorder="1" applyAlignment="1">
      <alignment horizontal="left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left"/>
    </xf>
    <xf numFmtId="0" fontId="0" fillId="0" borderId="27" xfId="0" applyBorder="1" applyAlignment="1">
      <alignment horizontal="center" wrapText="1"/>
    </xf>
    <xf numFmtId="0" fontId="66" fillId="0" borderId="27" xfId="0" applyFont="1" applyBorder="1" applyAlignment="1">
      <alignment/>
    </xf>
    <xf numFmtId="0" fontId="63" fillId="0" borderId="27" xfId="0" applyFont="1" applyBorder="1" applyAlignment="1">
      <alignment horizontal="center"/>
    </xf>
    <xf numFmtId="14" fontId="64" fillId="41" borderId="27" xfId="0" applyNumberFormat="1" applyFont="1" applyFill="1" applyBorder="1" applyAlignment="1">
      <alignment/>
    </xf>
    <xf numFmtId="0" fontId="67" fillId="42" borderId="40" xfId="0" applyFont="1" applyFill="1" applyBorder="1" applyAlignment="1">
      <alignment horizontal="center" vertical="center" wrapText="1"/>
    </xf>
    <xf numFmtId="0" fontId="67" fillId="42" borderId="41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4" fillId="43" borderId="43" xfId="0" applyFont="1" applyFill="1" applyBorder="1" applyAlignment="1">
      <alignment/>
    </xf>
    <xf numFmtId="0" fontId="6" fillId="36" borderId="42" xfId="0" applyFont="1" applyFill="1" applyBorder="1" applyAlignment="1">
      <alignment horizontal="center" vertical="center"/>
    </xf>
    <xf numFmtId="0" fontId="4" fillId="43" borderId="44" xfId="0" applyFont="1" applyFill="1" applyBorder="1" applyAlignment="1">
      <alignment/>
    </xf>
    <xf numFmtId="0" fontId="6" fillId="36" borderId="45" xfId="0" applyFont="1" applyFill="1" applyBorder="1" applyAlignment="1">
      <alignment horizontal="center" vertical="center" wrapText="1"/>
    </xf>
    <xf numFmtId="0" fontId="4" fillId="43" borderId="46" xfId="0" applyFont="1" applyFill="1" applyBorder="1" applyAlignment="1">
      <alignment/>
    </xf>
    <xf numFmtId="0" fontId="6" fillId="36" borderId="47" xfId="0" applyFont="1" applyFill="1" applyBorder="1" applyAlignment="1">
      <alignment horizontal="center" vertical="center" wrapText="1"/>
    </xf>
    <xf numFmtId="0" fontId="4" fillId="43" borderId="48" xfId="0" applyFont="1" applyFill="1" applyBorder="1" applyAlignment="1">
      <alignment/>
    </xf>
    <xf numFmtId="0" fontId="6" fillId="36" borderId="49" xfId="0" applyFont="1" applyFill="1" applyBorder="1" applyAlignment="1">
      <alignment horizontal="center" vertical="center" wrapText="1"/>
    </xf>
    <xf numFmtId="0" fontId="4" fillId="43" borderId="50" xfId="0" applyFont="1" applyFill="1" applyBorder="1" applyAlignment="1">
      <alignment/>
    </xf>
    <xf numFmtId="0" fontId="6" fillId="36" borderId="39" xfId="0" applyFont="1" applyFill="1" applyBorder="1" applyAlignment="1">
      <alignment horizontal="center" vertical="center" wrapText="1"/>
    </xf>
    <xf numFmtId="0" fontId="4" fillId="43" borderId="51" xfId="0" applyFont="1" applyFill="1" applyBorder="1" applyAlignment="1">
      <alignment/>
    </xf>
    <xf numFmtId="0" fontId="68" fillId="44" borderId="45" xfId="0" applyFont="1" applyFill="1" applyBorder="1" applyAlignment="1">
      <alignment vertical="center" wrapText="1"/>
    </xf>
    <xf numFmtId="0" fontId="4" fillId="45" borderId="52" xfId="0" applyFont="1" applyFill="1" applyBorder="1" applyAlignment="1">
      <alignment/>
    </xf>
    <xf numFmtId="0" fontId="4" fillId="45" borderId="46" xfId="0" applyFont="1" applyFill="1" applyBorder="1" applyAlignment="1">
      <alignment/>
    </xf>
    <xf numFmtId="0" fontId="5" fillId="36" borderId="45" xfId="0" applyFont="1" applyFill="1" applyBorder="1" applyAlignment="1">
      <alignment horizontal="center" vertical="center"/>
    </xf>
    <xf numFmtId="0" fontId="4" fillId="43" borderId="52" xfId="0" applyFont="1" applyFill="1" applyBorder="1" applyAlignment="1">
      <alignment/>
    </xf>
    <xf numFmtId="0" fontId="6" fillId="36" borderId="53" xfId="0" applyFont="1" applyFill="1" applyBorder="1" applyAlignment="1">
      <alignment horizontal="center" vertical="center" wrapText="1"/>
    </xf>
    <xf numFmtId="0" fontId="4" fillId="43" borderId="39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0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4587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52</xdr:row>
      <xdr:rowOff>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0020300" cy="1175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tenglauco\Downloads\08%20UG%20390601%20CBMPE%20DI&#193;RIAS%20AGOST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F\2020\02.%20DAF\DI&#193;RIAS%202020\PROTOCOLO%20DI&#193;RIAS%202020\PROTOCOLO%20DE%20DI&#193;RIAS%20(UG%20390601%20CBMP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- Agosto - Diári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HO"/>
      <sheetName val="DADOS"/>
    </sheetNames>
    <sheetDataSet>
      <sheetData sheetId="1">
        <row r="2">
          <cell r="H2">
            <v>1</v>
          </cell>
        </row>
        <row r="3">
          <cell r="H3">
            <v>2</v>
          </cell>
        </row>
        <row r="4">
          <cell r="H4">
            <v>3</v>
          </cell>
        </row>
        <row r="5">
          <cell r="H5">
            <v>4</v>
          </cell>
        </row>
        <row r="6">
          <cell r="H6">
            <v>5</v>
          </cell>
        </row>
        <row r="7">
          <cell r="H7">
            <v>6</v>
          </cell>
        </row>
        <row r="8">
          <cell r="H8">
            <v>7</v>
          </cell>
        </row>
        <row r="9">
          <cell r="H9">
            <v>8</v>
          </cell>
        </row>
        <row r="10">
          <cell r="H10">
            <v>9</v>
          </cell>
        </row>
        <row r="11">
          <cell r="H11">
            <v>10</v>
          </cell>
        </row>
        <row r="12">
          <cell r="H12">
            <v>11</v>
          </cell>
        </row>
        <row r="13">
          <cell r="H13">
            <v>12</v>
          </cell>
        </row>
        <row r="14">
          <cell r="H14">
            <v>13</v>
          </cell>
        </row>
        <row r="15">
          <cell r="H15">
            <v>14</v>
          </cell>
        </row>
        <row r="16">
          <cell r="H16">
            <v>15</v>
          </cell>
        </row>
        <row r="17">
          <cell r="H17">
            <v>16</v>
          </cell>
        </row>
        <row r="18">
          <cell r="H18">
            <v>17</v>
          </cell>
        </row>
        <row r="19">
          <cell r="H19">
            <v>18</v>
          </cell>
        </row>
        <row r="20">
          <cell r="H20">
            <v>19</v>
          </cell>
        </row>
        <row r="21">
          <cell r="H21">
            <v>20</v>
          </cell>
        </row>
        <row r="22">
          <cell r="H22">
            <v>21</v>
          </cell>
        </row>
        <row r="23">
          <cell r="H23">
            <v>22</v>
          </cell>
        </row>
        <row r="24">
          <cell r="H24">
            <v>23</v>
          </cell>
        </row>
        <row r="25">
          <cell r="H25">
            <v>24</v>
          </cell>
        </row>
        <row r="26">
          <cell r="H26">
            <v>25</v>
          </cell>
        </row>
        <row r="27">
          <cell r="H27">
            <v>26</v>
          </cell>
        </row>
        <row r="28">
          <cell r="H28">
            <v>27</v>
          </cell>
        </row>
        <row r="29">
          <cell r="H29">
            <v>28</v>
          </cell>
        </row>
        <row r="30">
          <cell r="H30">
            <v>29</v>
          </cell>
        </row>
        <row r="31">
          <cell r="H31">
            <v>30</v>
          </cell>
        </row>
        <row r="32">
          <cell r="H3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zoomScale="98" zoomScaleNormal="98" zoomScalePageLayoutView="0" workbookViewId="0" topLeftCell="A5">
      <selection activeCell="C17" sqref="C17"/>
    </sheetView>
  </sheetViews>
  <sheetFormatPr defaultColWidth="14.421875" defaultRowHeight="15.75" customHeight="1"/>
  <cols>
    <col min="1" max="2" width="16.7109375" style="1" customWidth="1"/>
    <col min="3" max="3" width="43.28125" style="1" bestFit="1" customWidth="1"/>
    <col min="4" max="4" width="14.421875" style="1" customWidth="1"/>
    <col min="5" max="5" width="34.0039062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</row>
    <row r="2" spans="1:24" ht="65.25" customHeight="1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1"/>
    </row>
    <row r="3" spans="1:24" ht="38.25" customHeight="1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72"/>
    </row>
    <row r="4" spans="1:24" ht="24" customHeight="1">
      <c r="A4" s="84" t="s">
        <v>3</v>
      </c>
      <c r="B4" s="85"/>
      <c r="C4" s="71" t="s">
        <v>4</v>
      </c>
      <c r="D4" s="83"/>
      <c r="E4" s="72"/>
      <c r="F4" s="71" t="s">
        <v>5</v>
      </c>
      <c r="G4" s="83"/>
      <c r="H4" s="83"/>
      <c r="I4" s="83"/>
      <c r="J4" s="83"/>
      <c r="K4" s="83"/>
      <c r="L4" s="83"/>
      <c r="M4" s="72"/>
      <c r="N4" s="71" t="s">
        <v>6</v>
      </c>
      <c r="O4" s="83"/>
      <c r="P4" s="72"/>
      <c r="Q4" s="71" t="s">
        <v>7</v>
      </c>
      <c r="R4" s="83"/>
      <c r="S4" s="83"/>
      <c r="T4" s="83"/>
      <c r="U4" s="83"/>
      <c r="V4" s="72"/>
      <c r="W4" s="69" t="s">
        <v>8</v>
      </c>
      <c r="X4" s="69" t="s">
        <v>9</v>
      </c>
    </row>
    <row r="5" spans="1:30" ht="23.25" customHeight="1">
      <c r="A5" s="73" t="s">
        <v>10</v>
      </c>
      <c r="B5" s="75" t="s">
        <v>11</v>
      </c>
      <c r="C5" s="77" t="s">
        <v>12</v>
      </c>
      <c r="D5" s="67" t="s">
        <v>13</v>
      </c>
      <c r="E5" s="67" t="s">
        <v>14</v>
      </c>
      <c r="F5" s="67" t="s">
        <v>15</v>
      </c>
      <c r="G5" s="67" t="s">
        <v>16</v>
      </c>
      <c r="H5" s="71" t="s">
        <v>17</v>
      </c>
      <c r="I5" s="72"/>
      <c r="J5" s="71" t="s">
        <v>18</v>
      </c>
      <c r="K5" s="72"/>
      <c r="L5" s="67" t="s">
        <v>19</v>
      </c>
      <c r="M5" s="67" t="s">
        <v>20</v>
      </c>
      <c r="N5" s="67" t="s">
        <v>21</v>
      </c>
      <c r="O5" s="67" t="s">
        <v>22</v>
      </c>
      <c r="P5" s="67" t="s">
        <v>23</v>
      </c>
      <c r="Q5" s="71" t="s">
        <v>24</v>
      </c>
      <c r="R5" s="72"/>
      <c r="S5" s="71" t="s">
        <v>25</v>
      </c>
      <c r="T5" s="72"/>
      <c r="U5" s="67" t="s">
        <v>26</v>
      </c>
      <c r="V5" s="67" t="s">
        <v>23</v>
      </c>
      <c r="W5" s="70"/>
      <c r="X5" s="70"/>
      <c r="AA5" s="24" t="s">
        <v>10</v>
      </c>
      <c r="AB5" s="24" t="s">
        <v>11</v>
      </c>
      <c r="AC5" s="24"/>
      <c r="AD5" s="27"/>
    </row>
    <row r="6" spans="1:30" ht="23.25" customHeight="1">
      <c r="A6" s="74"/>
      <c r="B6" s="76"/>
      <c r="C6" s="78"/>
      <c r="D6" s="68"/>
      <c r="E6" s="68"/>
      <c r="F6" s="68"/>
      <c r="G6" s="68"/>
      <c r="H6" s="8" t="s">
        <v>27</v>
      </c>
      <c r="I6" s="8" t="s">
        <v>28</v>
      </c>
      <c r="J6" s="8" t="s">
        <v>27</v>
      </c>
      <c r="K6" s="8" t="s">
        <v>29</v>
      </c>
      <c r="L6" s="68"/>
      <c r="M6" s="68"/>
      <c r="N6" s="68"/>
      <c r="O6" s="68"/>
      <c r="P6" s="68"/>
      <c r="Q6" s="8" t="s">
        <v>30</v>
      </c>
      <c r="R6" s="8" t="s">
        <v>31</v>
      </c>
      <c r="S6" s="8" t="s">
        <v>30</v>
      </c>
      <c r="T6" s="8" t="s">
        <v>31</v>
      </c>
      <c r="U6" s="68"/>
      <c r="V6" s="68"/>
      <c r="W6" s="68"/>
      <c r="X6" s="68"/>
      <c r="AA6" s="25" t="s">
        <v>32</v>
      </c>
      <c r="AB6" s="25" t="s">
        <v>33</v>
      </c>
      <c r="AC6" s="28"/>
      <c r="AD6" s="29"/>
    </row>
    <row r="7" spans="1:30" ht="23.25" customHeight="1" hidden="1">
      <c r="A7" s="2" t="s">
        <v>34</v>
      </c>
      <c r="B7" s="3" t="s">
        <v>35</v>
      </c>
      <c r="C7" s="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9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9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19"/>
      <c r="V7" s="9" t="s">
        <v>53</v>
      </c>
      <c r="W7" s="20" t="s">
        <v>54</v>
      </c>
      <c r="X7" s="21"/>
      <c r="AA7" s="25" t="s">
        <v>55</v>
      </c>
      <c r="AB7" s="25" t="s">
        <v>32</v>
      </c>
      <c r="AC7" s="28"/>
      <c r="AD7" s="29"/>
    </row>
    <row r="8" spans="1:30" ht="12.75" customHeight="1">
      <c r="A8" s="6"/>
      <c r="B8" s="6"/>
      <c r="C8" s="65" t="s">
        <v>133</v>
      </c>
      <c r="D8" s="66"/>
      <c r="E8" s="10"/>
      <c r="F8" s="10"/>
      <c r="G8" s="10"/>
      <c r="H8" s="6"/>
      <c r="I8" s="10"/>
      <c r="J8" s="6"/>
      <c r="K8" s="10"/>
      <c r="L8" s="11"/>
      <c r="M8" s="12"/>
      <c r="N8" s="13"/>
      <c r="O8" s="14"/>
      <c r="P8" s="15"/>
      <c r="Q8" s="16"/>
      <c r="R8" s="17"/>
      <c r="S8" s="16"/>
      <c r="T8" s="18"/>
      <c r="U8" s="23"/>
      <c r="V8" s="15"/>
      <c r="W8" s="15"/>
      <c r="X8" s="22"/>
      <c r="AA8" s="25" t="s">
        <v>60</v>
      </c>
      <c r="AB8" s="25" t="s">
        <v>56</v>
      </c>
      <c r="AC8" s="28"/>
      <c r="AD8" s="26"/>
    </row>
    <row r="9" spans="1:30" ht="12.75" customHeight="1">
      <c r="A9" s="6"/>
      <c r="B9" s="6"/>
      <c r="C9" s="10"/>
      <c r="D9" s="10"/>
      <c r="E9" s="10"/>
      <c r="F9" s="10"/>
      <c r="G9" s="10"/>
      <c r="H9" s="6"/>
      <c r="I9" s="10"/>
      <c r="J9" s="6"/>
      <c r="K9" s="10"/>
      <c r="L9" s="11"/>
      <c r="M9" s="12"/>
      <c r="N9" s="65" t="s">
        <v>133</v>
      </c>
      <c r="O9" s="66"/>
      <c r="P9" s="15"/>
      <c r="Q9" s="16"/>
      <c r="R9" s="17"/>
      <c r="S9" s="16"/>
      <c r="T9" s="18"/>
      <c r="U9" s="23"/>
      <c r="V9" s="15"/>
      <c r="W9" s="15"/>
      <c r="X9" s="22"/>
      <c r="AA9" s="25" t="s">
        <v>61</v>
      </c>
      <c r="AB9" s="25" t="s">
        <v>57</v>
      </c>
      <c r="AC9" s="28"/>
      <c r="AD9" s="26"/>
    </row>
    <row r="10" spans="1:30" ht="15.75">
      <c r="A10" s="44" t="s">
        <v>98</v>
      </c>
      <c r="B10" s="44" t="s">
        <v>134</v>
      </c>
      <c r="C10" s="45" t="s">
        <v>135</v>
      </c>
      <c r="D10" s="46" t="s">
        <v>136</v>
      </c>
      <c r="E10" s="47" t="s">
        <v>137</v>
      </c>
      <c r="F10" s="48" t="s">
        <v>138</v>
      </c>
      <c r="G10" s="49" t="s">
        <v>139</v>
      </c>
      <c r="H10" s="49" t="s">
        <v>140</v>
      </c>
      <c r="I10" s="48" t="s">
        <v>141</v>
      </c>
      <c r="J10" s="49" t="s">
        <v>140</v>
      </c>
      <c r="K10" s="48" t="s">
        <v>142</v>
      </c>
      <c r="L10" s="50">
        <v>44459</v>
      </c>
      <c r="M10" s="50">
        <v>44459</v>
      </c>
      <c r="N10" s="51"/>
      <c r="O10" s="51"/>
      <c r="P10" s="51"/>
      <c r="Q10" s="52">
        <v>0</v>
      </c>
      <c r="R10" s="53">
        <v>54.01</v>
      </c>
      <c r="S10" s="52">
        <v>1</v>
      </c>
      <c r="T10" s="53">
        <v>17.52</v>
      </c>
      <c r="U10" s="54"/>
      <c r="V10" s="53">
        <f aca="true" t="shared" si="0" ref="V10:V15">(Q10*R10)+(S10*T10)</f>
        <v>17.52</v>
      </c>
      <c r="W10" s="53">
        <f aca="true" t="shared" si="1" ref="W10:W15">V10</f>
        <v>17.52</v>
      </c>
      <c r="X10" s="22"/>
      <c r="AA10" s="25" t="s">
        <v>62</v>
      </c>
      <c r="AB10" s="25" t="s">
        <v>63</v>
      </c>
      <c r="AC10" s="28"/>
      <c r="AD10" s="26"/>
    </row>
    <row r="11" spans="1:30" ht="15.75">
      <c r="A11" s="44" t="s">
        <v>98</v>
      </c>
      <c r="B11" s="44" t="s">
        <v>134</v>
      </c>
      <c r="C11" s="55" t="s">
        <v>143</v>
      </c>
      <c r="D11" s="46" t="s">
        <v>144</v>
      </c>
      <c r="E11" s="47" t="s">
        <v>145</v>
      </c>
      <c r="F11" s="48" t="s">
        <v>138</v>
      </c>
      <c r="G11" s="49" t="s">
        <v>139</v>
      </c>
      <c r="H11" s="49" t="s">
        <v>140</v>
      </c>
      <c r="I11" s="48" t="s">
        <v>141</v>
      </c>
      <c r="J11" s="49" t="s">
        <v>140</v>
      </c>
      <c r="K11" s="48" t="s">
        <v>142</v>
      </c>
      <c r="L11" s="50">
        <v>44459</v>
      </c>
      <c r="M11" s="50">
        <v>44459</v>
      </c>
      <c r="N11" s="51"/>
      <c r="O11" s="51"/>
      <c r="P11" s="51"/>
      <c r="Q11" s="52">
        <v>0</v>
      </c>
      <c r="R11" s="53">
        <v>54.01</v>
      </c>
      <c r="S11" s="52">
        <v>1</v>
      </c>
      <c r="T11" s="53">
        <v>17.52</v>
      </c>
      <c r="U11" s="54"/>
      <c r="V11" s="53">
        <f t="shared" si="0"/>
        <v>17.52</v>
      </c>
      <c r="W11" s="53">
        <f t="shared" si="1"/>
        <v>17.52</v>
      </c>
      <c r="X11" s="22"/>
      <c r="AA11" s="25" t="s">
        <v>64</v>
      </c>
      <c r="AB11" s="25" t="s">
        <v>65</v>
      </c>
      <c r="AC11" s="28"/>
      <c r="AD11" s="26"/>
    </row>
    <row r="12" spans="1:30" ht="15.75">
      <c r="A12" s="44" t="s">
        <v>98</v>
      </c>
      <c r="B12" s="44" t="s">
        <v>134</v>
      </c>
      <c r="C12" s="56" t="s">
        <v>146</v>
      </c>
      <c r="D12" s="57" t="s">
        <v>147</v>
      </c>
      <c r="E12" s="47" t="s">
        <v>145</v>
      </c>
      <c r="F12" s="48" t="s">
        <v>138</v>
      </c>
      <c r="G12" s="49" t="s">
        <v>139</v>
      </c>
      <c r="H12" s="49" t="s">
        <v>140</v>
      </c>
      <c r="I12" s="48" t="s">
        <v>141</v>
      </c>
      <c r="J12" s="49" t="s">
        <v>140</v>
      </c>
      <c r="K12" s="48" t="s">
        <v>142</v>
      </c>
      <c r="L12" s="50">
        <v>44459</v>
      </c>
      <c r="M12" s="50">
        <v>44459</v>
      </c>
      <c r="N12" s="51"/>
      <c r="O12" s="51"/>
      <c r="P12" s="51"/>
      <c r="Q12" s="52">
        <v>0</v>
      </c>
      <c r="R12" s="53">
        <v>54.01</v>
      </c>
      <c r="S12" s="52">
        <v>1</v>
      </c>
      <c r="T12" s="53">
        <v>17.52</v>
      </c>
      <c r="U12" s="54"/>
      <c r="V12" s="53">
        <f t="shared" si="0"/>
        <v>17.52</v>
      </c>
      <c r="W12" s="53">
        <f t="shared" si="1"/>
        <v>17.52</v>
      </c>
      <c r="X12" s="22"/>
      <c r="AA12" s="25" t="s">
        <v>66</v>
      </c>
      <c r="AB12" s="25" t="s">
        <v>67</v>
      </c>
      <c r="AC12" s="28"/>
      <c r="AD12" s="26"/>
    </row>
    <row r="13" spans="1:30" ht="15.75">
      <c r="A13" s="44" t="s">
        <v>98</v>
      </c>
      <c r="B13" s="44" t="s">
        <v>134</v>
      </c>
      <c r="C13" s="58" t="s">
        <v>148</v>
      </c>
      <c r="D13" s="59" t="s">
        <v>149</v>
      </c>
      <c r="E13" s="47" t="s">
        <v>137</v>
      </c>
      <c r="F13" s="48" t="s">
        <v>138</v>
      </c>
      <c r="G13" s="49" t="s">
        <v>139</v>
      </c>
      <c r="H13" s="49" t="s">
        <v>140</v>
      </c>
      <c r="I13" s="48" t="s">
        <v>141</v>
      </c>
      <c r="J13" s="49" t="s">
        <v>140</v>
      </c>
      <c r="K13" s="48" t="s">
        <v>150</v>
      </c>
      <c r="L13" s="50">
        <v>44460</v>
      </c>
      <c r="M13" s="50">
        <v>44460</v>
      </c>
      <c r="N13" s="51"/>
      <c r="O13" s="51"/>
      <c r="P13" s="51"/>
      <c r="Q13" s="52">
        <v>0</v>
      </c>
      <c r="R13" s="53">
        <v>54.01</v>
      </c>
      <c r="S13" s="52">
        <v>1</v>
      </c>
      <c r="T13" s="53">
        <v>17.52</v>
      </c>
      <c r="U13" s="54"/>
      <c r="V13" s="53">
        <f t="shared" si="0"/>
        <v>17.52</v>
      </c>
      <c r="W13" s="53">
        <f t="shared" si="1"/>
        <v>17.52</v>
      </c>
      <c r="X13" s="22"/>
      <c r="AA13" s="25" t="s">
        <v>68</v>
      </c>
      <c r="AB13" s="25" t="s">
        <v>58</v>
      </c>
      <c r="AC13" s="28"/>
      <c r="AD13" s="26"/>
    </row>
    <row r="14" spans="1:30" ht="15.75">
      <c r="A14" s="44" t="s">
        <v>98</v>
      </c>
      <c r="B14" s="44" t="s">
        <v>134</v>
      </c>
      <c r="C14" s="60" t="s">
        <v>151</v>
      </c>
      <c r="D14" s="61" t="s">
        <v>152</v>
      </c>
      <c r="E14" s="47" t="s">
        <v>153</v>
      </c>
      <c r="F14" s="48" t="s">
        <v>138</v>
      </c>
      <c r="G14" s="49" t="s">
        <v>139</v>
      </c>
      <c r="H14" s="49" t="s">
        <v>140</v>
      </c>
      <c r="I14" s="48" t="s">
        <v>141</v>
      </c>
      <c r="J14" s="49" t="s">
        <v>140</v>
      </c>
      <c r="K14" s="48" t="s">
        <v>150</v>
      </c>
      <c r="L14" s="50">
        <v>44460</v>
      </c>
      <c r="M14" s="50">
        <v>44460</v>
      </c>
      <c r="N14" s="51"/>
      <c r="O14" s="51"/>
      <c r="P14" s="51"/>
      <c r="Q14" s="52">
        <v>0</v>
      </c>
      <c r="R14" s="53">
        <v>54.01</v>
      </c>
      <c r="S14" s="52">
        <v>1</v>
      </c>
      <c r="T14" s="53">
        <v>27</v>
      </c>
      <c r="U14" s="54"/>
      <c r="V14" s="53">
        <f t="shared" si="0"/>
        <v>27</v>
      </c>
      <c r="W14" s="53">
        <f t="shared" si="1"/>
        <v>27</v>
      </c>
      <c r="X14" s="22"/>
      <c r="AA14" s="25" t="s">
        <v>69</v>
      </c>
      <c r="AB14" s="25" t="s">
        <v>70</v>
      </c>
      <c r="AC14" s="28"/>
      <c r="AD14" s="26"/>
    </row>
    <row r="15" spans="1:30" ht="15.75">
      <c r="A15" s="44" t="s">
        <v>98</v>
      </c>
      <c r="B15" s="44" t="s">
        <v>134</v>
      </c>
      <c r="C15" s="62" t="s">
        <v>154</v>
      </c>
      <c r="D15" s="63" t="s">
        <v>155</v>
      </c>
      <c r="E15" s="47" t="s">
        <v>137</v>
      </c>
      <c r="F15" s="48" t="s">
        <v>156</v>
      </c>
      <c r="G15" s="49" t="s">
        <v>139</v>
      </c>
      <c r="H15" s="49" t="s">
        <v>140</v>
      </c>
      <c r="I15" s="48" t="s">
        <v>157</v>
      </c>
      <c r="J15" s="49" t="s">
        <v>140</v>
      </c>
      <c r="K15" s="48" t="s">
        <v>141</v>
      </c>
      <c r="L15" s="64">
        <v>44438</v>
      </c>
      <c r="M15" s="64">
        <v>44456</v>
      </c>
      <c r="N15" s="51"/>
      <c r="O15" s="51"/>
      <c r="P15" s="51"/>
      <c r="Q15" s="52">
        <v>12</v>
      </c>
      <c r="R15" s="53">
        <v>54.01</v>
      </c>
      <c r="S15" s="52">
        <v>3</v>
      </c>
      <c r="T15" s="53">
        <v>17.52</v>
      </c>
      <c r="U15" s="54"/>
      <c r="V15" s="53">
        <f t="shared" si="0"/>
        <v>700.6800000000001</v>
      </c>
      <c r="W15" s="53">
        <f t="shared" si="1"/>
        <v>700.6800000000001</v>
      </c>
      <c r="X15" s="22"/>
      <c r="AA15" s="25" t="s">
        <v>71</v>
      </c>
      <c r="AB15" s="25" t="s">
        <v>59</v>
      </c>
      <c r="AC15" s="28"/>
      <c r="AD15" s="26"/>
    </row>
    <row r="16" spans="1:30" ht="12.75">
      <c r="A16" s="6"/>
      <c r="B16" s="6"/>
      <c r="C16" s="10"/>
      <c r="D16" s="10"/>
      <c r="E16" s="10"/>
      <c r="F16" s="10"/>
      <c r="G16" s="10"/>
      <c r="H16" s="6"/>
      <c r="I16" s="10"/>
      <c r="J16" s="6"/>
      <c r="K16" s="10"/>
      <c r="L16" s="11"/>
      <c r="M16" s="12"/>
      <c r="N16" s="13"/>
      <c r="O16" s="14"/>
      <c r="P16" s="15"/>
      <c r="Q16" s="16"/>
      <c r="R16" s="17"/>
      <c r="S16" s="16"/>
      <c r="T16" s="18"/>
      <c r="U16" s="23"/>
      <c r="V16" s="15"/>
      <c r="W16" s="15"/>
      <c r="X16" s="22"/>
      <c r="AA16" s="25" t="s">
        <v>72</v>
      </c>
      <c r="AB16" s="25" t="s">
        <v>73</v>
      </c>
      <c r="AC16" s="28"/>
      <c r="AD16" s="26"/>
    </row>
    <row r="17" spans="1:30" ht="12.75">
      <c r="A17" s="6"/>
      <c r="B17" s="6"/>
      <c r="C17" s="10" t="s">
        <v>158</v>
      </c>
      <c r="D17" s="10"/>
      <c r="E17" s="10"/>
      <c r="F17" s="10"/>
      <c r="G17" s="10"/>
      <c r="H17" s="6"/>
      <c r="I17" s="10"/>
      <c r="J17" s="6"/>
      <c r="K17" s="10"/>
      <c r="L17" s="11"/>
      <c r="M17" s="12"/>
      <c r="N17" s="13"/>
      <c r="O17" s="14"/>
      <c r="P17" s="15"/>
      <c r="Q17" s="16"/>
      <c r="R17" s="17"/>
      <c r="S17" s="16"/>
      <c r="T17" s="18"/>
      <c r="U17" s="23"/>
      <c r="V17" s="15"/>
      <c r="W17" s="15"/>
      <c r="X17" s="22"/>
      <c r="AA17" s="25" t="s">
        <v>74</v>
      </c>
      <c r="AB17" s="25" t="s">
        <v>75</v>
      </c>
      <c r="AC17" s="28"/>
      <c r="AD17" s="26"/>
    </row>
    <row r="18" spans="1:30" ht="12.75">
      <c r="A18" s="6"/>
      <c r="B18" s="6"/>
      <c r="C18" s="10"/>
      <c r="D18" s="10"/>
      <c r="E18" s="10"/>
      <c r="F18" s="10"/>
      <c r="G18" s="10"/>
      <c r="H18" s="6"/>
      <c r="I18" s="10"/>
      <c r="J18" s="6"/>
      <c r="K18" s="10"/>
      <c r="L18" s="11"/>
      <c r="M18" s="12"/>
      <c r="N18" s="13"/>
      <c r="O18" s="14"/>
      <c r="P18" s="15"/>
      <c r="Q18" s="16"/>
      <c r="R18" s="17"/>
      <c r="S18" s="16"/>
      <c r="T18" s="18"/>
      <c r="U18" s="23"/>
      <c r="V18" s="15"/>
      <c r="W18" s="15"/>
      <c r="X18" s="22"/>
      <c r="AA18" s="25" t="s">
        <v>76</v>
      </c>
      <c r="AB18" s="25" t="s">
        <v>77</v>
      </c>
      <c r="AC18" s="28"/>
      <c r="AD18" s="26"/>
    </row>
    <row r="19" spans="1:30" ht="12.75">
      <c r="A19" s="6"/>
      <c r="B19" s="6"/>
      <c r="C19" s="10"/>
      <c r="D19" s="10"/>
      <c r="E19" s="10"/>
      <c r="F19" s="10"/>
      <c r="G19" s="10"/>
      <c r="H19" s="6"/>
      <c r="I19" s="10"/>
      <c r="J19" s="6"/>
      <c r="K19" s="10"/>
      <c r="L19" s="11"/>
      <c r="M19" s="12"/>
      <c r="N19" s="13"/>
      <c r="O19" s="14"/>
      <c r="P19" s="15"/>
      <c r="Q19" s="16"/>
      <c r="R19" s="17"/>
      <c r="S19" s="16"/>
      <c r="T19" s="18"/>
      <c r="U19" s="23"/>
      <c r="V19" s="15"/>
      <c r="W19" s="15"/>
      <c r="X19" s="22"/>
      <c r="AA19" s="25" t="s">
        <v>78</v>
      </c>
      <c r="AB19" s="25" t="s">
        <v>79</v>
      </c>
      <c r="AC19" s="28"/>
      <c r="AD19" s="26"/>
    </row>
    <row r="20" spans="1:30" ht="12.75">
      <c r="A20" s="6"/>
      <c r="B20" s="6"/>
      <c r="C20" s="10"/>
      <c r="D20" s="10"/>
      <c r="E20" s="10"/>
      <c r="F20" s="10"/>
      <c r="G20" s="10"/>
      <c r="H20" s="6"/>
      <c r="I20" s="10"/>
      <c r="J20" s="6"/>
      <c r="K20" s="10"/>
      <c r="L20" s="11"/>
      <c r="M20" s="12"/>
      <c r="N20" s="13"/>
      <c r="O20" s="14"/>
      <c r="P20" s="15"/>
      <c r="Q20" s="16"/>
      <c r="R20" s="17"/>
      <c r="S20" s="16"/>
      <c r="T20" s="18"/>
      <c r="U20" s="23"/>
      <c r="V20" s="15"/>
      <c r="W20" s="15"/>
      <c r="X20" s="22"/>
      <c r="AA20" s="25" t="s">
        <v>80</v>
      </c>
      <c r="AB20" s="25" t="s">
        <v>81</v>
      </c>
      <c r="AC20" s="28"/>
      <c r="AD20" s="26"/>
    </row>
    <row r="21" spans="1:30" ht="12.75">
      <c r="A21" s="6"/>
      <c r="B21" s="6"/>
      <c r="C21" s="10"/>
      <c r="D21" s="10"/>
      <c r="E21" s="10"/>
      <c r="F21" s="10"/>
      <c r="G21" s="10"/>
      <c r="H21" s="6"/>
      <c r="I21" s="10"/>
      <c r="J21" s="6"/>
      <c r="K21" s="10"/>
      <c r="L21" s="11"/>
      <c r="M21" s="12"/>
      <c r="N21" s="13"/>
      <c r="O21" s="14"/>
      <c r="P21" s="15"/>
      <c r="Q21" s="16"/>
      <c r="R21" s="17"/>
      <c r="S21" s="16"/>
      <c r="T21" s="18"/>
      <c r="U21" s="23"/>
      <c r="V21" s="15"/>
      <c r="W21" s="15"/>
      <c r="X21" s="22"/>
      <c r="AA21" s="25" t="s">
        <v>82</v>
      </c>
      <c r="AB21" s="25" t="s">
        <v>60</v>
      </c>
      <c r="AC21" s="28"/>
      <c r="AD21" s="26"/>
    </row>
    <row r="22" spans="1:30" ht="12.75">
      <c r="A22" s="6"/>
      <c r="B22" s="6"/>
      <c r="C22" s="10"/>
      <c r="D22" s="10"/>
      <c r="E22" s="10"/>
      <c r="F22" s="10"/>
      <c r="G22" s="10"/>
      <c r="H22" s="6"/>
      <c r="I22" s="10"/>
      <c r="J22" s="6"/>
      <c r="K22" s="10"/>
      <c r="L22" s="11"/>
      <c r="M22" s="12"/>
      <c r="N22" s="13"/>
      <c r="O22" s="14"/>
      <c r="P22" s="15"/>
      <c r="Q22" s="16"/>
      <c r="R22" s="17"/>
      <c r="S22" s="16"/>
      <c r="T22" s="18"/>
      <c r="U22" s="23"/>
      <c r="V22" s="15"/>
      <c r="W22" s="15"/>
      <c r="X22" s="22"/>
      <c r="AA22" s="25" t="s">
        <v>83</v>
      </c>
      <c r="AB22" s="25" t="s">
        <v>61</v>
      </c>
      <c r="AC22" s="28"/>
      <c r="AD22" s="26"/>
    </row>
    <row r="23" spans="1:30" ht="12.75">
      <c r="A23" s="6"/>
      <c r="B23" s="6"/>
      <c r="C23" s="10"/>
      <c r="D23" s="10"/>
      <c r="E23" s="10"/>
      <c r="F23" s="10"/>
      <c r="G23" s="10"/>
      <c r="H23" s="6"/>
      <c r="I23" s="10"/>
      <c r="J23" s="6"/>
      <c r="K23" s="10"/>
      <c r="L23" s="11"/>
      <c r="M23" s="12"/>
      <c r="N23" s="13"/>
      <c r="O23" s="14"/>
      <c r="P23" s="15"/>
      <c r="Q23" s="16"/>
      <c r="R23" s="17"/>
      <c r="S23" s="16"/>
      <c r="T23" s="18"/>
      <c r="U23" s="23"/>
      <c r="V23" s="15"/>
      <c r="W23" s="15"/>
      <c r="X23" s="22"/>
      <c r="AA23" s="25" t="s">
        <v>84</v>
      </c>
      <c r="AB23" s="25" t="s">
        <v>62</v>
      </c>
      <c r="AC23" s="28"/>
      <c r="AD23" s="26"/>
    </row>
    <row r="24" spans="1:30" ht="12.75">
      <c r="A24" s="6"/>
      <c r="B24" s="6"/>
      <c r="C24" s="10"/>
      <c r="D24" s="10"/>
      <c r="E24" s="10"/>
      <c r="F24" s="10"/>
      <c r="G24" s="10"/>
      <c r="H24" s="6"/>
      <c r="I24" s="10"/>
      <c r="J24" s="6"/>
      <c r="K24" s="10"/>
      <c r="L24" s="11"/>
      <c r="M24" s="12"/>
      <c r="N24" s="13"/>
      <c r="O24" s="14"/>
      <c r="P24" s="15"/>
      <c r="Q24" s="16"/>
      <c r="R24" s="17"/>
      <c r="S24" s="16"/>
      <c r="T24" s="18"/>
      <c r="U24" s="23"/>
      <c r="V24" s="15"/>
      <c r="W24" s="15"/>
      <c r="X24" s="22"/>
      <c r="AA24" s="25" t="s">
        <v>85</v>
      </c>
      <c r="AB24" s="25" t="s">
        <v>64</v>
      </c>
      <c r="AC24" s="28"/>
      <c r="AD24" s="26"/>
    </row>
    <row r="25" spans="1:30" ht="12.75">
      <c r="A25" s="6"/>
      <c r="B25" s="6"/>
      <c r="C25" s="10"/>
      <c r="D25" s="10"/>
      <c r="E25" s="10"/>
      <c r="F25" s="10"/>
      <c r="G25" s="10"/>
      <c r="H25" s="6"/>
      <c r="I25" s="10"/>
      <c r="J25" s="6"/>
      <c r="K25" s="10"/>
      <c r="L25" s="11"/>
      <c r="M25" s="12"/>
      <c r="N25" s="13"/>
      <c r="O25" s="14"/>
      <c r="P25" s="15"/>
      <c r="Q25" s="16"/>
      <c r="R25" s="17"/>
      <c r="S25" s="16"/>
      <c r="T25" s="18"/>
      <c r="U25" s="23"/>
      <c r="V25" s="15"/>
      <c r="W25" s="15"/>
      <c r="X25" s="22"/>
      <c r="AA25" s="25" t="s">
        <v>86</v>
      </c>
      <c r="AB25" s="25" t="s">
        <v>87</v>
      </c>
      <c r="AC25" s="28"/>
      <c r="AD25" s="26"/>
    </row>
    <row r="26" spans="1:30" ht="12.75">
      <c r="A26" s="6"/>
      <c r="B26" s="6"/>
      <c r="C26" s="10"/>
      <c r="D26" s="10"/>
      <c r="E26" s="10"/>
      <c r="F26" s="10"/>
      <c r="G26" s="10"/>
      <c r="H26" s="6"/>
      <c r="I26" s="10"/>
      <c r="J26" s="6"/>
      <c r="K26" s="10"/>
      <c r="L26" s="11"/>
      <c r="M26" s="12"/>
      <c r="N26" s="13"/>
      <c r="O26" s="14"/>
      <c r="P26" s="15"/>
      <c r="Q26" s="16"/>
      <c r="R26" s="17"/>
      <c r="S26" s="16"/>
      <c r="T26" s="18"/>
      <c r="U26" s="23"/>
      <c r="V26" s="15"/>
      <c r="W26" s="15"/>
      <c r="X26" s="22"/>
      <c r="AA26" s="25" t="s">
        <v>88</v>
      </c>
      <c r="AB26" s="25" t="s">
        <v>89</v>
      </c>
      <c r="AC26" s="28"/>
      <c r="AD26" s="26"/>
    </row>
    <row r="27" spans="1:30" ht="12.75">
      <c r="A27" s="6"/>
      <c r="B27" s="6"/>
      <c r="C27" s="10"/>
      <c r="D27" s="10"/>
      <c r="E27" s="10"/>
      <c r="F27" s="10"/>
      <c r="G27" s="10"/>
      <c r="H27" s="6"/>
      <c r="I27" s="10"/>
      <c r="J27" s="6"/>
      <c r="K27" s="10"/>
      <c r="L27" s="11"/>
      <c r="M27" s="12"/>
      <c r="N27" s="13"/>
      <c r="O27" s="14"/>
      <c r="P27" s="15"/>
      <c r="Q27" s="16"/>
      <c r="R27" s="17"/>
      <c r="S27" s="16"/>
      <c r="T27" s="18"/>
      <c r="U27" s="23"/>
      <c r="V27" s="15"/>
      <c r="W27" s="15"/>
      <c r="X27" s="22"/>
      <c r="AA27" s="25" t="s">
        <v>90</v>
      </c>
      <c r="AB27" s="25" t="s">
        <v>91</v>
      </c>
      <c r="AC27" s="28"/>
      <c r="AD27" s="26"/>
    </row>
    <row r="28" spans="1:30" ht="12.75">
      <c r="A28" s="6"/>
      <c r="B28" s="6"/>
      <c r="C28" s="10"/>
      <c r="D28" s="10"/>
      <c r="E28" s="10"/>
      <c r="F28" s="10"/>
      <c r="G28" s="10"/>
      <c r="H28" s="6"/>
      <c r="I28" s="10"/>
      <c r="J28" s="6"/>
      <c r="K28" s="10"/>
      <c r="L28" s="11"/>
      <c r="M28" s="12"/>
      <c r="N28" s="13"/>
      <c r="O28" s="14"/>
      <c r="P28" s="15"/>
      <c r="Q28" s="16"/>
      <c r="R28" s="17"/>
      <c r="S28" s="16"/>
      <c r="T28" s="18"/>
      <c r="U28" s="23"/>
      <c r="V28" s="15"/>
      <c r="W28" s="15"/>
      <c r="X28" s="22"/>
      <c r="AA28" s="25" t="s">
        <v>92</v>
      </c>
      <c r="AB28" s="25" t="s">
        <v>93</v>
      </c>
      <c r="AC28" s="28"/>
      <c r="AD28" s="26"/>
    </row>
    <row r="29" spans="1:30" ht="12.75">
      <c r="A29" s="6"/>
      <c r="B29" s="6"/>
      <c r="C29" s="10"/>
      <c r="D29" s="10"/>
      <c r="E29" s="10"/>
      <c r="F29" s="10"/>
      <c r="G29" s="10"/>
      <c r="H29" s="6"/>
      <c r="I29" s="10"/>
      <c r="J29" s="6"/>
      <c r="K29" s="10"/>
      <c r="L29" s="11"/>
      <c r="M29" s="12"/>
      <c r="N29" s="13"/>
      <c r="O29" s="14"/>
      <c r="P29" s="15"/>
      <c r="Q29" s="16"/>
      <c r="R29" s="17"/>
      <c r="S29" s="16"/>
      <c r="T29" s="18"/>
      <c r="U29" s="23"/>
      <c r="V29" s="15"/>
      <c r="W29" s="15"/>
      <c r="X29" s="22"/>
      <c r="AA29" s="25" t="s">
        <v>94</v>
      </c>
      <c r="AB29" s="25" t="s">
        <v>95</v>
      </c>
      <c r="AC29" s="28"/>
      <c r="AD29" s="26"/>
    </row>
    <row r="30" spans="1:30" ht="12.75">
      <c r="A30" s="6"/>
      <c r="B30" s="6"/>
      <c r="C30" s="10"/>
      <c r="D30" s="10"/>
      <c r="E30" s="10"/>
      <c r="F30" s="10"/>
      <c r="G30" s="10"/>
      <c r="H30" s="6"/>
      <c r="I30" s="10"/>
      <c r="J30" s="6"/>
      <c r="K30" s="10"/>
      <c r="L30" s="11"/>
      <c r="M30" s="12"/>
      <c r="N30" s="13"/>
      <c r="O30" s="14"/>
      <c r="P30" s="15"/>
      <c r="Q30" s="16"/>
      <c r="R30" s="17"/>
      <c r="S30" s="16"/>
      <c r="T30" s="18"/>
      <c r="U30" s="23"/>
      <c r="V30" s="15"/>
      <c r="W30" s="15"/>
      <c r="X30" s="22"/>
      <c r="AA30" s="25" t="s">
        <v>96</v>
      </c>
      <c r="AB30" s="25" t="s">
        <v>97</v>
      </c>
      <c r="AC30" s="28"/>
      <c r="AD30" s="26"/>
    </row>
    <row r="31" spans="1:30" ht="12.75">
      <c r="A31" s="6"/>
      <c r="B31" s="6"/>
      <c r="C31" s="10"/>
      <c r="D31" s="10"/>
      <c r="E31" s="10"/>
      <c r="F31" s="10"/>
      <c r="G31" s="10"/>
      <c r="H31" s="6"/>
      <c r="I31" s="10"/>
      <c r="J31" s="6"/>
      <c r="K31" s="10"/>
      <c r="L31" s="11"/>
      <c r="M31" s="12"/>
      <c r="N31" s="13"/>
      <c r="O31" s="14"/>
      <c r="P31" s="15"/>
      <c r="Q31" s="16"/>
      <c r="R31" s="17"/>
      <c r="S31" s="16"/>
      <c r="T31" s="18"/>
      <c r="U31" s="23"/>
      <c r="V31" s="15"/>
      <c r="W31" s="15"/>
      <c r="X31" s="22"/>
      <c r="AA31" s="25" t="s">
        <v>98</v>
      </c>
      <c r="AB31" s="25" t="s">
        <v>99</v>
      </c>
      <c r="AC31" s="28"/>
      <c r="AD31" s="26"/>
    </row>
    <row r="32" spans="1:30" ht="12.75">
      <c r="A32" s="6"/>
      <c r="B32" s="6"/>
      <c r="C32" s="10"/>
      <c r="D32" s="10"/>
      <c r="E32" s="10"/>
      <c r="F32" s="10"/>
      <c r="G32" s="10"/>
      <c r="H32" s="6"/>
      <c r="I32" s="10"/>
      <c r="J32" s="6"/>
      <c r="K32" s="10"/>
      <c r="L32" s="11"/>
      <c r="M32" s="12"/>
      <c r="N32" s="13"/>
      <c r="O32" s="14"/>
      <c r="P32" s="15"/>
      <c r="Q32" s="16"/>
      <c r="R32" s="17"/>
      <c r="S32" s="16"/>
      <c r="T32" s="18"/>
      <c r="U32" s="23"/>
      <c r="V32" s="15"/>
      <c r="W32" s="15"/>
      <c r="X32" s="22"/>
      <c r="AA32" s="25" t="s">
        <v>100</v>
      </c>
      <c r="AB32" s="25" t="s">
        <v>101</v>
      </c>
      <c r="AC32" s="28"/>
      <c r="AD32" s="26"/>
    </row>
    <row r="33" spans="1:30" ht="12.75">
      <c r="A33" s="6"/>
      <c r="B33" s="6"/>
      <c r="C33" s="10"/>
      <c r="D33" s="10"/>
      <c r="E33" s="10"/>
      <c r="F33" s="10"/>
      <c r="G33" s="10"/>
      <c r="H33" s="6"/>
      <c r="I33" s="10"/>
      <c r="J33" s="6"/>
      <c r="K33" s="10"/>
      <c r="L33" s="11"/>
      <c r="M33" s="12"/>
      <c r="N33" s="13"/>
      <c r="O33" s="14"/>
      <c r="P33" s="15"/>
      <c r="Q33" s="16"/>
      <c r="R33" s="17"/>
      <c r="S33" s="16"/>
      <c r="T33" s="18"/>
      <c r="U33" s="23"/>
      <c r="V33" s="15"/>
      <c r="W33" s="15"/>
      <c r="X33" s="22"/>
      <c r="AA33" s="25" t="s">
        <v>102</v>
      </c>
      <c r="AB33" s="25" t="s">
        <v>103</v>
      </c>
      <c r="AC33" s="28"/>
      <c r="AD33" s="26"/>
    </row>
    <row r="34" spans="1:30" ht="12.75">
      <c r="A34" s="6"/>
      <c r="B34" s="6"/>
      <c r="C34" s="10"/>
      <c r="D34" s="10"/>
      <c r="E34" s="10"/>
      <c r="F34" s="10"/>
      <c r="G34" s="10"/>
      <c r="H34" s="6"/>
      <c r="I34" s="10"/>
      <c r="J34" s="6"/>
      <c r="K34" s="10"/>
      <c r="L34" s="11"/>
      <c r="M34" s="12"/>
      <c r="N34" s="13"/>
      <c r="O34" s="14"/>
      <c r="P34" s="15"/>
      <c r="Q34" s="16"/>
      <c r="R34" s="17"/>
      <c r="S34" s="16"/>
      <c r="T34" s="18"/>
      <c r="U34" s="23"/>
      <c r="V34" s="15"/>
      <c r="W34" s="15"/>
      <c r="X34" s="22"/>
      <c r="AA34" s="25" t="s">
        <v>104</v>
      </c>
      <c r="AB34" s="25" t="s">
        <v>105</v>
      </c>
      <c r="AC34" s="28"/>
      <c r="AD34" s="26"/>
    </row>
    <row r="35" spans="1:30" ht="12.75">
      <c r="A35" s="6"/>
      <c r="B35" s="6"/>
      <c r="C35" s="10"/>
      <c r="D35" s="10"/>
      <c r="E35" s="10"/>
      <c r="F35" s="10"/>
      <c r="G35" s="10"/>
      <c r="H35" s="6"/>
      <c r="I35" s="10"/>
      <c r="J35" s="6"/>
      <c r="K35" s="10"/>
      <c r="L35" s="11"/>
      <c r="M35" s="12"/>
      <c r="N35" s="13"/>
      <c r="O35" s="14"/>
      <c r="P35" s="15"/>
      <c r="Q35" s="16"/>
      <c r="R35" s="17"/>
      <c r="S35" s="16"/>
      <c r="T35" s="18"/>
      <c r="U35" s="23"/>
      <c r="V35" s="15"/>
      <c r="W35" s="15"/>
      <c r="X35" s="22"/>
      <c r="AA35" s="25" t="s">
        <v>106</v>
      </c>
      <c r="AB35" s="25" t="s">
        <v>107</v>
      </c>
      <c r="AC35" s="28"/>
      <c r="AD35" s="26"/>
    </row>
    <row r="36" spans="1:30" ht="12.75">
      <c r="A36" s="6"/>
      <c r="B36" s="6"/>
      <c r="C36" s="10"/>
      <c r="D36" s="10"/>
      <c r="E36" s="10"/>
      <c r="F36" s="10"/>
      <c r="G36" s="10"/>
      <c r="H36" s="6"/>
      <c r="I36" s="10"/>
      <c r="J36" s="6"/>
      <c r="K36" s="10"/>
      <c r="L36" s="11"/>
      <c r="M36" s="12"/>
      <c r="N36" s="13"/>
      <c r="O36" s="14"/>
      <c r="P36" s="15"/>
      <c r="Q36" s="16"/>
      <c r="R36" s="17"/>
      <c r="S36" s="16"/>
      <c r="T36" s="18"/>
      <c r="U36" s="23"/>
      <c r="V36" s="15"/>
      <c r="W36" s="15"/>
      <c r="X36" s="22"/>
      <c r="AA36" s="25" t="s">
        <v>108</v>
      </c>
      <c r="AB36" s="25" t="s">
        <v>109</v>
      </c>
      <c r="AC36" s="28"/>
      <c r="AD36" s="26"/>
    </row>
    <row r="37" spans="1:30" ht="12.75">
      <c r="A37" s="6"/>
      <c r="B37" s="6"/>
      <c r="C37" s="10"/>
      <c r="D37" s="10"/>
      <c r="E37" s="10"/>
      <c r="F37" s="10"/>
      <c r="G37" s="10"/>
      <c r="H37" s="6"/>
      <c r="I37" s="10"/>
      <c r="J37" s="6"/>
      <c r="K37" s="10"/>
      <c r="L37" s="11"/>
      <c r="M37" s="12"/>
      <c r="N37" s="13"/>
      <c r="O37" s="14"/>
      <c r="P37" s="15"/>
      <c r="Q37" s="16"/>
      <c r="R37" s="17"/>
      <c r="S37" s="16"/>
      <c r="T37" s="18"/>
      <c r="U37" s="23"/>
      <c r="V37" s="15"/>
      <c r="W37" s="15"/>
      <c r="X37" s="22"/>
      <c r="AA37" s="25" t="s">
        <v>110</v>
      </c>
      <c r="AB37" s="25" t="s">
        <v>111</v>
      </c>
      <c r="AC37" s="28"/>
      <c r="AD37" s="26"/>
    </row>
    <row r="38" spans="1:30" ht="12.75">
      <c r="A38" s="6"/>
      <c r="B38" s="6"/>
      <c r="C38" s="10"/>
      <c r="D38" s="10"/>
      <c r="E38" s="10"/>
      <c r="F38" s="10"/>
      <c r="G38" s="10"/>
      <c r="H38" s="6"/>
      <c r="I38" s="10"/>
      <c r="J38" s="6"/>
      <c r="K38" s="10"/>
      <c r="L38" s="11"/>
      <c r="M38" s="12"/>
      <c r="N38" s="13"/>
      <c r="O38" s="14"/>
      <c r="P38" s="15"/>
      <c r="Q38" s="16"/>
      <c r="R38" s="17"/>
      <c r="S38" s="16"/>
      <c r="T38" s="18"/>
      <c r="U38" s="23"/>
      <c r="V38" s="15"/>
      <c r="W38" s="15"/>
      <c r="X38" s="22"/>
      <c r="AA38" s="25" t="s">
        <v>112</v>
      </c>
      <c r="AB38" s="25" t="s">
        <v>113</v>
      </c>
      <c r="AC38" s="28"/>
      <c r="AD38" s="26"/>
    </row>
    <row r="39" spans="1:30" ht="12.75">
      <c r="A39" s="6"/>
      <c r="B39" s="6"/>
      <c r="C39" s="10"/>
      <c r="D39" s="10"/>
      <c r="E39" s="10"/>
      <c r="F39" s="10"/>
      <c r="G39" s="10"/>
      <c r="H39" s="6"/>
      <c r="I39" s="10"/>
      <c r="J39" s="6"/>
      <c r="K39" s="10"/>
      <c r="L39" s="11"/>
      <c r="M39" s="12"/>
      <c r="N39" s="13"/>
      <c r="O39" s="14"/>
      <c r="P39" s="15"/>
      <c r="Q39" s="16"/>
      <c r="R39" s="17"/>
      <c r="S39" s="16"/>
      <c r="T39" s="18"/>
      <c r="U39" s="23"/>
      <c r="V39" s="15"/>
      <c r="W39" s="15"/>
      <c r="X39" s="22"/>
      <c r="AA39" s="25" t="s">
        <v>114</v>
      </c>
      <c r="AB39" s="25" t="s">
        <v>66</v>
      </c>
      <c r="AC39" s="28"/>
      <c r="AD39" s="26"/>
    </row>
    <row r="40" spans="1:30" ht="12.75">
      <c r="A40" s="6"/>
      <c r="B40" s="6"/>
      <c r="C40" s="10"/>
      <c r="D40" s="10"/>
      <c r="E40" s="10"/>
      <c r="F40" s="10"/>
      <c r="G40" s="10"/>
      <c r="H40" s="6"/>
      <c r="I40" s="10"/>
      <c r="J40" s="6"/>
      <c r="K40" s="10"/>
      <c r="L40" s="11"/>
      <c r="M40" s="12"/>
      <c r="N40" s="13"/>
      <c r="O40" s="14"/>
      <c r="P40" s="15"/>
      <c r="Q40" s="16"/>
      <c r="R40" s="17"/>
      <c r="S40" s="16"/>
      <c r="T40" s="18"/>
      <c r="U40" s="23"/>
      <c r="V40" s="15"/>
      <c r="W40" s="15"/>
      <c r="X40" s="22"/>
      <c r="AA40" s="25" t="s">
        <v>115</v>
      </c>
      <c r="AB40" s="25" t="s">
        <v>68</v>
      </c>
      <c r="AC40" s="28"/>
      <c r="AD40" s="26"/>
    </row>
    <row r="41" spans="1:30" ht="12.75">
      <c r="A41" s="6"/>
      <c r="B41" s="6"/>
      <c r="C41" s="10"/>
      <c r="D41" s="10"/>
      <c r="E41" s="10"/>
      <c r="F41" s="10"/>
      <c r="G41" s="10"/>
      <c r="H41" s="6"/>
      <c r="I41" s="10"/>
      <c r="J41" s="6"/>
      <c r="K41" s="10"/>
      <c r="L41" s="11"/>
      <c r="M41" s="12"/>
      <c r="N41" s="13"/>
      <c r="O41" s="14"/>
      <c r="P41" s="15"/>
      <c r="Q41" s="16"/>
      <c r="R41" s="17"/>
      <c r="S41" s="16"/>
      <c r="T41" s="18"/>
      <c r="U41" s="23"/>
      <c r="V41" s="15"/>
      <c r="W41" s="15"/>
      <c r="X41" s="22"/>
      <c r="AA41" s="25" t="s">
        <v>116</v>
      </c>
      <c r="AB41" s="25" t="s">
        <v>69</v>
      </c>
      <c r="AC41" s="28"/>
      <c r="AD41" s="26"/>
    </row>
    <row r="42" spans="1:30" ht="12.75">
      <c r="A42" s="6"/>
      <c r="B42" s="6"/>
      <c r="C42" s="10"/>
      <c r="D42" s="10"/>
      <c r="E42" s="10"/>
      <c r="F42" s="10"/>
      <c r="G42" s="10"/>
      <c r="H42" s="6"/>
      <c r="I42" s="10"/>
      <c r="J42" s="6"/>
      <c r="K42" s="10"/>
      <c r="L42" s="11"/>
      <c r="M42" s="12"/>
      <c r="N42" s="13"/>
      <c r="O42" s="14"/>
      <c r="P42" s="15"/>
      <c r="Q42" s="16"/>
      <c r="R42" s="17"/>
      <c r="S42" s="16"/>
      <c r="T42" s="18"/>
      <c r="U42" s="23"/>
      <c r="V42" s="15"/>
      <c r="W42" s="15"/>
      <c r="X42" s="22"/>
      <c r="AA42" s="25" t="s">
        <v>117</v>
      </c>
      <c r="AB42" s="25" t="s">
        <v>118</v>
      </c>
      <c r="AC42" s="28"/>
      <c r="AD42" s="26"/>
    </row>
    <row r="43" spans="1:30" ht="12.75">
      <c r="A43" s="6"/>
      <c r="B43" s="6"/>
      <c r="C43" s="10"/>
      <c r="D43" s="10"/>
      <c r="E43" s="10"/>
      <c r="F43" s="10"/>
      <c r="G43" s="10"/>
      <c r="H43" s="6"/>
      <c r="I43" s="10"/>
      <c r="J43" s="6"/>
      <c r="K43" s="10"/>
      <c r="L43" s="11"/>
      <c r="M43" s="12"/>
      <c r="N43" s="13"/>
      <c r="O43" s="14"/>
      <c r="P43" s="15"/>
      <c r="Q43" s="16"/>
      <c r="R43" s="17"/>
      <c r="S43" s="16"/>
      <c r="T43" s="18"/>
      <c r="U43" s="23"/>
      <c r="V43" s="15"/>
      <c r="W43" s="15"/>
      <c r="X43" s="22"/>
      <c r="AA43" s="25" t="s">
        <v>119</v>
      </c>
      <c r="AB43" s="25" t="s">
        <v>120</v>
      </c>
      <c r="AC43" s="28"/>
      <c r="AD43" s="26"/>
    </row>
    <row r="44" spans="1:30" ht="12.75">
      <c r="A44" s="6"/>
      <c r="B44" s="6"/>
      <c r="C44" s="10"/>
      <c r="D44" s="10"/>
      <c r="E44" s="10"/>
      <c r="F44" s="10"/>
      <c r="G44" s="10"/>
      <c r="H44" s="6"/>
      <c r="I44" s="10"/>
      <c r="J44" s="6"/>
      <c r="K44" s="10"/>
      <c r="L44" s="11"/>
      <c r="M44" s="12"/>
      <c r="N44" s="13"/>
      <c r="O44" s="14"/>
      <c r="P44" s="15"/>
      <c r="Q44" s="16"/>
      <c r="R44" s="17"/>
      <c r="S44" s="16"/>
      <c r="T44" s="18"/>
      <c r="U44" s="23"/>
      <c r="V44" s="15"/>
      <c r="W44" s="15"/>
      <c r="X44" s="22"/>
      <c r="AA44" s="25" t="s">
        <v>121</v>
      </c>
      <c r="AB44" s="25" t="s">
        <v>122</v>
      </c>
      <c r="AC44" s="28"/>
      <c r="AD44" s="26"/>
    </row>
    <row r="45" spans="1:30" ht="12.75">
      <c r="A45" s="6"/>
      <c r="B45" s="6"/>
      <c r="C45" s="10"/>
      <c r="D45" s="10"/>
      <c r="E45" s="10"/>
      <c r="F45" s="10"/>
      <c r="G45" s="10"/>
      <c r="H45" s="6"/>
      <c r="I45" s="10"/>
      <c r="J45" s="6"/>
      <c r="K45" s="10"/>
      <c r="L45" s="11"/>
      <c r="M45" s="12"/>
      <c r="N45" s="13"/>
      <c r="O45" s="14"/>
      <c r="P45" s="15"/>
      <c r="Q45" s="16"/>
      <c r="R45" s="17"/>
      <c r="S45" s="16"/>
      <c r="T45" s="18"/>
      <c r="U45" s="23"/>
      <c r="V45" s="15"/>
      <c r="W45" s="15"/>
      <c r="X45" s="22"/>
      <c r="AA45" s="25" t="s">
        <v>123</v>
      </c>
      <c r="AB45" s="25" t="s">
        <v>124</v>
      </c>
      <c r="AC45" s="28"/>
      <c r="AD45" s="26"/>
    </row>
    <row r="46" spans="1:30" ht="12.75">
      <c r="A46" s="6"/>
      <c r="B46" s="6"/>
      <c r="C46" s="10"/>
      <c r="D46" s="10"/>
      <c r="E46" s="10"/>
      <c r="F46" s="10"/>
      <c r="G46" s="10"/>
      <c r="H46" s="6"/>
      <c r="I46" s="10"/>
      <c r="J46" s="6"/>
      <c r="K46" s="10"/>
      <c r="L46" s="11"/>
      <c r="M46" s="12"/>
      <c r="N46" s="13"/>
      <c r="O46" s="14"/>
      <c r="P46" s="15"/>
      <c r="Q46" s="16"/>
      <c r="R46" s="17"/>
      <c r="S46" s="16"/>
      <c r="T46" s="18"/>
      <c r="U46" s="23"/>
      <c r="V46" s="15"/>
      <c r="W46" s="15"/>
      <c r="X46" s="22"/>
      <c r="AA46" s="25" t="s">
        <v>125</v>
      </c>
      <c r="AB46" s="25" t="s">
        <v>74</v>
      </c>
      <c r="AC46" s="28"/>
      <c r="AD46" s="26"/>
    </row>
    <row r="47" spans="1:30" ht="12.75">
      <c r="A47" s="6"/>
      <c r="B47" s="6"/>
      <c r="C47" s="10"/>
      <c r="D47" s="10"/>
      <c r="E47" s="10"/>
      <c r="F47" s="10"/>
      <c r="G47" s="10"/>
      <c r="H47" s="6"/>
      <c r="I47" s="10"/>
      <c r="J47" s="6"/>
      <c r="K47" s="10"/>
      <c r="L47" s="11"/>
      <c r="M47" s="12"/>
      <c r="N47" s="13"/>
      <c r="O47" s="14"/>
      <c r="P47" s="15"/>
      <c r="Q47" s="16"/>
      <c r="R47" s="17"/>
      <c r="S47" s="16"/>
      <c r="T47" s="18"/>
      <c r="U47" s="23"/>
      <c r="V47" s="15"/>
      <c r="W47" s="15"/>
      <c r="X47" s="22"/>
      <c r="AA47" s="25" t="s">
        <v>126</v>
      </c>
      <c r="AB47" s="25" t="s">
        <v>127</v>
      </c>
      <c r="AC47" s="28"/>
      <c r="AD47" s="26"/>
    </row>
    <row r="48" spans="1:30" ht="12.75">
      <c r="A48" s="6"/>
      <c r="B48" s="6"/>
      <c r="C48" s="10"/>
      <c r="D48" s="10"/>
      <c r="E48" s="10"/>
      <c r="F48" s="10"/>
      <c r="G48" s="10"/>
      <c r="H48" s="6"/>
      <c r="I48" s="10"/>
      <c r="J48" s="6"/>
      <c r="K48" s="10"/>
      <c r="L48" s="11"/>
      <c r="M48" s="12"/>
      <c r="N48" s="13"/>
      <c r="O48" s="14"/>
      <c r="P48" s="15"/>
      <c r="Q48" s="16"/>
      <c r="R48" s="17"/>
      <c r="S48" s="16"/>
      <c r="T48" s="18"/>
      <c r="U48" s="23"/>
      <c r="V48" s="15"/>
      <c r="W48" s="15"/>
      <c r="X48" s="22"/>
      <c r="AA48" s="25" t="s">
        <v>128</v>
      </c>
      <c r="AB48" s="25" t="s">
        <v>129</v>
      </c>
      <c r="AC48" s="28"/>
      <c r="AD48" s="26"/>
    </row>
    <row r="49" spans="1:30" ht="12.75">
      <c r="A49" s="6"/>
      <c r="B49" s="6"/>
      <c r="C49" s="10"/>
      <c r="D49" s="10"/>
      <c r="E49" s="10"/>
      <c r="F49" s="10"/>
      <c r="G49" s="10"/>
      <c r="H49" s="6"/>
      <c r="I49" s="10"/>
      <c r="J49" s="6"/>
      <c r="K49" s="10"/>
      <c r="L49" s="11"/>
      <c r="M49" s="12"/>
      <c r="N49" s="13"/>
      <c r="O49" s="14"/>
      <c r="P49" s="15"/>
      <c r="Q49" s="16"/>
      <c r="R49" s="17"/>
      <c r="S49" s="16"/>
      <c r="T49" s="18"/>
      <c r="U49" s="23"/>
      <c r="V49" s="15"/>
      <c r="W49" s="15"/>
      <c r="X49" s="22"/>
      <c r="AA49" s="26"/>
      <c r="AB49" s="25" t="s">
        <v>76</v>
      </c>
      <c r="AC49" s="28"/>
      <c r="AD49" s="26"/>
    </row>
    <row r="50" spans="1:30" ht="12.75">
      <c r="A50" s="6"/>
      <c r="B50" s="6"/>
      <c r="C50" s="10"/>
      <c r="D50" s="10"/>
      <c r="E50" s="10"/>
      <c r="F50" s="10"/>
      <c r="G50" s="10"/>
      <c r="H50" s="6"/>
      <c r="I50" s="10"/>
      <c r="J50" s="6"/>
      <c r="K50" s="10"/>
      <c r="L50" s="11"/>
      <c r="M50" s="12"/>
      <c r="N50" s="13"/>
      <c r="O50" s="14"/>
      <c r="P50" s="15"/>
      <c r="Q50" s="16"/>
      <c r="R50" s="17"/>
      <c r="S50" s="16"/>
      <c r="T50" s="18"/>
      <c r="U50" s="23"/>
      <c r="V50" s="15"/>
      <c r="W50" s="15"/>
      <c r="X50" s="22"/>
      <c r="AA50" s="26"/>
      <c r="AB50" s="25" t="s">
        <v>130</v>
      </c>
      <c r="AC50" s="28"/>
      <c r="AD50" s="26"/>
    </row>
    <row r="51" spans="1:30" ht="12.75">
      <c r="A51" s="6"/>
      <c r="B51" s="7"/>
      <c r="C51" s="10"/>
      <c r="D51" s="10"/>
      <c r="E51" s="10"/>
      <c r="F51" s="10"/>
      <c r="G51" s="10"/>
      <c r="H51" s="6"/>
      <c r="I51" s="10"/>
      <c r="J51" s="6"/>
      <c r="K51" s="10"/>
      <c r="L51" s="11"/>
      <c r="M51" s="12"/>
      <c r="N51" s="13"/>
      <c r="O51" s="14"/>
      <c r="P51" s="15"/>
      <c r="Q51" s="16"/>
      <c r="R51" s="17"/>
      <c r="S51" s="16"/>
      <c r="T51" s="18"/>
      <c r="U51" s="23"/>
      <c r="V51" s="15"/>
      <c r="W51" s="15"/>
      <c r="X51" s="22"/>
      <c r="AA51" s="26"/>
      <c r="AB51" s="25" t="s">
        <v>131</v>
      </c>
      <c r="AC51" s="28"/>
      <c r="AD51" s="26"/>
    </row>
    <row r="52" spans="1:30" ht="12.75">
      <c r="A52" s="32"/>
      <c r="B52" s="33"/>
      <c r="C52" s="34"/>
      <c r="D52" s="34"/>
      <c r="E52" s="34"/>
      <c r="F52" s="34"/>
      <c r="G52" s="34"/>
      <c r="H52" s="32"/>
      <c r="I52" s="34"/>
      <c r="J52" s="32"/>
      <c r="K52" s="34"/>
      <c r="L52" s="35"/>
      <c r="M52" s="36"/>
      <c r="N52" s="37"/>
      <c r="O52" s="38"/>
      <c r="P52" s="30"/>
      <c r="Q52" s="39"/>
      <c r="R52" s="40"/>
      <c r="S52" s="39"/>
      <c r="T52" s="41"/>
      <c r="U52" s="31"/>
      <c r="V52" s="42"/>
      <c r="W52" s="42"/>
      <c r="X52" s="43"/>
      <c r="AA52" s="26"/>
      <c r="AB52" s="25" t="s">
        <v>132</v>
      </c>
      <c r="AC52" s="28"/>
      <c r="AD52" s="26"/>
    </row>
  </sheetData>
  <sheetProtection/>
  <mergeCells count="30">
    <mergeCell ref="F5:F6"/>
    <mergeCell ref="P5:P6"/>
    <mergeCell ref="A1:X1"/>
    <mergeCell ref="A2:X2"/>
    <mergeCell ref="A3:X3"/>
    <mergeCell ref="A4:B4"/>
    <mergeCell ref="C4:E4"/>
    <mergeCell ref="F4:M4"/>
    <mergeCell ref="N4:P4"/>
    <mergeCell ref="Q4:V4"/>
    <mergeCell ref="O5:O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N9:O9"/>
    <mergeCell ref="C8:D8"/>
    <mergeCell ref="U5:U6"/>
    <mergeCell ref="V5:V6"/>
    <mergeCell ref="W4:W6"/>
    <mergeCell ref="X4:X6"/>
    <mergeCell ref="G5:G6"/>
    <mergeCell ref="L5:L6"/>
    <mergeCell ref="M5:M6"/>
    <mergeCell ref="N5:N6"/>
  </mergeCells>
  <conditionalFormatting sqref="U8:X52 P8:P52">
    <cfRule type="expression" priority="10" dxfId="0" stopIfTrue="1">
      <formula>'Mapa - Passagens e Diárias'!#REF!&lt;&gt;$U8</formula>
    </cfRule>
  </conditionalFormatting>
  <conditionalFormatting sqref="W37:W50 U8:W36 P8:P36">
    <cfRule type="expression" priority="9" dxfId="0" stopIfTrue="1">
      <formula>'[1]Mapa - Agosto - Diárias'!#REF!&lt;&gt;$U8</formula>
    </cfRule>
  </conditionalFormatting>
  <conditionalFormatting sqref="U31:W31">
    <cfRule type="expression" priority="8" dxfId="0" stopIfTrue="1">
      <formula>'[1]Mapa - Agosto - Diárias'!#REF!&lt;&gt;$U31</formula>
    </cfRule>
  </conditionalFormatting>
  <conditionalFormatting sqref="U32:W32">
    <cfRule type="expression" priority="7" dxfId="0" stopIfTrue="1">
      <formula>'[1]Mapa - Agosto - Diárias'!#REF!&lt;&gt;$U32</formula>
    </cfRule>
  </conditionalFormatting>
  <conditionalFormatting sqref="U33:W33">
    <cfRule type="expression" priority="6" dxfId="0" stopIfTrue="1">
      <formula>'[1]Mapa - Agosto - Diárias'!#REF!&lt;&gt;$U33</formula>
    </cfRule>
  </conditionalFormatting>
  <conditionalFormatting sqref="U34:W34">
    <cfRule type="expression" priority="5" dxfId="0" stopIfTrue="1">
      <formula>'[1]Mapa - Agosto - Diárias'!#REF!&lt;&gt;$U34</formula>
    </cfRule>
  </conditionalFormatting>
  <conditionalFormatting sqref="U35:W36">
    <cfRule type="expression" priority="4" dxfId="0" stopIfTrue="1">
      <formula>'[1]Mapa - Agosto - Diárias'!#REF!&lt;&gt;$U35</formula>
    </cfRule>
  </conditionalFormatting>
  <conditionalFormatting sqref="U37:W50 P37:P50">
    <cfRule type="expression" priority="3" dxfId="0" stopIfTrue="1">
      <formula>'[1]Mapa - Agosto - Diárias'!#REF!&lt;&gt;$U37</formula>
    </cfRule>
  </conditionalFormatting>
  <conditionalFormatting sqref="U37:W37">
    <cfRule type="expression" priority="2" dxfId="0" stopIfTrue="1">
      <formula>'[1]Mapa - Agosto - Diárias'!#REF!&lt;&gt;$U37</formula>
    </cfRule>
  </conditionalFormatting>
  <conditionalFormatting sqref="U38:W50">
    <cfRule type="expression" priority="1" dxfId="0" stopIfTrue="1">
      <formula>'[1]Mapa - Agosto - Diárias'!#REF!&lt;&gt;$U38</formula>
    </cfRule>
  </conditionalFormatting>
  <dataValidations count="21">
    <dataValidation type="list" allowBlank="1" sqref="H8:H52 J8:J52">
      <formula1>"AL,AP,AM,BA,CE,DF,ES,GO,MA,MT,MS,MG,PA,PB,PR,PE,PI,RJ,RN,RS,RO,RR,SC,SP,SE,TO,–"</formula1>
    </dataValidation>
    <dataValidation errorStyle="warning" type="list" allowBlank="1" showErrorMessage="1" sqref="B51:B52">
      <formula1>$AB$6:$AB$52</formula1>
    </dataValidation>
    <dataValidation errorStyle="warning" type="list" allowBlank="1" showErrorMessage="1" sqref="A51:A52">
      <formula1>$AA$6:$AA$48</formula1>
    </dataValidation>
    <dataValidation type="list" allowBlank="1" showInputMessage="1" showErrorMessage="1" sqref="K9">
      <formula1>"SALGUEIRO,RECIFE,ARARIPINA E OURICURI,SURUBIM,PETROLINA,ARARIPINA,OURICURI,"</formula1>
    </dataValidation>
    <dataValidation type="list" allowBlank="1" showInputMessage="1" showErrorMessage="1" sqref="K16:K50">
      <formula1>"SERRA TALHADA,CARUARU,GARANHUS,SALGUEIRO,RECIFE,ARARIPINA E OURICURI,SURUBIM,PETROLINA,ARARIPINA,OURICURI,"</formula1>
    </dataValidation>
    <dataValidation type="list" allowBlank="1" showInputMessage="1" showErrorMessage="1" sqref="I16:I50">
      <formula1>"CARUARU,GARANHUS,SERRA TALHADA,SALGUEIRO,RECIFE,PETROLINA,ARARIPINA,OURICURI,"</formula1>
    </dataValidation>
    <dataValidation type="list" allowBlank="1" showInputMessage="1" showErrorMessage="1" sqref="I9">
      <formula1>"SALGUEIRO,RECIFE,PETROLINA,ARARIPINA,OURICURI,"</formula1>
    </dataValidation>
    <dataValidation type="list" allowBlank="1" showInputMessage="1" showErrorMessage="1" promptTitle="Cargo/Função" sqref="E31:E50 E9">
      <formula1>"CEL BM, TEN CEL BM,MAJ BM, CAP BM, TEN BM, ST BM,SGT BM, CB BM,SD BM"</formula1>
    </dataValidation>
    <dataValidation type="list" allowBlank="1" showInputMessage="1" showErrorMessage="1" sqref="I8 K8">
      <formula1>"SALGUEIRO,RECIFE,PETROLINA,"</formula1>
    </dataValidation>
    <dataValidation type="list" allowBlank="1" showInputMessage="1" showErrorMessage="1" promptTitle="Cargo/Função" sqref="E8">
      <formula1>"CEL BM, TEN CEL BM,MAJ BM, CAP BM, TEN BM, SGT BM, CB BM,SD BM"</formula1>
    </dataValidation>
    <dataValidation type="list" allowBlank="1" showInputMessage="1" showErrorMessage="1" sqref="F8:F50">
      <formula1>"VIAGEM ADM, VIAGEM OPER, OBRA, VISTORIAS, CURSOS, DIVERSOS"</formula1>
    </dataValidation>
    <dataValidation errorStyle="warning" type="list" allowBlank="1" showErrorMessage="1" sqref="A8:A9 A16:A50">
      <formula1>$AA$6:$AA$38</formula1>
    </dataValidation>
    <dataValidation errorStyle="warning" type="list" allowBlank="1" showErrorMessage="1" sqref="B8:B9 B16:B50">
      <formula1>$AB$6:$AB$38</formula1>
    </dataValidation>
    <dataValidation type="list" allowBlank="1" sqref="G8:G52">
      <formula1>"Nacional,Internacional"</formula1>
    </dataValidation>
    <dataValidation errorStyle="warning" type="list" allowBlank="1" showErrorMessage="1" sqref="B10:B15">
      <formula1>$AB$6:$AB$13</formula1>
    </dataValidation>
    <dataValidation errorStyle="warning" type="list" allowBlank="1" showErrorMessage="1" sqref="A10:A15">
      <formula1>$AA$6:$AA$13</formula1>
    </dataValidation>
    <dataValidation type="list" allowBlank="1" showInputMessage="1" showErrorMessage="1" sqref="K10:K12">
      <formula1>"CIDADES DIVERSAS,VITÓRIA DE STO ANTÃO,GOIANA,SÃO J. DO EGITO,OURICURI,CARUARU,CABROBÓ,FERNANDO DE NORONHA,SALGUEIRO,RECIFE,GARANHUS,PETROLINA,SERRA TALHADA,ARARIPINA,"</formula1>
    </dataValidation>
    <dataValidation type="list" allowBlank="1" showInputMessage="1" showErrorMessage="1" sqref="K13:K15">
      <formula1>"CIDADES DIVERSAS,VITÓRIA DE STO ANTÃO,PALMARES,SÃO J. DO EGITO,OURICURI,CARUARU,CABROBÓ,FERNANDO DE NORONHA,SALGUEIRO,RECIFE,GARANHUS,PETROLINA,SERRA TALHADA,ARARIPINA,"</formula1>
    </dataValidation>
    <dataValidation type="list" allowBlank="1" showInputMessage="1" showErrorMessage="1" sqref="I15">
      <formula1>"CARUARU,CARPINA,SALGUEIRO,RECIFE,SURUBIM,PETROLINA,ARARIPINA,SERRA TALHADA,GARANHUS"</formula1>
    </dataValidation>
    <dataValidation type="list" allowBlank="1" showInputMessage="1" showErrorMessage="1" sqref="I10:I14">
      <formula1>"CARUARU,CARPINA,SALGUEIRO,RECIFE,PETROLINA,ARARIPINA,SERRA TALHADA,GARANHUS"</formula1>
    </dataValidation>
    <dataValidation type="list" allowBlank="1" showInputMessage="1" showErrorMessage="1" promptTitle="Cargo/Função" sqref="E10:E15">
      <formula1>"CEL BM, TEN CEL BM,MAJ BM, CAP BM, TEN BM, SUB TEN, SGT BM, CB BM,SD BM"</formula1>
    </dataValidation>
  </dataValidations>
  <printOptions/>
  <pageMargins left="0.51" right="0.51" top="0.79" bottom="0.79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sddanilobarreto</cp:lastModifiedBy>
  <dcterms:created xsi:type="dcterms:W3CDTF">2017-05-10T16:21:31Z</dcterms:created>
  <dcterms:modified xsi:type="dcterms:W3CDTF">2021-10-07T16:29:55Z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