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95" windowWidth="15990" windowHeight="52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<sst xmlns="http://schemas.openxmlformats.org/spreadsheetml/2006/main" count="228" uniqueCount="185">
  <si>
    <t>Nº DE ORDEM</t>
  </si>
  <si>
    <t>SERVIÇO/MATERIAL</t>
  </si>
  <si>
    <t>TIPO LICITAÇÃO</t>
  </si>
  <si>
    <t>CONTRATO</t>
  </si>
  <si>
    <t>TERMO ADITIVO</t>
  </si>
  <si>
    <t>CELEBRAÇÃO</t>
  </si>
  <si>
    <t>PUBLICAÇÃO DO CONTRATO</t>
  </si>
  <si>
    <t>PRORROGAÇÃO</t>
  </si>
  <si>
    <t>VALOR MENSAL</t>
  </si>
  <si>
    <t>GESTOR / FISCAL DO CONTRATO</t>
  </si>
  <si>
    <t>SITUAÇÃO</t>
  </si>
  <si>
    <t>CORPO DE BOMBEIROS MILITAR DO ESTADO DE PERNAMBUCO - CBMPE</t>
  </si>
  <si>
    <t>Processo Administrativo nº 001/19-CPL I</t>
  </si>
  <si>
    <t>Chefe de Gabinete do Comando Geral</t>
  </si>
  <si>
    <t>Chefe do CTIC</t>
  </si>
  <si>
    <t>Dispensa de Licitação nº 008/19-CPL I</t>
  </si>
  <si>
    <t>Por demanda</t>
  </si>
  <si>
    <t>NOTA DE EMPENHO 2020</t>
  </si>
  <si>
    <t>VALOR DO CONTRATO</t>
  </si>
  <si>
    <t>Adesão ARPC nº 003.2019.SAD</t>
  </si>
  <si>
    <t>001/2019-DCC</t>
  </si>
  <si>
    <t>1º Termo Aditivo de Prorrogação</t>
  </si>
  <si>
    <t>DOE 095, de 23/05/2020</t>
  </si>
  <si>
    <t>Processo Nº 0282.2018.CCPLE-X.PE.0188.SAD.ATI</t>
  </si>
  <si>
    <t>Pregão Eletrônico nº 0188/2018</t>
  </si>
  <si>
    <t>016/2019-DCC</t>
  </si>
  <si>
    <t>Não houve</t>
  </si>
  <si>
    <t xml:space="preserve">Processo Nº 0282.2018.CCPLE-X.PE.0188.SAD.ATI </t>
  </si>
  <si>
    <t>017/2019-DCC</t>
  </si>
  <si>
    <t>019/2019-DCC</t>
  </si>
  <si>
    <t>006/2017-DCC</t>
  </si>
  <si>
    <t>Chefe do CI</t>
  </si>
  <si>
    <t>Chefe da Ajudância Geral</t>
  </si>
  <si>
    <t>Serviços de publicação de editais, avisos, extratos de contratos e convênios e demais atos administrativos, no diário oficial do estado de Pernambuco (DOE)</t>
  </si>
  <si>
    <t>Adesão ARP Nº 001/2020-CPL I</t>
  </si>
  <si>
    <t>002/2020-DCC</t>
  </si>
  <si>
    <t>Chefe da SLC</t>
  </si>
  <si>
    <t>Serviço de fornecimento de água e esgotamento sanitário</t>
  </si>
  <si>
    <t>Processo Administrativo nº 006/2020-CPL I</t>
  </si>
  <si>
    <t>Inexigibilidade de Licitação nº 002/2020-CPL I</t>
  </si>
  <si>
    <t xml:space="preserve">Contrato de Adesão CT.FM.20.3.110 </t>
  </si>
  <si>
    <t>Em andamento</t>
  </si>
  <si>
    <t>62,67 ATÉ 10M3 E 9,50 POR M3 EXCEDENTE</t>
  </si>
  <si>
    <t>Serviço de lavanderia, do tipo de higienização de lavagem de roupas em geral</t>
  </si>
  <si>
    <t>Pregão Eletrônico SRP nº 016/2019-CPL I</t>
  </si>
  <si>
    <t>003/2020-DCC</t>
  </si>
  <si>
    <t>DOE 126, de 09/07/2020</t>
  </si>
  <si>
    <t>Chefe do Centro de Intendência</t>
  </si>
  <si>
    <t>Chefe da Divisão de Arrecadação e Tributação da DPlaG</t>
  </si>
  <si>
    <t>Processo  Licitatório nº 003/20-CPL I</t>
  </si>
  <si>
    <t xml:space="preserve">Ata de Registro de Preços nº 021/20-SLC - Pregão Eletrônico nº 003/20-CPL I </t>
  </si>
  <si>
    <t>007/2020-DCC</t>
  </si>
  <si>
    <t>Aquisição de gênero alimentício que compõe o kit lanche para o CBMPE</t>
  </si>
  <si>
    <t>Processo Licitatório nº 003/20-CPL I</t>
  </si>
  <si>
    <t>2020NE000368</t>
  </si>
  <si>
    <t>008/2020-DCC</t>
  </si>
  <si>
    <t>Processo Licitatório nº017/2020-CPL II</t>
  </si>
  <si>
    <t>2020NE000454</t>
  </si>
  <si>
    <t xml:space="preserve">Pregão Eletrônico n.º 011/2020-CPL II </t>
  </si>
  <si>
    <t>015/2020-DCC</t>
  </si>
  <si>
    <t>DOE 139, de 29/07/2020</t>
  </si>
  <si>
    <t xml:space="preserve">PROCESSO LICITATÓRIO </t>
  </si>
  <si>
    <t xml:space="preserve">Processo Licitatório nº 028/2019-CPL I </t>
  </si>
  <si>
    <t>DOE 131, de 16/07/2020</t>
  </si>
  <si>
    <t>Processo Licitatório nº 035/2019-CPL - I</t>
  </si>
  <si>
    <t>Processo Licitatório nº 0014.2019.CCPLE-X.IN.0002.SAD                                                            SEI 3900000175.000259/2019-67</t>
  </si>
  <si>
    <t>DOE 161, de 28/08/2020</t>
  </si>
  <si>
    <t>FORNECEDOR/CNPJ</t>
  </si>
  <si>
    <t>Auxiliar da DCC</t>
  </si>
  <si>
    <t>DINTER 1 - Chefe da SCP</t>
  </si>
  <si>
    <t>Serviço de Instalação de Software – Do tipo geração de Spool</t>
  </si>
  <si>
    <t>003/2017-CP</t>
  </si>
  <si>
    <t>Dispensa de Licitação 003/2017-CP</t>
  </si>
  <si>
    <t>001/2017-CPL III      3900000157.000433/2019-90</t>
  </si>
  <si>
    <t>Tomada de Preços 001/2017-CPL III</t>
  </si>
  <si>
    <t>028/2017-DCC</t>
  </si>
  <si>
    <t>Chefe da DP/CEAO</t>
  </si>
  <si>
    <t>075.2017.II.PE.047-SEFAZ</t>
  </si>
  <si>
    <t>Processo de Adesão 018/2017-CPL I</t>
  </si>
  <si>
    <t>037/2017-DCC</t>
  </si>
  <si>
    <t>Vigência de 07/04/2020 até 06/04/2021</t>
  </si>
  <si>
    <t>Vigência de 01/07/2020 até 30/06/2021</t>
  </si>
  <si>
    <t>4º Termo Aditivo de Prorrogação</t>
  </si>
  <si>
    <t>DOE 199, de 23/10/2020</t>
  </si>
  <si>
    <t>11/10/2020 a 10/10/2021</t>
  </si>
  <si>
    <t>DOE 149, de 12/8/2020</t>
  </si>
  <si>
    <t>DPLaG, Dinter 1 e 2 e AJG</t>
  </si>
  <si>
    <t>Múltiplo 9912488150</t>
  </si>
  <si>
    <t>DOE 227, de 04/12/2020</t>
  </si>
  <si>
    <t>Conforme Boletins de Medição</t>
  </si>
  <si>
    <t>2º Termo Aditivo de Prorrogação</t>
  </si>
  <si>
    <t>02/12/2020 a 01/12/2021</t>
  </si>
  <si>
    <t>Vigência de 02/12/2020 até 01/12/2021</t>
  </si>
  <si>
    <t>Serviços de limpeza e conservação predial do Complexo do QCG</t>
  </si>
  <si>
    <t>Processo Licitatório nº 222/2016-SAD</t>
  </si>
  <si>
    <t>Pregão Eletrônico 158/2016-SAD</t>
  </si>
  <si>
    <t>020/2016-DCC</t>
  </si>
  <si>
    <t>DOE 217, de 20/11/2020</t>
  </si>
  <si>
    <t>01/11/2020 a 30/10/2021</t>
  </si>
  <si>
    <t>Chefe do AjG</t>
  </si>
  <si>
    <t>Prorrogado de 01/11/2020 a 30/10/2021</t>
  </si>
  <si>
    <t>Vigência de 05/08/2020 até 04/08/2021</t>
  </si>
  <si>
    <t>Processo Administrativo nº 015/2020-CPL I</t>
  </si>
  <si>
    <t>Inexigibilidade de Licitação 004/2020-CPLI</t>
  </si>
  <si>
    <t>DOE 238, de 22/12/2020</t>
  </si>
  <si>
    <t>Vigência de 20/12/2020 até 19/12/2021</t>
  </si>
  <si>
    <t>Fornecimento de Água Mineral em garrafões de 20 litros</t>
  </si>
  <si>
    <t>Processo Licitatório nº 025/2020-CPL I</t>
  </si>
  <si>
    <t>Pregão Eletrônico SRP nº 014/2020-CPL I</t>
  </si>
  <si>
    <t>017/2020-DCC</t>
  </si>
  <si>
    <t>Chefe do Cint</t>
  </si>
  <si>
    <t>DOE 239, de 23/12/2020</t>
  </si>
  <si>
    <t>Prorrogado de 11/10/2020 até 10/10/2021</t>
  </si>
  <si>
    <t>Vigência de 21/12/2020 até 20/12/2021</t>
  </si>
  <si>
    <t>Distribuição da TPEI/2020 e anos anteriores, e Serviços Postais Diversos</t>
  </si>
  <si>
    <t>Serviço de fornecimento de Energia Elétrica</t>
  </si>
  <si>
    <t>Processo Administrativo 003.2018.CCPLE-IX.DL.001.SAD</t>
  </si>
  <si>
    <t>Dispensa de Licitação nº 001/2018-SAD</t>
  </si>
  <si>
    <t>1º Termo Aditivo de Prorrogação não remetido pela CELPE</t>
  </si>
  <si>
    <t>Vigência de 01/01/2020 a 31/12/2020</t>
  </si>
  <si>
    <t>Serviço de locação de estações de trabalho tipo 1, Microcomputador básico com Windows, incluindo manutenção básica</t>
  </si>
  <si>
    <t>Mapa de Contratos Vigentes -2021</t>
  </si>
  <si>
    <t>DOE 232, de 12/12/2020</t>
  </si>
  <si>
    <t>Aguardando Via do Instrumento de Contrato a ser remetido pela CELPE via SAD</t>
  </si>
  <si>
    <t>Tratto Serviços Empresariais EIRELI ME - CNPJ **.493.***/0001-53</t>
  </si>
  <si>
    <t>Raro Imóveis Ltda - CNPJ **.392.***/0001-70</t>
  </si>
  <si>
    <t>W. M. Construçõe e incorporações Ltda EPP - CNPJ **.259.***/0001-98</t>
  </si>
  <si>
    <t>Microsis Consultoria Informática e Produtos EIRELI - CNPJ**.229.***/0001-93</t>
  </si>
  <si>
    <t>Brasluso Turismo Ltda - CNPJ **.480.***/0001-15</t>
  </si>
  <si>
    <t>Data Voice Comércio e Serviços Ltda - CNPJ **.057.***/0001-43</t>
  </si>
  <si>
    <t>Tecnoset Informática produtos e Serviços Ltda - CNPJ **.799.***/0001-35</t>
  </si>
  <si>
    <t>Sr. Mário Anderson de Lima Melo - CPF ***.066.***-60</t>
  </si>
  <si>
    <t>Companhia Energética de Pernambuco - CNPJ **.835.***/0001-08</t>
  </si>
  <si>
    <t>Companhia Editora de Pernambuco - CNPJ **.921.***/0001-07</t>
  </si>
  <si>
    <t>Companhia Pernambucana de Água e Esgotamento Sanitário - CNPJ **.769.***/0001-64</t>
  </si>
  <si>
    <t>Olivier - Michelly Lavanderia Ltda - CNPJ  **.920.***/0001-17</t>
  </si>
  <si>
    <t>Triunfo Comércio de Alimentos, Papéis e Material de Limpeza EIRELLI - CNPJ **.743.***/0001-53</t>
  </si>
  <si>
    <t>YP Comércio e serviços de Equipamentos EIRELI - CNPJ **.084.***/0001-04</t>
  </si>
  <si>
    <t xml:space="preserve">Empresa Brasileira de Correios e Telégrafos - CNPJ **.028.***/0021-57 </t>
  </si>
  <si>
    <t>Real Mix Comércio Varejista Ltda EPP - CNPJ **.446.***/0001-70</t>
  </si>
  <si>
    <t>Serviço de locação de imóvel, tipo casa, destinado aos CI e CJD</t>
  </si>
  <si>
    <t>Serviço de remanescente de obra para conclusão do Quartel do CBMPE em Serra Talhada-PE</t>
  </si>
  <si>
    <t>Serviço de reserva, emissão e entrega de bilhetes aéreos para viagens nacionais e internacionais</t>
  </si>
  <si>
    <t>Serviços especializados de impressão departamental centralizada, incluindo a locação de impressoras</t>
  </si>
  <si>
    <t>Serviço de locação de Imóvel do tipo casa para Diretoria Integrada do Interior/1</t>
  </si>
  <si>
    <t>SRC Tecnologia LTDA - CNPJ **.840.***/0001-08</t>
  </si>
  <si>
    <t>Aquisição de gêneros alimentícios que compõem o Kit lanche para o CBMPE</t>
  </si>
  <si>
    <t>2020NE000243  2021NE000073</t>
  </si>
  <si>
    <t>2020NE000174 2021NE000097</t>
  </si>
  <si>
    <t>2020NE000168, 2020NE000272 2021NE000075</t>
  </si>
  <si>
    <t>2020NE000370 2020NE000371 2020NE000372 2021NE000095</t>
  </si>
  <si>
    <t>2020NE000271, 2020NE000853 2021NE000072</t>
  </si>
  <si>
    <t>2020NE000332, 2021NE000096</t>
  </si>
  <si>
    <t>2020NE000285  2021NE000076</t>
  </si>
  <si>
    <t xml:space="preserve"> 2020NE00767,       2020NE00768,     2021NE000059, 2021NE000060</t>
  </si>
  <si>
    <t xml:space="preserve"> 2020NE00761,   2021NE000061 1</t>
  </si>
  <si>
    <t>2020NE000831, 2021NE000070</t>
  </si>
  <si>
    <t>2020NE000367, 2021NE000071</t>
  </si>
  <si>
    <t>2020NE000170,  2020NE000244, 2021NE000074</t>
  </si>
  <si>
    <t>2020NE000262, 2021NE000090</t>
  </si>
  <si>
    <t xml:space="preserve"> 2020NE00754,       2020NE00755,    2021NE000058</t>
  </si>
  <si>
    <t>01/01/2021 a 31/12/2021</t>
  </si>
  <si>
    <t>NP CAPACITAÇÃO E SOLUÇÕES TECNOLÓGICAS LTDA - CNPJ **.797.***/0001-95</t>
  </si>
  <si>
    <t>2021NE000166</t>
  </si>
  <si>
    <t xml:space="preserve">Processo Administrativo nº001/21-CPL-I </t>
  </si>
  <si>
    <t>Inexigibilidade de Licitação nº 0001/21-CPL-1</t>
  </si>
  <si>
    <t>001/2021-DCC</t>
  </si>
  <si>
    <t>Serviço de assinatura de jornais e períodicos - do tipo assinatura eletrônica de peiódico LICICON com acesso a banco de preços e banco de editais.</t>
  </si>
  <si>
    <t>DOE 061, de 30/03/21</t>
  </si>
  <si>
    <t>Chefe da DCS</t>
  </si>
  <si>
    <t>05/03/2021 a 04/04/2021</t>
  </si>
  <si>
    <t>9º Termo Aditivo de Prorrogação</t>
  </si>
  <si>
    <t>DOE 087, de 07/05/2021</t>
  </si>
  <si>
    <t>01/05/2021 a 31/05/2021</t>
  </si>
  <si>
    <t>Prorrogado de 01/05/2021 até 31/05/2021</t>
  </si>
  <si>
    <t>Encerrado</t>
  </si>
  <si>
    <t>Vigência de 05/06/2021 até 04/09/2021</t>
  </si>
  <si>
    <t>Vigência de 23/03/2021 até 22/03/2022</t>
  </si>
  <si>
    <t>Prorrogado de01/05/2021 até 30/07/2021</t>
  </si>
  <si>
    <t>01/05/2021 a 30/07/2021</t>
  </si>
  <si>
    <t>DOE 096, de 20/05/2021</t>
  </si>
  <si>
    <t xml:space="preserve">5º Termo Aditivo </t>
  </si>
  <si>
    <t>3º Termo Aditivo de Prorrogação</t>
  </si>
  <si>
    <t>xx</t>
  </si>
  <si>
    <t>2020NE000094, 2020NE000256 2021NE000092 2021NE000106 2021NE000333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</si>
</sst>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/m/yyyy"/>
    <numFmt numFmtId="171" formatCode="mm/dd/yyyy"/>
    <numFmt numFmtId="172" formatCode="mm/dd/yy"/>
    <numFmt numFmtId="173" formatCode="&quot;R$ &quot;#,##0.00;[Red]&quot;-R$ &quot;#,##0.00"/>
    <numFmt numFmtId="174" formatCode="[$R$]#,##0.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[$-416]dddd\,\ d&quot; de &quot;mmmm&quot; de &quot;yyyy"/>
    <numFmt numFmtId="180" formatCode="&quot;R$&quot;\ #,##0.00"/>
    <numFmt numFmtId="181" formatCode="[$-F800]dddd\,\ mmmm\ dd\,\ yyyy"/>
  </numFmts>
  <fonts count="7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u val="single"/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/>
      <protection/>
    </xf>
    <xf numFmtId="0" fontId="40" fillId="20" borderId="0">
      <alignment/>
      <protection/>
    </xf>
    <xf numFmtId="0" fontId="40" fillId="21" borderId="0">
      <alignment/>
      <protection/>
    </xf>
    <xf numFmtId="0" fontId="39" fillId="22" borderId="0">
      <alignment/>
      <protection/>
    </xf>
    <xf numFmtId="0" fontId="41" fillId="23" borderId="0">
      <alignment/>
      <protection/>
    </xf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6" fillId="33" borderId="1" applyNumberFormat="0" applyAlignment="0" applyProtection="0"/>
    <xf numFmtId="0" fontId="47" fillId="34" borderId="0">
      <alignment/>
      <protection/>
    </xf>
    <xf numFmtId="0" fontId="48" fillId="0" borderId="0">
      <alignment/>
      <protection/>
    </xf>
    <xf numFmtId="0" fontId="49" fillId="35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6" fillId="37" borderId="0" applyNumberFormat="0" applyBorder="0" applyAlignment="0" applyProtection="0"/>
    <xf numFmtId="0" fontId="57" fillId="38" borderId="0">
      <alignment/>
      <protection/>
    </xf>
    <xf numFmtId="0" fontId="37" fillId="39" borderId="4" applyNumberFormat="0" applyFont="0" applyAlignment="0" applyProtection="0"/>
    <xf numFmtId="0" fontId="58" fillId="38" borderId="5">
      <alignment/>
      <protection/>
    </xf>
    <xf numFmtId="9" fontId="37" fillId="0" borderId="0" applyFont="0" applyFill="0" applyBorder="0" applyAlignment="0" applyProtection="0"/>
    <xf numFmtId="0" fontId="59" fillId="25" borderId="6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41" fillId="0" borderId="0">
      <alignment/>
      <protection/>
    </xf>
  </cellStyleXfs>
  <cellXfs count="91">
    <xf numFmtId="0" fontId="0" fillId="0" borderId="0" xfId="0" applyAlignment="1">
      <alignment/>
    </xf>
    <xf numFmtId="0" fontId="67" fillId="40" borderId="0" xfId="0" applyFont="1" applyFill="1" applyBorder="1" applyAlignment="1">
      <alignment horizontal="center" vertical="center" wrapText="1"/>
    </xf>
    <xf numFmtId="0" fontId="68" fillId="40" borderId="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171" fontId="67" fillId="40" borderId="12" xfId="0" applyNumberFormat="1" applyFont="1" applyFill="1" applyBorder="1" applyAlignment="1">
      <alignment horizontal="center" vertical="center" wrapText="1"/>
    </xf>
    <xf numFmtId="14" fontId="67" fillId="0" borderId="12" xfId="0" applyNumberFormat="1" applyFont="1" applyBorder="1" applyAlignment="1">
      <alignment horizontal="center" vertical="center" wrapText="1"/>
    </xf>
    <xf numFmtId="0" fontId="68" fillId="41" borderId="14" xfId="0" applyFont="1" applyFill="1" applyBorder="1" applyAlignment="1">
      <alignment horizontal="center" vertical="center" wrapText="1"/>
    </xf>
    <xf numFmtId="180" fontId="67" fillId="0" borderId="11" xfId="0" applyNumberFormat="1" applyFont="1" applyBorder="1" applyAlignment="1">
      <alignment horizontal="center" vertical="center" wrapText="1"/>
    </xf>
    <xf numFmtId="170" fontId="67" fillId="0" borderId="12" xfId="0" applyNumberFormat="1" applyFont="1" applyBorder="1" applyAlignment="1">
      <alignment horizontal="center" vertical="center" wrapText="1"/>
    </xf>
    <xf numFmtId="173" fontId="67" fillId="0" borderId="15" xfId="0" applyNumberFormat="1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173" fontId="67" fillId="0" borderId="18" xfId="0" applyNumberFormat="1" applyFont="1" applyBorder="1" applyAlignment="1">
      <alignment horizontal="center" vertical="center" wrapText="1"/>
    </xf>
    <xf numFmtId="0" fontId="68" fillId="42" borderId="14" xfId="0" applyFont="1" applyFill="1" applyBorder="1" applyAlignment="1">
      <alignment horizontal="center" vertical="center" wrapText="1"/>
    </xf>
    <xf numFmtId="173" fontId="67" fillId="0" borderId="0" xfId="0" applyNumberFormat="1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173" fontId="67" fillId="0" borderId="11" xfId="0" applyNumberFormat="1" applyFont="1" applyBorder="1" applyAlignment="1">
      <alignment horizontal="center" vertical="center" wrapText="1"/>
    </xf>
    <xf numFmtId="8" fontId="67" fillId="0" borderId="11" xfId="0" applyNumberFormat="1" applyFont="1" applyBorder="1" applyAlignment="1">
      <alignment horizontal="center" vertical="center"/>
    </xf>
    <xf numFmtId="0" fontId="67" fillId="40" borderId="16" xfId="0" applyFont="1" applyFill="1" applyBorder="1" applyAlignment="1">
      <alignment horizontal="center" vertical="center" wrapText="1"/>
    </xf>
    <xf numFmtId="0" fontId="68" fillId="43" borderId="11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top"/>
    </xf>
    <xf numFmtId="0" fontId="67" fillId="0" borderId="0" xfId="0" applyFont="1" applyBorder="1" applyAlignment="1">
      <alignment horizontal="center" vertical="top" wrapText="1"/>
    </xf>
    <xf numFmtId="170" fontId="67" fillId="0" borderId="0" xfId="0" applyNumberFormat="1" applyFont="1" applyBorder="1" applyAlignment="1">
      <alignment horizontal="center" vertical="top" wrapText="1"/>
    </xf>
    <xf numFmtId="171" fontId="67" fillId="44" borderId="0" xfId="0" applyNumberFormat="1" applyFont="1" applyFill="1" applyBorder="1" applyAlignment="1">
      <alignment horizontal="center" vertical="top" wrapText="1"/>
    </xf>
    <xf numFmtId="0" fontId="68" fillId="45" borderId="0" xfId="0" applyFont="1" applyFill="1" applyBorder="1" applyAlignment="1">
      <alignment horizontal="center" vertical="top" wrapText="1"/>
    </xf>
    <xf numFmtId="171" fontId="67" fillId="40" borderId="0" xfId="0" applyNumberFormat="1" applyFont="1" applyFill="1" applyBorder="1" applyAlignment="1">
      <alignment horizontal="center" vertical="top" wrapText="1"/>
    </xf>
    <xf numFmtId="173" fontId="67" fillId="0" borderId="0" xfId="0" applyNumberFormat="1" applyFont="1" applyBorder="1" applyAlignment="1">
      <alignment horizontal="center" vertical="top" wrapText="1"/>
    </xf>
    <xf numFmtId="173" fontId="67" fillId="40" borderId="0" xfId="0" applyNumberFormat="1" applyFont="1" applyFill="1" applyBorder="1" applyAlignment="1">
      <alignment vertical="top"/>
    </xf>
    <xf numFmtId="0" fontId="68" fillId="46" borderId="0" xfId="0" applyFont="1" applyFill="1" applyBorder="1" applyAlignment="1">
      <alignment horizontal="center" vertical="top" wrapText="1"/>
    </xf>
    <xf numFmtId="0" fontId="67" fillId="40" borderId="0" xfId="0" applyFont="1" applyFill="1" applyBorder="1" applyAlignment="1">
      <alignment horizontal="center" vertical="top" wrapText="1"/>
    </xf>
    <xf numFmtId="171" fontId="67" fillId="0" borderId="0" xfId="0" applyNumberFormat="1" applyFont="1" applyBorder="1" applyAlignment="1">
      <alignment horizontal="center" vertical="top" wrapText="1"/>
    </xf>
    <xf numFmtId="172" fontId="67" fillId="0" borderId="0" xfId="0" applyNumberFormat="1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170" fontId="67" fillId="0" borderId="11" xfId="0" applyNumberFormat="1" applyFont="1" applyBorder="1" applyAlignment="1">
      <alignment horizontal="center" vertical="center" wrapText="1"/>
    </xf>
    <xf numFmtId="171" fontId="67" fillId="40" borderId="11" xfId="0" applyNumberFormat="1" applyFont="1" applyFill="1" applyBorder="1" applyAlignment="1">
      <alignment horizontal="center" vertical="center" wrapText="1"/>
    </xf>
    <xf numFmtId="0" fontId="68" fillId="41" borderId="11" xfId="0" applyFont="1" applyFill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8" fillId="47" borderId="11" xfId="0" applyFont="1" applyFill="1" applyBorder="1" applyAlignment="1">
      <alignment horizontal="center" vertical="center"/>
    </xf>
    <xf numFmtId="0" fontId="68" fillId="47" borderId="11" xfId="0" applyFont="1" applyFill="1" applyBorder="1" applyAlignment="1">
      <alignment horizontal="center" vertical="center" wrapText="1"/>
    </xf>
    <xf numFmtId="0" fontId="67" fillId="43" borderId="11" xfId="0" applyFont="1" applyFill="1" applyBorder="1" applyAlignment="1">
      <alignment horizontal="center" vertical="center" wrapText="1"/>
    </xf>
    <xf numFmtId="180" fontId="67" fillId="43" borderId="11" xfId="0" applyNumberFormat="1" applyFont="1" applyFill="1" applyBorder="1" applyAlignment="1">
      <alignment horizontal="center" vertical="center" wrapText="1"/>
    </xf>
    <xf numFmtId="14" fontId="67" fillId="0" borderId="11" xfId="0" applyNumberFormat="1" applyFont="1" applyBorder="1" applyAlignment="1">
      <alignment horizontal="center" vertical="center" wrapText="1"/>
    </xf>
    <xf numFmtId="14" fontId="67" fillId="44" borderId="11" xfId="0" applyNumberFormat="1" applyFont="1" applyFill="1" applyBorder="1" applyAlignment="1">
      <alignment horizontal="center" vertical="center" wrapText="1"/>
    </xf>
    <xf numFmtId="8" fontId="67" fillId="0" borderId="11" xfId="0" applyNumberFormat="1" applyFont="1" applyBorder="1" applyAlignment="1">
      <alignment horizontal="center" vertical="center" wrapText="1"/>
    </xf>
    <xf numFmtId="0" fontId="67" fillId="43" borderId="19" xfId="0" applyFont="1" applyFill="1" applyBorder="1" applyAlignment="1">
      <alignment horizontal="center" vertical="center" wrapText="1"/>
    </xf>
    <xf numFmtId="14" fontId="67" fillId="43" borderId="19" xfId="0" applyNumberFormat="1" applyFont="1" applyFill="1" applyBorder="1" applyAlignment="1">
      <alignment horizontal="center" vertical="center"/>
    </xf>
    <xf numFmtId="14" fontId="67" fillId="43" borderId="19" xfId="0" applyNumberFormat="1" applyFont="1" applyFill="1" applyBorder="1" applyAlignment="1">
      <alignment horizontal="center" vertical="center" wrapText="1"/>
    </xf>
    <xf numFmtId="0" fontId="68" fillId="42" borderId="20" xfId="0" applyFont="1" applyFill="1" applyBorder="1" applyAlignment="1">
      <alignment horizontal="center" vertical="center" wrapText="1"/>
    </xf>
    <xf numFmtId="0" fontId="67" fillId="43" borderId="21" xfId="0" applyFont="1" applyFill="1" applyBorder="1" applyAlignment="1">
      <alignment horizontal="center" vertical="center" wrapText="1"/>
    </xf>
    <xf numFmtId="0" fontId="67" fillId="43" borderId="22" xfId="0" applyFont="1" applyFill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70" fillId="0" borderId="12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170" fontId="70" fillId="0" borderId="12" xfId="0" applyNumberFormat="1" applyFont="1" applyBorder="1" applyAlignment="1">
      <alignment horizontal="center" vertical="center" wrapText="1"/>
    </xf>
    <xf numFmtId="171" fontId="70" fillId="40" borderId="12" xfId="0" applyNumberFormat="1" applyFont="1" applyFill="1" applyBorder="1" applyAlignment="1">
      <alignment horizontal="center" vertical="center" wrapText="1"/>
    </xf>
    <xf numFmtId="173" fontId="70" fillId="0" borderId="15" xfId="0" applyNumberFormat="1" applyFont="1" applyBorder="1" applyAlignment="1">
      <alignment horizontal="center" vertical="center" wrapText="1"/>
    </xf>
    <xf numFmtId="173" fontId="70" fillId="0" borderId="11" xfId="0" applyNumberFormat="1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1" fillId="42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top" wrapText="1"/>
    </xf>
    <xf numFmtId="4" fontId="67" fillId="0" borderId="11" xfId="0" applyNumberFormat="1" applyFont="1" applyBorder="1" applyAlignment="1">
      <alignment horizontal="center" vertical="center"/>
    </xf>
    <xf numFmtId="171" fontId="67" fillId="44" borderId="11" xfId="0" applyNumberFormat="1" applyFont="1" applyFill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14" fontId="67" fillId="0" borderId="16" xfId="0" applyNumberFormat="1" applyFont="1" applyBorder="1" applyAlignment="1">
      <alignment horizontal="center" vertical="center" wrapText="1"/>
    </xf>
    <xf numFmtId="170" fontId="67" fillId="0" borderId="16" xfId="0" applyNumberFormat="1" applyFont="1" applyBorder="1" applyAlignment="1">
      <alignment horizontal="center" vertical="center" wrapText="1"/>
    </xf>
    <xf numFmtId="173" fontId="67" fillId="0" borderId="16" xfId="0" applyNumberFormat="1" applyFont="1" applyBorder="1" applyAlignment="1">
      <alignment horizontal="center" vertical="center" wrapText="1"/>
    </xf>
    <xf numFmtId="171" fontId="67" fillId="40" borderId="16" xfId="0" applyNumberFormat="1" applyFont="1" applyFill="1" applyBorder="1" applyAlignment="1">
      <alignment horizontal="center" vertical="center" wrapText="1"/>
    </xf>
    <xf numFmtId="181" fontId="68" fillId="0" borderId="0" xfId="0" applyNumberFormat="1" applyFont="1" applyFill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40" borderId="25" xfId="0" applyFont="1" applyFill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180" fontId="67" fillId="0" borderId="16" xfId="0" applyNumberFormat="1" applyFont="1" applyBorder="1" applyAlignment="1">
      <alignment horizontal="center" vertical="center" wrapText="1"/>
    </xf>
    <xf numFmtId="0" fontId="2" fillId="48" borderId="19" xfId="0" applyFont="1" applyFill="1" applyBorder="1" applyAlignment="1">
      <alignment horizontal="center" vertical="center" wrapText="1"/>
    </xf>
    <xf numFmtId="0" fontId="68" fillId="49" borderId="14" xfId="0" applyFont="1" applyFill="1" applyBorder="1" applyAlignment="1">
      <alignment horizontal="center" vertical="center" wrapText="1"/>
    </xf>
    <xf numFmtId="0" fontId="68" fillId="49" borderId="11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Followed Hyperlink" xfId="56"/>
    <cellStyle name="Incorreto" xfId="57"/>
    <cellStyle name="Currency" xfId="58"/>
    <cellStyle name="Currency [0]" xfId="59"/>
    <cellStyle name="Neutra" xfId="60"/>
    <cellStyle name="Neutral" xfId="61"/>
    <cellStyle name="Nota" xfId="62"/>
    <cellStyle name="Note" xfId="63"/>
    <cellStyle name="Percent" xfId="64"/>
    <cellStyle name="Saída" xfId="65"/>
    <cellStyle name="Comma" xfId="66"/>
    <cellStyle name="Comma [0]" xfId="67"/>
    <cellStyle name="Status" xfId="68"/>
    <cellStyle name="Text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Warning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B2" sqref="B2:B3"/>
    </sheetView>
  </sheetViews>
  <sheetFormatPr defaultColWidth="9.140625" defaultRowHeight="15"/>
  <cols>
    <col min="1" max="1" width="11.140625" style="0" customWidth="1"/>
    <col min="2" max="2" width="64.8515625" style="0" customWidth="1"/>
    <col min="3" max="3" width="25.8515625" style="0" customWidth="1"/>
    <col min="4" max="4" width="28.421875" style="0" customWidth="1"/>
    <col min="5" max="5" width="21.140625" style="0" customWidth="1"/>
    <col min="6" max="6" width="13.8515625" style="0" customWidth="1"/>
    <col min="7" max="7" width="14.00390625" style="0" customWidth="1"/>
    <col min="8" max="8" width="14.8515625" style="0" customWidth="1"/>
    <col min="9" max="9" width="11.140625" style="0" customWidth="1"/>
    <col min="10" max="10" width="13.28125" style="0" customWidth="1"/>
    <col min="11" max="11" width="13.57421875" style="0" customWidth="1"/>
    <col min="12" max="12" width="11.8515625" style="0" customWidth="1"/>
    <col min="13" max="13" width="14.8515625" style="0" customWidth="1"/>
    <col min="14" max="14" width="12.7109375" style="0" customWidth="1"/>
    <col min="15" max="15" width="12.28125" style="0" customWidth="1"/>
  </cols>
  <sheetData>
    <row r="1" spans="1:15" ht="26.25">
      <c r="A1" s="89"/>
      <c r="B1" s="87" t="s">
        <v>11</v>
      </c>
      <c r="C1" s="87"/>
      <c r="D1" s="87"/>
      <c r="E1" s="87"/>
      <c r="F1" s="87"/>
      <c r="G1" s="87"/>
      <c r="H1" s="87"/>
      <c r="I1" s="87"/>
      <c r="J1" s="87"/>
      <c r="K1" s="1"/>
      <c r="L1" s="1"/>
      <c r="M1" s="1"/>
      <c r="N1" s="1"/>
      <c r="O1" s="1"/>
    </row>
    <row r="2" spans="1:15" ht="15">
      <c r="A2" s="89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>
      <c r="A3" s="90"/>
      <c r="B3" s="78">
        <v>44354</v>
      </c>
      <c r="C3" s="88" t="s">
        <v>121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22.5">
      <c r="A4" s="43" t="s">
        <v>0</v>
      </c>
      <c r="B4" s="43" t="s">
        <v>67</v>
      </c>
      <c r="C4" s="43" t="s">
        <v>1</v>
      </c>
      <c r="D4" s="43" t="s">
        <v>61</v>
      </c>
      <c r="E4" s="44" t="s">
        <v>17</v>
      </c>
      <c r="F4" s="43" t="s">
        <v>2</v>
      </c>
      <c r="G4" s="43" t="s">
        <v>3</v>
      </c>
      <c r="H4" s="43" t="s">
        <v>4</v>
      </c>
      <c r="I4" s="43" t="s">
        <v>5</v>
      </c>
      <c r="J4" s="44" t="s">
        <v>6</v>
      </c>
      <c r="K4" s="43" t="s">
        <v>7</v>
      </c>
      <c r="L4" s="43" t="s">
        <v>8</v>
      </c>
      <c r="M4" s="44" t="s">
        <v>18</v>
      </c>
      <c r="N4" s="44" t="s">
        <v>9</v>
      </c>
      <c r="O4" s="43" t="s">
        <v>10</v>
      </c>
    </row>
    <row r="5" spans="1:15" ht="33.75">
      <c r="A5" s="25">
        <v>1</v>
      </c>
      <c r="B5" s="6" t="s">
        <v>124</v>
      </c>
      <c r="C5" s="6" t="s">
        <v>93</v>
      </c>
      <c r="D5" s="8" t="s">
        <v>94</v>
      </c>
      <c r="E5" s="6" t="s">
        <v>160</v>
      </c>
      <c r="F5" s="3" t="s">
        <v>95</v>
      </c>
      <c r="G5" s="7" t="s">
        <v>96</v>
      </c>
      <c r="H5" s="59" t="s">
        <v>82</v>
      </c>
      <c r="I5" s="47">
        <v>44136</v>
      </c>
      <c r="J5" s="39" t="s">
        <v>97</v>
      </c>
      <c r="K5" s="64" t="s">
        <v>98</v>
      </c>
      <c r="L5" s="22">
        <v>24982.85</v>
      </c>
      <c r="M5" s="22">
        <v>299794.21</v>
      </c>
      <c r="N5" s="6" t="s">
        <v>99</v>
      </c>
      <c r="O5" s="41" t="s">
        <v>100</v>
      </c>
    </row>
    <row r="6" spans="1:15" ht="33.75">
      <c r="A6" s="25">
        <v>2</v>
      </c>
      <c r="B6" s="6" t="s">
        <v>125</v>
      </c>
      <c r="C6" s="6" t="s">
        <v>140</v>
      </c>
      <c r="D6" s="6" t="s">
        <v>71</v>
      </c>
      <c r="E6" s="4" t="s">
        <v>147</v>
      </c>
      <c r="F6" s="72" t="s">
        <v>72</v>
      </c>
      <c r="G6" s="6" t="s">
        <v>30</v>
      </c>
      <c r="H6" s="6" t="s">
        <v>171</v>
      </c>
      <c r="I6" s="47">
        <v>44316</v>
      </c>
      <c r="J6" s="39" t="s">
        <v>172</v>
      </c>
      <c r="K6" s="40" t="s">
        <v>173</v>
      </c>
      <c r="L6" s="22">
        <v>5511.24</v>
      </c>
      <c r="M6" s="22">
        <v>5511.24</v>
      </c>
      <c r="N6" s="6" t="s">
        <v>31</v>
      </c>
      <c r="O6" s="41" t="s">
        <v>174</v>
      </c>
    </row>
    <row r="7" spans="1:15" ht="33.75">
      <c r="A7" s="25">
        <v>3</v>
      </c>
      <c r="B7" s="24" t="s">
        <v>126</v>
      </c>
      <c r="C7" s="15" t="s">
        <v>141</v>
      </c>
      <c r="D7" s="15" t="s">
        <v>73</v>
      </c>
      <c r="E7" s="73" t="s">
        <v>148</v>
      </c>
      <c r="F7" s="17" t="s">
        <v>74</v>
      </c>
      <c r="G7" s="15" t="s">
        <v>75</v>
      </c>
      <c r="H7" s="15" t="s">
        <v>181</v>
      </c>
      <c r="I7" s="74">
        <v>44316</v>
      </c>
      <c r="J7" s="75" t="s">
        <v>180</v>
      </c>
      <c r="K7" s="15" t="s">
        <v>179</v>
      </c>
      <c r="L7" s="76" t="s">
        <v>89</v>
      </c>
      <c r="M7" s="20">
        <v>185163.09</v>
      </c>
      <c r="N7" s="15" t="s">
        <v>76</v>
      </c>
      <c r="O7" s="53" t="s">
        <v>178</v>
      </c>
    </row>
    <row r="8" spans="1:15" s="58" customFormat="1" ht="45">
      <c r="A8" s="25">
        <v>4</v>
      </c>
      <c r="B8" s="59" t="s">
        <v>127</v>
      </c>
      <c r="C8" s="59" t="s">
        <v>120</v>
      </c>
      <c r="D8" s="59" t="s">
        <v>77</v>
      </c>
      <c r="E8" s="60" t="s">
        <v>159</v>
      </c>
      <c r="F8" s="61" t="s">
        <v>78</v>
      </c>
      <c r="G8" s="62" t="s">
        <v>79</v>
      </c>
      <c r="H8" s="59" t="s">
        <v>82</v>
      </c>
      <c r="I8" s="63">
        <v>43745</v>
      </c>
      <c r="J8" s="59" t="s">
        <v>83</v>
      </c>
      <c r="K8" s="64" t="s">
        <v>84</v>
      </c>
      <c r="L8" s="65">
        <v>7720.5</v>
      </c>
      <c r="M8" s="66">
        <v>92646</v>
      </c>
      <c r="N8" s="67" t="s">
        <v>14</v>
      </c>
      <c r="O8" s="68" t="s">
        <v>112</v>
      </c>
    </row>
    <row r="9" spans="1:15" ht="33.75">
      <c r="A9" s="25">
        <v>5</v>
      </c>
      <c r="B9" s="42" t="s">
        <v>128</v>
      </c>
      <c r="C9" s="42" t="s">
        <v>142</v>
      </c>
      <c r="D9" s="42" t="s">
        <v>12</v>
      </c>
      <c r="E9" s="54" t="s">
        <v>153</v>
      </c>
      <c r="F9" s="6" t="s">
        <v>19</v>
      </c>
      <c r="G9" s="55" t="s">
        <v>20</v>
      </c>
      <c r="H9" s="50" t="s">
        <v>21</v>
      </c>
      <c r="I9" s="51">
        <v>43968</v>
      </c>
      <c r="J9" s="52" t="s">
        <v>22</v>
      </c>
      <c r="K9" s="51">
        <v>44332</v>
      </c>
      <c r="L9" s="56" t="s">
        <v>16</v>
      </c>
      <c r="M9" s="46">
        <v>37968</v>
      </c>
      <c r="N9" s="57" t="s">
        <v>13</v>
      </c>
      <c r="O9" s="84" t="s">
        <v>175</v>
      </c>
    </row>
    <row r="10" spans="1:15" ht="45">
      <c r="A10" s="25">
        <v>6</v>
      </c>
      <c r="B10" s="6" t="s">
        <v>129</v>
      </c>
      <c r="C10" s="6" t="s">
        <v>143</v>
      </c>
      <c r="D10" s="6" t="s">
        <v>23</v>
      </c>
      <c r="E10" s="6" t="s">
        <v>154</v>
      </c>
      <c r="F10" s="6" t="s">
        <v>24</v>
      </c>
      <c r="G10" s="6" t="s">
        <v>25</v>
      </c>
      <c r="H10" s="50" t="s">
        <v>90</v>
      </c>
      <c r="I10" s="47">
        <v>44167</v>
      </c>
      <c r="J10" s="13" t="s">
        <v>88</v>
      </c>
      <c r="K10" s="48" t="s">
        <v>91</v>
      </c>
      <c r="L10" s="49">
        <v>13700.2</v>
      </c>
      <c r="M10" s="12">
        <v>164402.4</v>
      </c>
      <c r="N10" s="6" t="s">
        <v>14</v>
      </c>
      <c r="O10" s="41" t="s">
        <v>92</v>
      </c>
    </row>
    <row r="11" spans="1:15" ht="45">
      <c r="A11" s="25">
        <v>7</v>
      </c>
      <c r="B11" s="6" t="s">
        <v>130</v>
      </c>
      <c r="C11" s="6" t="s">
        <v>143</v>
      </c>
      <c r="D11" s="6" t="s">
        <v>27</v>
      </c>
      <c r="E11" s="6" t="s">
        <v>155</v>
      </c>
      <c r="F11" s="6" t="s">
        <v>24</v>
      </c>
      <c r="G11" s="6" t="s">
        <v>28</v>
      </c>
      <c r="H11" s="50" t="s">
        <v>21</v>
      </c>
      <c r="I11" s="47">
        <v>43801</v>
      </c>
      <c r="J11" s="47" t="s">
        <v>122</v>
      </c>
      <c r="K11" s="48" t="s">
        <v>91</v>
      </c>
      <c r="L11" s="12">
        <v>2528.92</v>
      </c>
      <c r="M11" s="12">
        <v>30347.04</v>
      </c>
      <c r="N11" s="6" t="s">
        <v>14</v>
      </c>
      <c r="O11" s="41" t="s">
        <v>92</v>
      </c>
    </row>
    <row r="12" spans="1:15" ht="33.75">
      <c r="A12" s="25">
        <v>8</v>
      </c>
      <c r="B12" s="6" t="s">
        <v>131</v>
      </c>
      <c r="C12" s="6" t="s">
        <v>144</v>
      </c>
      <c r="D12" s="4" t="s">
        <v>64</v>
      </c>
      <c r="E12" s="6" t="s">
        <v>151</v>
      </c>
      <c r="F12" s="6" t="s">
        <v>15</v>
      </c>
      <c r="G12" s="6" t="s">
        <v>29</v>
      </c>
      <c r="H12" s="45" t="s">
        <v>90</v>
      </c>
      <c r="I12" s="47">
        <v>44185</v>
      </c>
      <c r="J12" s="47" t="s">
        <v>104</v>
      </c>
      <c r="K12" s="40" t="s">
        <v>26</v>
      </c>
      <c r="L12" s="22">
        <f>M12/12</f>
        <v>4182.2699999999995</v>
      </c>
      <c r="M12" s="12">
        <v>50187.24</v>
      </c>
      <c r="N12" s="6" t="s">
        <v>69</v>
      </c>
      <c r="O12" s="41" t="s">
        <v>105</v>
      </c>
    </row>
    <row r="13" spans="1:15" ht="71.25" customHeight="1">
      <c r="A13" s="25">
        <v>9</v>
      </c>
      <c r="B13" s="6" t="s">
        <v>132</v>
      </c>
      <c r="C13" s="6" t="s">
        <v>115</v>
      </c>
      <c r="D13" s="4" t="s">
        <v>116</v>
      </c>
      <c r="E13" s="6" t="s">
        <v>158</v>
      </c>
      <c r="F13" s="6" t="s">
        <v>117</v>
      </c>
      <c r="G13" s="6" t="s">
        <v>123</v>
      </c>
      <c r="H13" s="45" t="s">
        <v>118</v>
      </c>
      <c r="I13" s="6" t="s">
        <v>123</v>
      </c>
      <c r="J13" s="6" t="s">
        <v>123</v>
      </c>
      <c r="K13" s="40" t="s">
        <v>161</v>
      </c>
      <c r="L13" s="22">
        <v>108833.33</v>
      </c>
      <c r="M13" s="12">
        <v>1300000</v>
      </c>
      <c r="N13" s="6" t="s">
        <v>68</v>
      </c>
      <c r="O13" s="41" t="s">
        <v>119</v>
      </c>
    </row>
    <row r="14" spans="1:15" ht="56.25">
      <c r="A14" s="25">
        <v>10</v>
      </c>
      <c r="B14" s="42" t="s">
        <v>133</v>
      </c>
      <c r="C14" s="16" t="s">
        <v>33</v>
      </c>
      <c r="D14" s="15" t="s">
        <v>65</v>
      </c>
      <c r="E14" s="73" t="s">
        <v>184</v>
      </c>
      <c r="F14" s="15" t="s">
        <v>34</v>
      </c>
      <c r="G14" s="15" t="s">
        <v>35</v>
      </c>
      <c r="H14" s="50" t="s">
        <v>182</v>
      </c>
      <c r="I14" s="74">
        <v>44351</v>
      </c>
      <c r="J14" s="74" t="s">
        <v>183</v>
      </c>
      <c r="K14" s="77" t="s">
        <v>170</v>
      </c>
      <c r="L14" s="83">
        <v>14529.93</v>
      </c>
      <c r="M14" s="83">
        <v>9284.79</v>
      </c>
      <c r="N14" s="15" t="s">
        <v>36</v>
      </c>
      <c r="O14" s="11" t="s">
        <v>176</v>
      </c>
    </row>
    <row r="15" spans="1:15" ht="33.75">
      <c r="A15" s="25">
        <v>11</v>
      </c>
      <c r="B15" s="80" t="s">
        <v>134</v>
      </c>
      <c r="C15" s="17" t="s">
        <v>37</v>
      </c>
      <c r="D15" s="17" t="s">
        <v>38</v>
      </c>
      <c r="E15" s="16" t="s">
        <v>149</v>
      </c>
      <c r="F15" s="7" t="s">
        <v>39</v>
      </c>
      <c r="G15" s="7" t="s">
        <v>40</v>
      </c>
      <c r="H15" s="9" t="s">
        <v>26</v>
      </c>
      <c r="I15" s="10">
        <v>43928</v>
      </c>
      <c r="J15" s="13" t="s">
        <v>63</v>
      </c>
      <c r="K15" s="9" t="s">
        <v>26</v>
      </c>
      <c r="L15" s="7" t="s">
        <v>16</v>
      </c>
      <c r="M15" s="18" t="s">
        <v>42</v>
      </c>
      <c r="N15" s="7" t="s">
        <v>68</v>
      </c>
      <c r="O15" s="11" t="s">
        <v>80</v>
      </c>
    </row>
    <row r="16" spans="1:15" ht="33.75">
      <c r="A16" s="25">
        <v>12</v>
      </c>
      <c r="B16" s="6" t="s">
        <v>135</v>
      </c>
      <c r="C16" s="79" t="s">
        <v>43</v>
      </c>
      <c r="D16" s="6" t="s">
        <v>62</v>
      </c>
      <c r="E16" s="4" t="s">
        <v>152</v>
      </c>
      <c r="F16" s="8" t="s">
        <v>44</v>
      </c>
      <c r="G16" s="7" t="s">
        <v>45</v>
      </c>
      <c r="H16" s="9" t="s">
        <v>26</v>
      </c>
      <c r="I16" s="10">
        <v>44013</v>
      </c>
      <c r="J16" s="7" t="s">
        <v>46</v>
      </c>
      <c r="K16" s="9" t="s">
        <v>26</v>
      </c>
      <c r="L16" s="7" t="s">
        <v>16</v>
      </c>
      <c r="M16" s="18">
        <v>53919.5</v>
      </c>
      <c r="N16" s="7" t="s">
        <v>47</v>
      </c>
      <c r="O16" s="19" t="s">
        <v>81</v>
      </c>
    </row>
    <row r="17" spans="1:15" ht="56.25">
      <c r="A17" s="25">
        <v>13</v>
      </c>
      <c r="B17" s="81" t="s">
        <v>136</v>
      </c>
      <c r="C17" s="7" t="s">
        <v>146</v>
      </c>
      <c r="D17" s="82" t="s">
        <v>49</v>
      </c>
      <c r="E17" s="4" t="s">
        <v>157</v>
      </c>
      <c r="F17" s="8" t="s">
        <v>50</v>
      </c>
      <c r="G17" s="7" t="s">
        <v>51</v>
      </c>
      <c r="H17" s="7" t="s">
        <v>26</v>
      </c>
      <c r="I17" s="7" t="s">
        <v>41</v>
      </c>
      <c r="J17" s="7" t="s">
        <v>66</v>
      </c>
      <c r="K17" s="9" t="s">
        <v>26</v>
      </c>
      <c r="L17" s="14" t="s">
        <v>16</v>
      </c>
      <c r="M17" s="22">
        <v>15885</v>
      </c>
      <c r="N17" s="8" t="s">
        <v>32</v>
      </c>
      <c r="O17" s="85" t="s">
        <v>175</v>
      </c>
    </row>
    <row r="18" spans="1:15" ht="56.25">
      <c r="A18" s="25">
        <v>14</v>
      </c>
      <c r="B18" s="5" t="s">
        <v>137</v>
      </c>
      <c r="C18" s="8" t="s">
        <v>52</v>
      </c>
      <c r="D18" s="21" t="s">
        <v>53</v>
      </c>
      <c r="E18" s="5" t="s">
        <v>54</v>
      </c>
      <c r="F18" s="8" t="s">
        <v>50</v>
      </c>
      <c r="G18" s="7" t="s">
        <v>55</v>
      </c>
      <c r="H18" s="7" t="s">
        <v>26</v>
      </c>
      <c r="I18" s="7" t="s">
        <v>41</v>
      </c>
      <c r="J18" s="7" t="s">
        <v>66</v>
      </c>
      <c r="K18" s="9" t="s">
        <v>26</v>
      </c>
      <c r="L18" s="14" t="s">
        <v>16</v>
      </c>
      <c r="M18" s="23">
        <v>2835</v>
      </c>
      <c r="N18" s="8" t="s">
        <v>32</v>
      </c>
      <c r="O18" s="85" t="s">
        <v>175</v>
      </c>
    </row>
    <row r="19" spans="1:15" ht="45">
      <c r="A19" s="25">
        <v>15</v>
      </c>
      <c r="B19" s="5" t="s">
        <v>145</v>
      </c>
      <c r="C19" s="6" t="s">
        <v>70</v>
      </c>
      <c r="D19" s="6" t="s">
        <v>56</v>
      </c>
      <c r="E19" s="5" t="s">
        <v>57</v>
      </c>
      <c r="F19" s="6" t="s">
        <v>58</v>
      </c>
      <c r="G19" s="6" t="s">
        <v>59</v>
      </c>
      <c r="H19" s="6" t="s">
        <v>26</v>
      </c>
      <c r="I19" s="39">
        <v>44036</v>
      </c>
      <c r="J19" s="6" t="s">
        <v>60</v>
      </c>
      <c r="K19" s="40" t="s">
        <v>26</v>
      </c>
      <c r="L19" s="22" t="s">
        <v>16</v>
      </c>
      <c r="M19" s="23">
        <v>213750</v>
      </c>
      <c r="N19" s="6" t="s">
        <v>48</v>
      </c>
      <c r="O19" s="86" t="s">
        <v>175</v>
      </c>
    </row>
    <row r="20" spans="1:15" ht="56.25" customHeight="1">
      <c r="A20" s="25">
        <v>16</v>
      </c>
      <c r="B20" s="6" t="s">
        <v>138</v>
      </c>
      <c r="C20" s="6" t="s">
        <v>114</v>
      </c>
      <c r="D20" s="6" t="s">
        <v>102</v>
      </c>
      <c r="E20" s="69" t="s">
        <v>150</v>
      </c>
      <c r="F20" s="6" t="s">
        <v>103</v>
      </c>
      <c r="G20" s="6" t="s">
        <v>87</v>
      </c>
      <c r="H20" s="6" t="s">
        <v>26</v>
      </c>
      <c r="I20" s="39">
        <v>44048</v>
      </c>
      <c r="J20" s="6" t="s">
        <v>85</v>
      </c>
      <c r="K20" s="71" t="s">
        <v>26</v>
      </c>
      <c r="L20" s="6" t="s">
        <v>16</v>
      </c>
      <c r="M20" s="70">
        <v>1999964.73</v>
      </c>
      <c r="N20" s="6" t="s">
        <v>86</v>
      </c>
      <c r="O20" s="41" t="s">
        <v>101</v>
      </c>
    </row>
    <row r="21" spans="1:15" ht="56.25" customHeight="1">
      <c r="A21" s="25">
        <v>17</v>
      </c>
      <c r="B21" s="6" t="s">
        <v>139</v>
      </c>
      <c r="C21" s="6" t="s">
        <v>106</v>
      </c>
      <c r="D21" s="6" t="s">
        <v>107</v>
      </c>
      <c r="E21" s="6" t="s">
        <v>156</v>
      </c>
      <c r="F21" s="6" t="s">
        <v>108</v>
      </c>
      <c r="G21" s="6" t="s">
        <v>109</v>
      </c>
      <c r="H21" s="6" t="s">
        <v>26</v>
      </c>
      <c r="I21" s="39">
        <v>44186</v>
      </c>
      <c r="J21" s="6" t="s">
        <v>111</v>
      </c>
      <c r="K21" s="71" t="s">
        <v>26</v>
      </c>
      <c r="L21" s="6" t="s">
        <v>16</v>
      </c>
      <c r="M21" s="70">
        <v>14256</v>
      </c>
      <c r="N21" s="6" t="s">
        <v>110</v>
      </c>
      <c r="O21" s="41" t="s">
        <v>113</v>
      </c>
    </row>
    <row r="22" spans="1:15" ht="64.5" customHeight="1">
      <c r="A22" s="25">
        <v>18</v>
      </c>
      <c r="B22" s="6" t="s">
        <v>162</v>
      </c>
      <c r="C22" s="6" t="s">
        <v>167</v>
      </c>
      <c r="D22" s="6" t="s">
        <v>164</v>
      </c>
      <c r="E22" s="6" t="s">
        <v>163</v>
      </c>
      <c r="F22" s="6" t="s">
        <v>165</v>
      </c>
      <c r="G22" s="6" t="s">
        <v>166</v>
      </c>
      <c r="H22" s="6" t="s">
        <v>26</v>
      </c>
      <c r="I22" s="39">
        <v>44278</v>
      </c>
      <c r="J22" s="6" t="s">
        <v>168</v>
      </c>
      <c r="K22" s="71" t="s">
        <v>26</v>
      </c>
      <c r="L22" s="6" t="s">
        <v>16</v>
      </c>
      <c r="M22" s="70">
        <v>9875</v>
      </c>
      <c r="N22" s="6" t="s">
        <v>169</v>
      </c>
      <c r="O22" s="41" t="s">
        <v>177</v>
      </c>
    </row>
    <row r="23" spans="1:15" ht="15">
      <c r="A23" s="26"/>
      <c r="B23" s="27"/>
      <c r="C23" s="27"/>
      <c r="D23" s="27"/>
      <c r="E23" s="27"/>
      <c r="F23" s="27"/>
      <c r="G23" s="27"/>
      <c r="H23" s="27"/>
      <c r="I23" s="27"/>
      <c r="J23" s="28"/>
      <c r="K23" s="31"/>
      <c r="L23" s="27"/>
      <c r="M23" s="32"/>
      <c r="N23" s="27"/>
      <c r="O23" s="30"/>
    </row>
    <row r="24" spans="1:15" ht="15">
      <c r="A24" s="26"/>
      <c r="B24" s="27"/>
      <c r="C24" s="27"/>
      <c r="D24" s="27"/>
      <c r="E24" s="27"/>
      <c r="F24" s="27"/>
      <c r="G24" s="27"/>
      <c r="H24" s="27"/>
      <c r="I24" s="28"/>
      <c r="J24" s="28"/>
      <c r="K24" s="31"/>
      <c r="L24" s="27"/>
      <c r="M24" s="32"/>
      <c r="N24" s="27"/>
      <c r="O24" s="30"/>
    </row>
    <row r="25" spans="1:15" ht="15">
      <c r="A25" s="26"/>
      <c r="B25" s="27"/>
      <c r="C25" s="27"/>
      <c r="D25" s="27"/>
      <c r="E25" s="27"/>
      <c r="F25" s="27"/>
      <c r="G25" s="27"/>
      <c r="H25" s="27"/>
      <c r="I25" s="28"/>
      <c r="J25" s="27"/>
      <c r="K25" s="31"/>
      <c r="L25" s="32"/>
      <c r="M25" s="32"/>
      <c r="N25" s="27"/>
      <c r="O25" s="30"/>
    </row>
    <row r="26" spans="1:15" ht="15">
      <c r="A26" s="26"/>
      <c r="B26" s="27"/>
      <c r="C26" s="27"/>
      <c r="D26" s="27"/>
      <c r="E26" s="27"/>
      <c r="F26" s="27"/>
      <c r="G26" s="27"/>
      <c r="H26" s="27"/>
      <c r="I26" s="27"/>
      <c r="J26" s="26"/>
      <c r="K26" s="31"/>
      <c r="L26" s="33"/>
      <c r="M26" s="33"/>
      <c r="N26" s="27"/>
      <c r="O26" s="34"/>
    </row>
    <row r="27" spans="1:15" ht="1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35"/>
      <c r="L27" s="32"/>
      <c r="M27" s="32"/>
      <c r="N27" s="27"/>
      <c r="O27" s="30"/>
    </row>
    <row r="28" spans="1:15" ht="15">
      <c r="A28" s="26"/>
      <c r="B28" s="27"/>
      <c r="C28" s="27"/>
      <c r="D28" s="27"/>
      <c r="E28" s="27"/>
      <c r="F28" s="27"/>
      <c r="G28" s="27"/>
      <c r="H28" s="27"/>
      <c r="I28" s="28"/>
      <c r="J28" s="27"/>
      <c r="K28" s="31"/>
      <c r="L28" s="32"/>
      <c r="M28" s="32"/>
      <c r="N28" s="27"/>
      <c r="O28" s="30"/>
    </row>
    <row r="29" spans="1:15" ht="1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31"/>
      <c r="L29" s="32"/>
      <c r="M29" s="32"/>
      <c r="N29" s="27"/>
      <c r="O29" s="30"/>
    </row>
    <row r="30" spans="1:15" ht="15">
      <c r="A30" s="26"/>
      <c r="B30" s="27"/>
      <c r="C30" s="27"/>
      <c r="D30" s="27"/>
      <c r="E30" s="27"/>
      <c r="F30" s="27"/>
      <c r="G30" s="27"/>
      <c r="H30" s="27"/>
      <c r="I30" s="36"/>
      <c r="J30" s="27"/>
      <c r="K30" s="31"/>
      <c r="L30" s="32"/>
      <c r="M30" s="32"/>
      <c r="N30" s="27"/>
      <c r="O30" s="30"/>
    </row>
    <row r="31" spans="1:15" ht="1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31"/>
      <c r="L31" s="32"/>
      <c r="M31" s="32"/>
      <c r="N31" s="27"/>
      <c r="O31" s="30"/>
    </row>
    <row r="32" spans="1:15" ht="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31"/>
      <c r="L32" s="32"/>
      <c r="M32" s="32"/>
      <c r="N32" s="27"/>
      <c r="O32" s="30"/>
    </row>
    <row r="33" spans="1:15" ht="15">
      <c r="A33" s="26"/>
      <c r="B33" s="27"/>
      <c r="C33" s="27"/>
      <c r="D33" s="27"/>
      <c r="E33" s="27"/>
      <c r="F33" s="27"/>
      <c r="G33" s="27"/>
      <c r="H33" s="27"/>
      <c r="I33" s="37"/>
      <c r="J33" s="27"/>
      <c r="K33" s="29"/>
      <c r="L33" s="27"/>
      <c r="M33" s="27"/>
      <c r="N33" s="27"/>
      <c r="O33" s="30"/>
    </row>
    <row r="34" spans="1:15" ht="15">
      <c r="A34" s="26"/>
      <c r="B34" s="27"/>
      <c r="C34" s="27"/>
      <c r="D34" s="27"/>
      <c r="E34" s="27"/>
      <c r="F34" s="27"/>
      <c r="G34" s="27"/>
      <c r="H34" s="27"/>
      <c r="I34" s="36"/>
      <c r="J34" s="36"/>
      <c r="K34" s="31"/>
      <c r="L34" s="27"/>
      <c r="M34" s="27"/>
      <c r="N34" s="27"/>
      <c r="O34" s="30"/>
    </row>
    <row r="35" spans="1:15" ht="1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31"/>
      <c r="L35" s="27"/>
      <c r="M35" s="27"/>
      <c r="N35" s="27"/>
      <c r="O35" s="34"/>
    </row>
    <row r="36" spans="1:15" ht="15">
      <c r="A36" s="26"/>
      <c r="B36" s="27"/>
      <c r="C36" s="27"/>
      <c r="D36" s="27"/>
      <c r="E36" s="27"/>
      <c r="F36" s="27"/>
      <c r="G36" s="27"/>
      <c r="H36" s="27"/>
      <c r="I36" s="36"/>
      <c r="J36" s="36"/>
      <c r="K36" s="31"/>
      <c r="L36" s="27"/>
      <c r="M36" s="27"/>
      <c r="N36" s="27"/>
      <c r="O36" s="34"/>
    </row>
    <row r="37" spans="1:15" ht="15">
      <c r="A37" s="26"/>
      <c r="B37" s="27"/>
      <c r="C37" s="27"/>
      <c r="D37" s="27"/>
      <c r="E37" s="27"/>
      <c r="F37" s="27"/>
      <c r="G37" s="27"/>
      <c r="H37" s="27"/>
      <c r="I37" s="27"/>
      <c r="J37" s="36"/>
      <c r="K37" s="35"/>
      <c r="L37" s="27"/>
      <c r="M37" s="27"/>
      <c r="N37" s="27"/>
      <c r="O37" s="30"/>
    </row>
    <row r="38" spans="1:15" ht="15">
      <c r="A38" s="26"/>
      <c r="B38" s="27"/>
      <c r="C38" s="27"/>
      <c r="D38" s="27"/>
      <c r="E38" s="27"/>
      <c r="F38" s="27"/>
      <c r="G38" s="27"/>
      <c r="H38" s="27"/>
      <c r="I38" s="27"/>
      <c r="J38" s="36"/>
      <c r="K38" s="31"/>
      <c r="L38" s="27"/>
      <c r="M38" s="27"/>
      <c r="N38" s="27"/>
      <c r="O38" s="30"/>
    </row>
    <row r="39" spans="1:15" ht="15">
      <c r="A39" s="26"/>
      <c r="B39" s="27"/>
      <c r="C39" s="27"/>
      <c r="D39" s="27"/>
      <c r="E39" s="27"/>
      <c r="F39" s="27"/>
      <c r="G39" s="27"/>
      <c r="H39" s="27"/>
      <c r="I39" s="27"/>
      <c r="J39" s="36"/>
      <c r="K39" s="31"/>
      <c r="L39" s="27"/>
      <c r="M39" s="27"/>
      <c r="N39" s="27"/>
      <c r="O39" s="30"/>
    </row>
    <row r="40" spans="1:15" ht="1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31"/>
      <c r="L40" s="27"/>
      <c r="M40" s="27"/>
      <c r="N40" s="27"/>
      <c r="O40" s="30"/>
    </row>
    <row r="41" spans="1:15" ht="15">
      <c r="A41" s="26"/>
      <c r="B41" s="27"/>
      <c r="C41" s="27"/>
      <c r="D41" s="38"/>
      <c r="E41" s="27"/>
      <c r="F41" s="27"/>
      <c r="G41" s="27"/>
      <c r="H41" s="27"/>
      <c r="I41" s="27"/>
      <c r="J41" s="27"/>
      <c r="K41" s="35"/>
      <c r="L41" s="27"/>
      <c r="M41" s="27"/>
      <c r="N41" s="27"/>
      <c r="O41" s="30"/>
    </row>
  </sheetData>
  <sheetProtection/>
  <mergeCells count="3">
    <mergeCell ref="B1:J1"/>
    <mergeCell ref="C3:O3"/>
    <mergeCell ref="A1:A3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 BM Calado</dc:creator>
  <cp:keywords/>
  <dc:description/>
  <cp:lastModifiedBy>1tenglauco</cp:lastModifiedBy>
  <cp:lastPrinted>2020-12-23T15:02:07Z</cp:lastPrinted>
  <dcterms:created xsi:type="dcterms:W3CDTF">2020-06-16T15:20:07Z</dcterms:created>
  <dcterms:modified xsi:type="dcterms:W3CDTF">2021-06-10T12:40:22Z</dcterms:modified>
  <cp:category/>
  <cp:version/>
  <cp:contentType/>
  <cp:contentStatus/>
</cp:coreProperties>
</file>