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0730" windowHeight="11760" firstSheet="3" activeTab="3"/>
  </bookViews>
  <sheets>
    <sheet name="Plan1" sheetId="2" state="hidden" r:id="rId1"/>
    <sheet name="Plan2" sheetId="5" state="hidden" r:id="rId2"/>
    <sheet name="Plan3" sheetId="6" state="hidden" r:id="rId3"/>
    <sheet name="Quantitativo -  CBMPE - JAN-19" sheetId="10" r:id="rId4"/>
  </sheets>
  <externalReferences>
    <externalReference r:id="rId5"/>
  </externalReferences>
  <definedNames>
    <definedName name="_xlnm._FilterDatabase" localSheetId="0" hidden="1">Plan1!$A$7:$F$81</definedName>
    <definedName name="_xlnm._FilterDatabase" localSheetId="1" hidden="1">Plan2!$A$10:$F$111</definedName>
    <definedName name="_xlnm._FilterDatabase" localSheetId="2" hidden="1">Plan3!$A$7:$F$29</definedName>
    <definedName name="_xlnm._FilterDatabase" localSheetId="3" hidden="1">'Quantitativo -  CBMPE - JAN-19'!$A$23:$D$112</definedName>
    <definedName name="pg">[1]listas!$D$2:$D$21</definedName>
    <definedName name="SIT">[1]listas!$I$2:$I$59</definedName>
  </definedNames>
  <calcPr calcId="125725"/>
</workbook>
</file>

<file path=xl/calcChain.xml><?xml version="1.0" encoding="utf-8"?>
<calcChain xmlns="http://schemas.openxmlformats.org/spreadsheetml/2006/main">
  <c r="D199" i="10"/>
  <c r="B20" l="1"/>
  <c r="M20"/>
  <c r="F20"/>
  <c r="E20"/>
  <c r="N20"/>
  <c r="K20"/>
  <c r="C20"/>
  <c r="I20"/>
  <c r="L20"/>
  <c r="D20" l="1"/>
  <c r="B14" l="1"/>
  <c r="J20"/>
  <c r="O20" s="1"/>
  <c r="A20" s="1"/>
</calcChain>
</file>

<file path=xl/sharedStrings.xml><?xml version="1.0" encoding="utf-8"?>
<sst xmlns="http://schemas.openxmlformats.org/spreadsheetml/2006/main" count="877" uniqueCount="446">
  <si>
    <t>EDIVALDO JOSE SANTOS FRANCA</t>
  </si>
  <si>
    <t>JOSIAS SOARES DA SILVA</t>
  </si>
  <si>
    <t>MARCIO VIEIRA DA SILVA</t>
  </si>
  <si>
    <t>NEIDSON GOMES DE QUEIROZ</t>
  </si>
  <si>
    <t>FLAVIO MIGUEL DE B V DE MELO</t>
  </si>
  <si>
    <t>ALEXANDRO FRANCISCO DOS SANTO</t>
  </si>
  <si>
    <t>EDILSON DA SILVA PEREIRA</t>
  </si>
  <si>
    <t>FILIPE FEITOSA VALOIS MOREIRA</t>
  </si>
  <si>
    <t>ALINE GONCALVES FALCAO</t>
  </si>
  <si>
    <t>CLEMERSON BARBOSA DE OLIVEIRA</t>
  </si>
  <si>
    <t>FABIO LUIZ DE ALBUQUERQUE FRA</t>
  </si>
  <si>
    <t>WALDIR ANDRADE DE SOUZA JUNIO</t>
  </si>
  <si>
    <t>GLAUCIUS VINICIUS DE O AGUIAR</t>
  </si>
  <si>
    <t>EMERSON LIMA DE BARROS</t>
  </si>
  <si>
    <t>WILZA CARLA SILVA QUEIROZ</t>
  </si>
  <si>
    <t>EDIMARLY MAGHAYVER B SANTOS</t>
  </si>
  <si>
    <t>THAISA MICHELLE C DE MEDEIROS</t>
  </si>
  <si>
    <t>EDUARDO ALBERTO DA SILVA</t>
  </si>
  <si>
    <t>SERGIO JOAQUIM FLORENCIO FILH</t>
  </si>
  <si>
    <t>JOSE ROBERTO DA SILVA</t>
  </si>
  <si>
    <t>JOSE JAILTON SIQUEIRA DE MELO</t>
  </si>
  <si>
    <t>ALEXANDRE PEREIRA DOS ANJOS</t>
  </si>
  <si>
    <t>DIOGENES ANTONIO DA SILVA</t>
  </si>
  <si>
    <t>EDSON BERNARDO DA SILVA</t>
  </si>
  <si>
    <t>HEVERTON H GOMES DA SILVA</t>
  </si>
  <si>
    <t>LUCIANO DA SILVA RIBEIRO</t>
  </si>
  <si>
    <t>MARCIO AURELIANO DA COSTA</t>
  </si>
  <si>
    <t>SOMATTO MIRANDA PEREIRA</t>
  </si>
  <si>
    <t>LINDOMAR PEREIRA DE OLIVEIRA</t>
  </si>
  <si>
    <t>CARLOS ALEXANDRE SANTOS SALES</t>
  </si>
  <si>
    <t>VALDY JOSE DE OLIVEIRA JUNIOR</t>
  </si>
  <si>
    <t>ANGELO DE LIMA TAVARES</t>
  </si>
  <si>
    <t>ARISTON ALVES ROQUE DA SILVA</t>
  </si>
  <si>
    <t>CRISTIANO VIEGA RAMOS</t>
  </si>
  <si>
    <t>ALTEMIR DA SILVA CRUZ</t>
  </si>
  <si>
    <t>CESAR AUGUSTO GUIMARAES FONTE</t>
  </si>
  <si>
    <t>JALDEMAR RIBEIRO P JUNIOR</t>
  </si>
  <si>
    <t>------------</t>
  </si>
  <si>
    <t>ULISSES WAYNE DA SILVA</t>
  </si>
  <si>
    <t>GILMAR RODRIGUES FERREIRA</t>
  </si>
  <si>
    <t>ANDRE LUIZ BARRETO DOS SANTOS</t>
  </si>
  <si>
    <t>ALFREDO ANTONIO SOUZA GUERRA</t>
  </si>
  <si>
    <t>JOSE CARLOS TIBURCIO DE LIMA</t>
  </si>
  <si>
    <t>CADMO JOSE DO NASCIMENTO</t>
  </si>
  <si>
    <t>CARLOS CESAR LIMA DE CARVALHO</t>
  </si>
  <si>
    <t>JEFFERSON MASTROIANNI DA SILV</t>
  </si>
  <si>
    <t>LUIS ALBERTO S MELO JUNIOR</t>
  </si>
  <si>
    <t>ROGERIO BARROS DE MORAES</t>
  </si>
  <si>
    <t>ELTON FERREIRA DE MOURA</t>
  </si>
  <si>
    <t>DAVID CAVALCANTI DE SANTANA</t>
  </si>
  <si>
    <t>WALDEMIR SILVA GOMES</t>
  </si>
  <si>
    <t>JOSE LUIZ DA SILVA</t>
  </si>
  <si>
    <t>PABLO BARRETO DOS SANTOS</t>
  </si>
  <si>
    <t>RENE RIVELINO D C ANDRADE</t>
  </si>
  <si>
    <t>ADEMAR PINHEIRO DE ALMEIDA</t>
  </si>
  <si>
    <t>WILSON PAULO DA SILVA</t>
  </si>
  <si>
    <t>GEORGE FARIAS MEIRA OLIVEIRA</t>
  </si>
  <si>
    <t>ANDRE FRANCISCO F WOLPERT</t>
  </si>
  <si>
    <t>SANDRO CAVALCANTI CORREIA</t>
  </si>
  <si>
    <t>HELDER BESERRA SILVA</t>
  </si>
  <si>
    <t>CONSTANTINO MARIANO DA SILVA</t>
  </si>
  <si>
    <t>IVANILDO FRANKLIN DE MELO JUN</t>
  </si>
  <si>
    <t>DT.REF.:</t>
  </si>
  <si>
    <t>RH2102</t>
  </si>
  <si>
    <t>---------------------</t>
  </si>
  <si>
    <t>WILSON GOMES DE OLIVEIRA</t>
  </si>
  <si>
    <t>PRONTUARIO</t>
  </si>
  <si>
    <t>NOME DO FUNCIONARIO</t>
  </si>
  <si>
    <t>CORPO DE BOM</t>
  </si>
  <si>
    <t>BEIROS MILITAR              RE</t>
  </si>
  <si>
    <t>ANALI</t>
  </si>
  <si>
    <t>040-TOTALIZA</t>
  </si>
  <si>
    <t>D   ATIVOS-ATIVOS   2700-ESTAB</t>
  </si>
  <si>
    <t>------------------------------</t>
  </si>
  <si>
    <t>--------------------</t>
  </si>
  <si>
    <t>1 - FOLHA DE</t>
  </si>
  <si>
    <t>PAGAMENTO</t>
  </si>
  <si>
    <t>0043 GR AT CORREC</t>
  </si>
  <si>
    <t>0044 FGS</t>
  </si>
  <si>
    <t>0053 FGA</t>
  </si>
  <si>
    <t>0153 REP CARG COM</t>
  </si>
  <si>
    <t>CAS - A T I V O S</t>
  </si>
  <si>
    <t>TOTAL</t>
  </si>
  <si>
    <t>CLEBER CLAUDENES A F DA SILVA</t>
  </si>
  <si>
    <t>JORGE JOSE RODRIGUES DE LIMA</t>
  </si>
  <si>
    <t>LUIZ CARLOS DO NASCIMENTO</t>
  </si>
  <si>
    <t>MARIO HONORIO SILVA FERREIRA</t>
  </si>
  <si>
    <t>ANDRE LUIZ MONTEIRO DE LIMA</t>
  </si>
  <si>
    <t>ALEXANDRE MARQUES GOMES</t>
  </si>
  <si>
    <t>ALAN MARCIO DE SOUZA</t>
  </si>
  <si>
    <t>ROMULO MANOEL RIBEIRO GAMA</t>
  </si>
  <si>
    <t>ALMIR TEREZIO DE ARAUJO NETO</t>
  </si>
  <si>
    <t>DIEGO DE ANDRADE SILVA BARBOS</t>
  </si>
  <si>
    <t>ADILSON SOUZA MAGALHAES</t>
  </si>
  <si>
    <t>HUGO SOUZA DE MEDEIROS</t>
  </si>
  <si>
    <t>HELIO AZEVEDO DE OLIVEIRA</t>
  </si>
  <si>
    <t>DAVID BORROMEU FERREIRA JUNIO</t>
  </si>
  <si>
    <t>SAMUEL ANTONIO DE O JUNIOR</t>
  </si>
  <si>
    <t>SERGIO MACIEL</t>
  </si>
  <si>
    <t>ANTONIO VLADEMIR DIAS</t>
  </si>
  <si>
    <t>FLAVIO BARROS DOS SANTOS</t>
  </si>
  <si>
    <t>LINCOLN SIMON BEZERRA TAVAREZ</t>
  </si>
  <si>
    <t>OSCAR HENRIQUE DE O NETO</t>
  </si>
  <si>
    <t>WENDER ROMULO DE ARAUJO</t>
  </si>
  <si>
    <t>FABIANO FERNANDO CAVALCANTE</t>
  </si>
  <si>
    <t>FLAVIO DANIEL A PERNAMBUCO</t>
  </si>
  <si>
    <t>ROGERIO ANTONIO COUTINHO COST</t>
  </si>
  <si>
    <t>JOSE FERREIRA DE MELO</t>
  </si>
  <si>
    <t>EDGAR GOMES DA SILVA FILHO</t>
  </si>
  <si>
    <t>GRAYSON DE ALMEIDA FREIRE</t>
  </si>
  <si>
    <t>TIAGO NONATO DA SILVA</t>
  </si>
  <si>
    <t>EDIEUDO LOPES FERREIRA</t>
  </si>
  <si>
    <t>WILNANDES FERNANDES S NASCIME</t>
  </si>
  <si>
    <t>ALUIZIO JOSE DOS SANTOS</t>
  </si>
  <si>
    <t>JOSE EDVALDO LINS DE HOLANDA</t>
  </si>
  <si>
    <t>WELTMAM JOAO DE LIMA</t>
  </si>
  <si>
    <t>LINDOMAR CONSTANTINO FERREIRA</t>
  </si>
  <si>
    <t>HUMBERTO TIAGO DE OLIVEIRA</t>
  </si>
  <si>
    <t>WEBERSON PERMINIO VIEIRA MELO</t>
  </si>
  <si>
    <t>ADENILDO NOGUEIRA DA SILVA</t>
  </si>
  <si>
    <t>JOSE AMON DA FONSECA</t>
  </si>
  <si>
    <t>ALEXANDRE MONTEIRO DA SILVA</t>
  </si>
  <si>
    <t>LUIZ GUSTAVO S CLARA SANTOS</t>
  </si>
  <si>
    <t>JUAREZ VITORINO DA SILVA</t>
  </si>
  <si>
    <t>JOSENILDO FERREIRA GOMES</t>
  </si>
  <si>
    <t>MARCELO AUGUSTO DE OLIVEIRA</t>
  </si>
  <si>
    <t>JOAO MARCONIO FERREIRA MATIAS</t>
  </si>
  <si>
    <t>MARCOS AURELIO GOMES DA SILVA</t>
  </si>
  <si>
    <t>0039 GR EL FOLHA</t>
  </si>
  <si>
    <t>0041 COM LICITAC</t>
  </si>
  <si>
    <t>0048 GR PROC FIN</t>
  </si>
  <si>
    <t>0067 GR AT TATICA</t>
  </si>
  <si>
    <t>MARCILIO ROSSINI DA SILVA</t>
  </si>
  <si>
    <t>ALEXANDRE RODRIGUES LOPES</t>
  </si>
  <si>
    <t>MARCELO LIMA SILVA</t>
  </si>
  <si>
    <t>CHRISTIANE SOARES DE OLIVEIRA</t>
  </si>
  <si>
    <t>THYAGO HENRIQUE DA S SOARES</t>
  </si>
  <si>
    <t>ARNALDO PEDRO DA SILVA JUNIOR</t>
  </si>
  <si>
    <t>FILIPE FALCAO PIMENTEL</t>
  </si>
  <si>
    <t>CAROLINE FALCAO RODRIGUES</t>
  </si>
  <si>
    <t>ELAINE CRISTINA DA LUZ QUEIRO</t>
  </si>
  <si>
    <t>THAYANNE CONCEICAO P C EPIFAN</t>
  </si>
  <si>
    <t>ANTONIO HILARIO L CAVALCANTI</t>
  </si>
  <si>
    <t>LAMARTINE GOMES BARBOSA</t>
  </si>
  <si>
    <t>LUIZ CLAUDIO SANTANA PIMENTEL</t>
  </si>
  <si>
    <t>LIVSON CORREIA DE VASCONCELOS</t>
  </si>
  <si>
    <t>RODRIGO LEAL ALBUQUERQUE MELO</t>
  </si>
  <si>
    <t>LUCIO GIL GUIMARAES SANTOS</t>
  </si>
  <si>
    <t>LUCIANO JOAO DE CARVALHO</t>
  </si>
  <si>
    <t>MARCILIO ARTUR ROCHA CARNEIRO</t>
  </si>
  <si>
    <t>MARCELO ALMEIDA MACIEL</t>
  </si>
  <si>
    <t>WANDERSON FERREIRA ASSUMPCAO</t>
  </si>
  <si>
    <t>ANTONIO CARLOS DE MORAIS</t>
  </si>
  <si>
    <t>0051 GEAI</t>
  </si>
  <si>
    <t>0294 FDA</t>
  </si>
  <si>
    <t>ACAO DE VERBAS ESPECIF</t>
  </si>
  <si>
    <t>ICO</t>
  </si>
  <si>
    <t>----------------------</t>
  </si>
  <si>
    <t>0066 GR ENC COMAN</t>
  </si>
  <si>
    <t>JOSE SOARES DE MELO FILHO</t>
  </si>
  <si>
    <t>WANBERG RODRIGUES DOS SANTOS</t>
  </si>
  <si>
    <t>ANDERSON RODRIGUES PRIMO</t>
  </si>
  <si>
    <t>ADRIANO MARCAL GOUVEIA LIMA</t>
  </si>
  <si>
    <t>JOEL FERNANDES C JUNIOR</t>
  </si>
  <si>
    <t>HERIVELTO ALVES BEZERRA</t>
  </si>
  <si>
    <t>ALLISSON CARNEIRO PEREIRA</t>
  </si>
  <si>
    <t>RENATO DOS SANTOS SILVA</t>
  </si>
  <si>
    <t>ALEXANDRE DE FRANCA MONTEIRO</t>
  </si>
  <si>
    <t>MAXIMILIANO DE FRANCA LIMA_ME</t>
  </si>
  <si>
    <t>BRUNO QUINTINO DA SILVA</t>
  </si>
  <si>
    <t>FERNANDA CIBELY DA SILVA</t>
  </si>
  <si>
    <t>GETULIO NEVES SENA</t>
  </si>
  <si>
    <t>JOSE ERNALDO HONORATO LEITE</t>
  </si>
  <si>
    <t>ANDRE PEREIRA DA SILVA</t>
  </si>
  <si>
    <t>RAFAEL QUEIROZ DE ALMEIDA</t>
  </si>
  <si>
    <t>RICHARDSON BEZERRA DE LIMA</t>
  </si>
  <si>
    <t>CARLOS ROBERTO DE SOUZA JUNIO</t>
  </si>
  <si>
    <t>RAFAEL DOS SANTOS SILVA</t>
  </si>
  <si>
    <t>ALMERY EDMARIO O VASCONCELOS</t>
  </si>
  <si>
    <t>KLEBER DALLAS S DO NASCIMENTO</t>
  </si>
  <si>
    <t>ADAYLTON CARLOS BARBOSA DE SA</t>
  </si>
  <si>
    <t>CARLOS JOSE DE SOUZA</t>
  </si>
  <si>
    <t>ANDRE DE SOUZA FERRAZ ALVES</t>
  </si>
  <si>
    <t>WASHINGTON LUIZ VIEIRA BARROS</t>
  </si>
  <si>
    <t>MOISES TENORIO LOPES JUNIOR</t>
  </si>
  <si>
    <t>LUCIANO ALVES BEZERRA FONSECA</t>
  </si>
  <si>
    <t>JONAS EUFLAUSINO DA SILVA</t>
  </si>
  <si>
    <t>CARLOS FERNANDES L CARVALHO</t>
  </si>
  <si>
    <t>ALEXANDRE MAYO DE SOUZA SILVA</t>
  </si>
  <si>
    <t>FRANCISCO ASSIS C ALVES</t>
  </si>
  <si>
    <t>IREMBERG LEAL DE BARROS</t>
  </si>
  <si>
    <t>ALEXANDRE ARAUJO G PEREIRA</t>
  </si>
  <si>
    <t>ISAIAS PEREIRA DE ARAUJO</t>
  </si>
  <si>
    <t>CRISTIANO CORREIA</t>
  </si>
  <si>
    <t>CARLOS EDUARDO FERRAZ</t>
  </si>
  <si>
    <t>FRANCISCO ANDREI CAMARA SILVA</t>
  </si>
  <si>
    <t>FABIO GOMES DA SILVA</t>
  </si>
  <si>
    <t>SAULO BERENGUER DOS SANTOS</t>
  </si>
  <si>
    <t>LUIZ FERNANDO DE FREITAS</t>
  </si>
  <si>
    <t>ARIANO MENDONCA LUNA</t>
  </si>
  <si>
    <t>HEITOR MARTINS</t>
  </si>
  <si>
    <t>LOTAÇÃO</t>
  </si>
  <si>
    <t>CATEGORIA</t>
  </si>
  <si>
    <t>Gratific. Particip. no Cadastro e na Elab. da Folha de Pagamento</t>
  </si>
  <si>
    <t>Gratificação de Incentivo p/ Participação na Execução, Processamento e Controle Orçamentário e Financeiro.</t>
  </si>
  <si>
    <t>QUANTIDADE</t>
  </si>
  <si>
    <t>SITUAÇÃO DOS SERVIDORES EXTRA QUADRO</t>
  </si>
  <si>
    <t>SERVIDORES CEDIDOS</t>
  </si>
  <si>
    <t>PODER</t>
  </si>
  <si>
    <t>DATA DA CESSÃO</t>
  </si>
  <si>
    <t>TOTAL DE SERVIDORES CEDIDOS</t>
  </si>
  <si>
    <t>0127 REP CARG COM</t>
  </si>
  <si>
    <t>MANOEL FRANCISCO O CUNHA FILH</t>
  </si>
  <si>
    <t>CLOVIS FERNANDES DIAS RAMALHO</t>
  </si>
  <si>
    <t>OBSERVAÇÃO</t>
  </si>
  <si>
    <t>Gratificação Exercício de Atividade de Inteligência</t>
  </si>
  <si>
    <t>Gratificação de Atividade Tática</t>
  </si>
  <si>
    <t>Gratificação de Atividade Correicional</t>
  </si>
  <si>
    <t>Gratificação - Comissão Permanente De Licitação</t>
  </si>
  <si>
    <t>Com Função Gratificada (FGS)</t>
  </si>
  <si>
    <t>Com Função Gratificada  (FDA)</t>
  </si>
  <si>
    <t>Sem Cargo Comissionado e Função Gratificada</t>
  </si>
  <si>
    <t>Em Licença Sem Vencimento</t>
  </si>
  <si>
    <t>Representação  de Cargo de Comando</t>
  </si>
  <si>
    <t>Gratificação de Encargo de Comando</t>
  </si>
  <si>
    <t>Gratificação de Função de Apoio (FGA)</t>
  </si>
  <si>
    <t>SITUAÇÃO DOS SERVIDORES MILITARES</t>
  </si>
  <si>
    <t>Cedidos (Sem Gratificação do CBMPE)</t>
  </si>
  <si>
    <t>WALBER DE LIMA CORDEIRO</t>
  </si>
  <si>
    <t>ANDRESA RODRIGUES SILVA LIMA</t>
  </si>
  <si>
    <t>LEONARDO VIEIRA DOS SANTOS</t>
  </si>
  <si>
    <t>RONALDO PAIVA DE FREITAS</t>
  </si>
  <si>
    <t>SDS</t>
  </si>
  <si>
    <t>GTA</t>
  </si>
  <si>
    <t>AIRON JADER DE SOUZA</t>
  </si>
  <si>
    <t>BRUNO DE OLIVEIRA GUARINES</t>
  </si>
  <si>
    <t>HUGO GONCALVES DOS SANTOS LIM</t>
  </si>
  <si>
    <t>LUIS ANTONIO DE LUCENA CHAVES</t>
  </si>
  <si>
    <t>MARCONE AMORIM PEREIRA</t>
  </si>
  <si>
    <t>1/2019    PAG.:</t>
  </si>
  <si>
    <t>WILTON MIRANDA DA SILVA</t>
  </si>
  <si>
    <t>ANTONIO BARBALHO T JUNIOR</t>
  </si>
  <si>
    <t>ALEX RICARDO PEREIRA FERRAZ</t>
  </si>
  <si>
    <t>LUCIANO XAVIER DE SOUSA</t>
  </si>
  <si>
    <t>ARNOBIO JOSE DE ALMEIDA</t>
  </si>
  <si>
    <t>11/</t>
  </si>
  <si>
    <t>RAYCSON JOSE MENDES DE ALMEID</t>
  </si>
  <si>
    <t>SIDNEI JOSE F CAVALCANTI</t>
  </si>
  <si>
    <t>SDS/CORREG</t>
  </si>
  <si>
    <t>PREF. RECIFE</t>
  </si>
  <si>
    <t>CAMIL</t>
  </si>
  <si>
    <t>SENASP/MJ</t>
  </si>
  <si>
    <t>TJPE</t>
  </si>
  <si>
    <t>ALEPE</t>
  </si>
  <si>
    <t>CEMATA</t>
  </si>
  <si>
    <t>MPPE</t>
  </si>
  <si>
    <t>PREF. OLINDA</t>
  </si>
  <si>
    <t>CPM</t>
  </si>
  <si>
    <t>FORÇA NACIONAL</t>
  </si>
  <si>
    <t>CMH</t>
  </si>
  <si>
    <t>SDS/CIODS</t>
  </si>
  <si>
    <t>PMPE</t>
  </si>
  <si>
    <t>SAD</t>
  </si>
  <si>
    <t>CFARM</t>
  </si>
  <si>
    <t>Executivo Estadual/PE</t>
  </si>
  <si>
    <t>Executivo Municipal/Recife</t>
  </si>
  <si>
    <t>Executivo Federal</t>
  </si>
  <si>
    <t>Judiciário Estadual/PE</t>
  </si>
  <si>
    <t>Legislativo Estadual</t>
  </si>
  <si>
    <t>Executivo Municipal/Olinda</t>
  </si>
  <si>
    <r>
      <t xml:space="preserve">CLÓVIS FERNANDES DIAS </t>
    </r>
    <r>
      <rPr>
        <b/>
        <sz val="10"/>
        <rFont val="Arial"/>
        <family val="2"/>
      </rPr>
      <t>RAMALHO</t>
    </r>
  </si>
  <si>
    <r>
      <rPr>
        <b/>
        <sz val="10"/>
        <rFont val="Arial"/>
        <family val="2"/>
      </rPr>
      <t>CASSIO</t>
    </r>
    <r>
      <rPr>
        <sz val="10"/>
        <rFont val="Arial"/>
        <family val="2"/>
      </rPr>
      <t xml:space="preserve"> SINOMAR QUEIROZ DE SANTANA</t>
    </r>
  </si>
  <si>
    <r>
      <rPr>
        <b/>
        <sz val="10"/>
        <rFont val="Arial"/>
        <family val="2"/>
      </rPr>
      <t>IVAN</t>
    </r>
    <r>
      <rPr>
        <sz val="10"/>
        <rFont val="Arial"/>
        <family val="2"/>
      </rPr>
      <t xml:space="preserve"> FREDOVINO RAMOS JÚNIOR</t>
    </r>
  </si>
  <si>
    <r>
      <rPr>
        <b/>
        <sz val="10"/>
        <rFont val="Arial"/>
        <family val="2"/>
      </rPr>
      <t>ELTON</t>
    </r>
    <r>
      <rPr>
        <sz val="10"/>
        <rFont val="Arial"/>
        <family val="2"/>
      </rPr>
      <t xml:space="preserve"> FERREIRA DE </t>
    </r>
    <r>
      <rPr>
        <b/>
        <sz val="10"/>
        <rFont val="Arial"/>
        <family val="2"/>
      </rPr>
      <t>MOURA</t>
    </r>
  </si>
  <si>
    <r>
      <rPr>
        <b/>
        <sz val="10"/>
        <rFont val="Arial"/>
        <family val="2"/>
      </rPr>
      <t>LEONARDO</t>
    </r>
    <r>
      <rPr>
        <sz val="10"/>
        <color indexed="8"/>
        <rFont val="Arial"/>
        <family val="2"/>
      </rPr>
      <t xml:space="preserve"> RODRIGUES DOS SANTOS</t>
    </r>
  </si>
  <si>
    <r>
      <t xml:space="preserve">VALFRIDO TOMAZ </t>
    </r>
    <r>
      <rPr>
        <b/>
        <sz val="10"/>
        <color indexed="8"/>
        <rFont val="Arial"/>
        <family val="2"/>
      </rPr>
      <t>CURVÊLO</t>
    </r>
    <r>
      <rPr>
        <sz val="10"/>
        <color indexed="8"/>
        <rFont val="Arial"/>
        <family val="2"/>
      </rPr>
      <t xml:space="preserve"> JÚNIOR</t>
    </r>
  </si>
  <si>
    <r>
      <rPr>
        <b/>
        <sz val="10"/>
        <rFont val="Arial"/>
        <family val="2"/>
      </rPr>
      <t>ÂNGELO</t>
    </r>
    <r>
      <rPr>
        <sz val="10"/>
        <color indexed="8"/>
        <rFont val="Arial"/>
        <family val="2"/>
      </rPr>
      <t xml:space="preserve"> DE LIMA TAVARES</t>
    </r>
  </si>
  <si>
    <r>
      <rPr>
        <b/>
        <sz val="10"/>
        <rFont val="Arial"/>
        <family val="2"/>
      </rPr>
      <t>RODRIGO</t>
    </r>
    <r>
      <rPr>
        <sz val="10"/>
        <color indexed="8"/>
        <rFont val="Arial"/>
        <family val="2"/>
      </rPr>
      <t xml:space="preserve"> LEAL DE ALBUQUERQUE </t>
    </r>
    <r>
      <rPr>
        <b/>
        <sz val="10"/>
        <color indexed="8"/>
        <rFont val="Arial"/>
        <family val="2"/>
      </rPr>
      <t>MELO</t>
    </r>
  </si>
  <si>
    <r>
      <rPr>
        <b/>
        <sz val="10"/>
        <rFont val="Arial"/>
        <family val="2"/>
      </rPr>
      <t>PAULO HENRIQUE</t>
    </r>
    <r>
      <rPr>
        <sz val="10"/>
        <color indexed="8"/>
        <rFont val="Arial"/>
        <family val="2"/>
      </rPr>
      <t xml:space="preserve"> DE FREITAS OLIVEIRA</t>
    </r>
  </si>
  <si>
    <r>
      <t xml:space="preserve">EDUARDO </t>
    </r>
    <r>
      <rPr>
        <b/>
        <sz val="10"/>
        <color indexed="8"/>
        <rFont val="Arial"/>
        <family val="2"/>
      </rPr>
      <t>ARARIPE</t>
    </r>
    <r>
      <rPr>
        <sz val="10"/>
        <color indexed="8"/>
        <rFont val="Arial"/>
        <family val="2"/>
      </rPr>
      <t xml:space="preserve"> PACHECO DE SOUZA</t>
    </r>
  </si>
  <si>
    <r>
      <rPr>
        <b/>
        <sz val="10"/>
        <rFont val="Arial"/>
        <family val="2"/>
      </rPr>
      <t>EDUARDO</t>
    </r>
    <r>
      <rPr>
        <sz val="10"/>
        <color indexed="8"/>
        <rFont val="Arial"/>
        <family val="2"/>
      </rPr>
      <t xml:space="preserve"> RODRIGUES DOS SANTOS</t>
    </r>
  </si>
  <si>
    <r>
      <rPr>
        <b/>
        <sz val="10"/>
        <rFont val="Arial"/>
        <family val="2"/>
      </rPr>
      <t>IDÁLCIO</t>
    </r>
    <r>
      <rPr>
        <sz val="10"/>
        <rFont val="Arial"/>
        <family val="2"/>
      </rPr>
      <t xml:space="preserve"> RODRIGUES DA SILVA FILHO</t>
    </r>
  </si>
  <si>
    <r>
      <rPr>
        <b/>
        <sz val="10"/>
        <rFont val="Arial"/>
        <family val="2"/>
      </rPr>
      <t>MÁRCIO</t>
    </r>
    <r>
      <rPr>
        <sz val="10"/>
        <rFont val="Arial"/>
        <family val="2"/>
      </rPr>
      <t xml:space="preserve"> GUSTAVO TENÓRIO CAVALCANTI</t>
    </r>
  </si>
  <si>
    <r>
      <t xml:space="preserve">THYNDALLE </t>
    </r>
    <r>
      <rPr>
        <b/>
        <sz val="10"/>
        <color indexed="8"/>
        <rFont val="Arial"/>
        <family val="2"/>
      </rPr>
      <t xml:space="preserve">BRAINER </t>
    </r>
    <r>
      <rPr>
        <sz val="10"/>
        <color indexed="8"/>
        <rFont val="Arial"/>
        <family val="2"/>
      </rPr>
      <t>DE ANDRADE</t>
    </r>
  </si>
  <si>
    <r>
      <rPr>
        <b/>
        <sz val="10"/>
        <rFont val="Arial"/>
        <family val="2"/>
      </rPr>
      <t>SANDRO</t>
    </r>
    <r>
      <rPr>
        <sz val="10"/>
        <color indexed="8"/>
        <rFont val="Arial"/>
        <family val="2"/>
      </rPr>
      <t xml:space="preserve"> CAVALCANTI CORREIA</t>
    </r>
  </si>
  <si>
    <r>
      <t xml:space="preserve">GEORGE </t>
    </r>
    <r>
      <rPr>
        <b/>
        <sz val="10"/>
        <rFont val="Arial"/>
        <family val="2"/>
      </rPr>
      <t>VITORIANO</t>
    </r>
    <r>
      <rPr>
        <sz val="10"/>
        <rFont val="Arial"/>
        <family val="2"/>
      </rPr>
      <t xml:space="preserve"> DE ALMEIDA</t>
    </r>
  </si>
  <si>
    <r>
      <t xml:space="preserve">JOSÉ </t>
    </r>
    <r>
      <rPr>
        <b/>
        <sz val="10"/>
        <color indexed="8"/>
        <rFont val="Arial"/>
        <family val="2"/>
      </rPr>
      <t>JAILTON</t>
    </r>
    <r>
      <rPr>
        <sz val="10"/>
        <color indexed="8"/>
        <rFont val="Arial"/>
        <family val="2"/>
      </rPr>
      <t xml:space="preserve"> SIQUEIRA DE MELO</t>
    </r>
  </si>
  <si>
    <r>
      <rPr>
        <b/>
        <sz val="10"/>
        <rFont val="Arial"/>
        <family val="2"/>
      </rPr>
      <t>PABLO</t>
    </r>
    <r>
      <rPr>
        <sz val="10"/>
        <color indexed="8"/>
        <rFont val="Arial"/>
        <family val="2"/>
      </rPr>
      <t xml:space="preserve"> FELIPE ALBUQUERQUE DE SOUZA</t>
    </r>
  </si>
  <si>
    <r>
      <t xml:space="preserve">WILSON </t>
    </r>
    <r>
      <rPr>
        <b/>
        <sz val="10"/>
        <color indexed="8"/>
        <rFont val="Arial"/>
        <family val="2"/>
      </rPr>
      <t>PAULO</t>
    </r>
    <r>
      <rPr>
        <sz val="10"/>
        <color indexed="8"/>
        <rFont val="Arial"/>
        <family val="2"/>
      </rPr>
      <t xml:space="preserve"> DA SILVA</t>
    </r>
  </si>
  <si>
    <r>
      <t xml:space="preserve">MÁRCIO ANTÔNIO </t>
    </r>
    <r>
      <rPr>
        <b/>
        <sz val="10"/>
        <color indexed="8"/>
        <rFont val="Arial"/>
        <family val="2"/>
      </rPr>
      <t>AMORIM</t>
    </r>
  </si>
  <si>
    <r>
      <rPr>
        <b/>
        <sz val="10"/>
        <rFont val="Arial"/>
        <family val="2"/>
      </rPr>
      <t>HELDER</t>
    </r>
    <r>
      <rPr>
        <sz val="10"/>
        <rFont val="Arial"/>
        <family val="2"/>
      </rPr>
      <t xml:space="preserve"> BESERRA DA SILVA</t>
    </r>
  </si>
  <si>
    <r>
      <rPr>
        <b/>
        <sz val="10"/>
        <rFont val="Arial"/>
        <family val="2"/>
      </rPr>
      <t>CONSTANTINO</t>
    </r>
    <r>
      <rPr>
        <sz val="10"/>
        <color indexed="8"/>
        <rFont val="Arial"/>
        <family val="2"/>
      </rPr>
      <t xml:space="preserve"> MARIANO DA SILVA</t>
    </r>
  </si>
  <si>
    <r>
      <t xml:space="preserve">ROGÉRIO BARROS DE </t>
    </r>
    <r>
      <rPr>
        <b/>
        <sz val="10"/>
        <color indexed="8"/>
        <rFont val="Arial"/>
        <family val="2"/>
      </rPr>
      <t>MORAES</t>
    </r>
  </si>
  <si>
    <r>
      <t xml:space="preserve">ANTÔNIO CARLOS </t>
    </r>
    <r>
      <rPr>
        <b/>
        <sz val="10"/>
        <color indexed="8"/>
        <rFont val="Arial"/>
        <family val="2"/>
      </rPr>
      <t>ANDRADE</t>
    </r>
    <r>
      <rPr>
        <sz val="10"/>
        <color indexed="8"/>
        <rFont val="Arial"/>
        <family val="2"/>
      </rPr>
      <t xml:space="preserve"> DE MELO SOBRINHO</t>
    </r>
  </si>
  <si>
    <r>
      <rPr>
        <b/>
        <sz val="10"/>
        <rFont val="Arial"/>
        <family val="2"/>
      </rPr>
      <t>FÁBIO</t>
    </r>
    <r>
      <rPr>
        <sz val="10"/>
        <rFont val="Arial"/>
        <family val="2"/>
      </rPr>
      <t xml:space="preserve"> SEVERINO DA </t>
    </r>
    <r>
      <rPr>
        <b/>
        <sz val="10"/>
        <rFont val="Arial"/>
        <family val="2"/>
      </rPr>
      <t>SILVA</t>
    </r>
  </si>
  <si>
    <r>
      <t>FLÁVIO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MIGUEL DE BARROS </t>
    </r>
    <r>
      <rPr>
        <b/>
        <sz val="10"/>
        <rFont val="Arial"/>
        <family val="2"/>
      </rPr>
      <t>VIEIRA DE MELO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</si>
  <si>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>GILSON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FARIAS </t>
    </r>
    <r>
      <rPr>
        <b/>
        <sz val="10"/>
        <rFont val="Arial"/>
        <family val="2"/>
      </rPr>
      <t>BELTRÃO</t>
    </r>
    <r>
      <rPr>
        <sz val="10"/>
        <rFont val="Arial"/>
        <family val="2"/>
      </rPr>
      <t xml:space="preserve"> JÚNIOR</t>
    </r>
  </si>
  <si>
    <r>
      <t xml:space="preserve">JOSÉ </t>
    </r>
    <r>
      <rPr>
        <b/>
        <sz val="10"/>
        <rFont val="Arial"/>
        <family val="2"/>
      </rPr>
      <t>CARLOS</t>
    </r>
    <r>
      <rPr>
        <sz val="10"/>
        <rFont val="Arial"/>
        <family val="2"/>
      </rPr>
      <t xml:space="preserve"> TIBURCIO DE LIMA</t>
    </r>
  </si>
  <si>
    <r>
      <rPr>
        <b/>
        <sz val="10"/>
        <rFont val="Arial"/>
        <family val="2"/>
      </rPr>
      <t>MARCELO</t>
    </r>
    <r>
      <rPr>
        <sz val="10"/>
        <rFont val="Arial"/>
        <family val="2"/>
      </rPr>
      <t xml:space="preserve"> LIMA SILVA</t>
    </r>
  </si>
  <si>
    <r>
      <rPr>
        <b/>
        <sz val="10"/>
        <rFont val="Arial"/>
        <family val="2"/>
      </rPr>
      <t>AGILANA</t>
    </r>
    <r>
      <rPr>
        <sz val="10"/>
        <rFont val="Arial"/>
        <family val="2"/>
      </rPr>
      <t xml:space="preserve"> DE INOJOSA BARBOSA</t>
    </r>
  </si>
  <si>
    <r>
      <rPr>
        <b/>
        <sz val="10"/>
        <rFont val="Arial"/>
        <family val="2"/>
      </rPr>
      <t>JOÃO PAULO</t>
    </r>
    <r>
      <rPr>
        <sz val="10"/>
        <rFont val="Arial"/>
        <family val="2"/>
      </rPr>
      <t xml:space="preserve"> FERREIRA DA COSTA</t>
    </r>
  </si>
  <si>
    <r>
      <rPr>
        <b/>
        <sz val="10"/>
        <rFont val="Arial"/>
        <family val="2"/>
      </rPr>
      <t>KLEBSON</t>
    </r>
    <r>
      <rPr>
        <sz val="10"/>
        <rFont val="Arial"/>
        <family val="2"/>
      </rPr>
      <t xml:space="preserve"> AZEVEDO DA SILVA</t>
    </r>
  </si>
  <si>
    <r>
      <t xml:space="preserve">ROBERTO RYANNE FERRAZ DE </t>
    </r>
    <r>
      <rPr>
        <b/>
        <sz val="10"/>
        <rFont val="Arial"/>
        <family val="2"/>
      </rPr>
      <t>MENEZES</t>
    </r>
  </si>
  <si>
    <r>
      <rPr>
        <b/>
        <sz val="10"/>
        <rFont val="Arial"/>
        <family val="2"/>
      </rPr>
      <t>HÉCTOR</t>
    </r>
    <r>
      <rPr>
        <sz val="10"/>
        <rFont val="Arial"/>
        <family val="2"/>
      </rPr>
      <t xml:space="preserve"> RAFAELL SANTANA DE SOUZA</t>
    </r>
  </si>
  <si>
    <r>
      <t>ABIMAEL</t>
    </r>
    <r>
      <rPr>
        <b/>
        <sz val="10"/>
        <color indexed="8"/>
        <rFont val="Arial"/>
        <family val="2"/>
      </rPr>
      <t xml:space="preserve"> MATIAS </t>
    </r>
    <r>
      <rPr>
        <sz val="10"/>
        <color indexed="8"/>
        <rFont val="Arial"/>
        <family val="2"/>
      </rPr>
      <t>DE SOUZA JÚNIOR</t>
    </r>
  </si>
  <si>
    <r>
      <t xml:space="preserve">JOSÉ AMON DA </t>
    </r>
    <r>
      <rPr>
        <b/>
        <sz val="10"/>
        <color indexed="8"/>
        <rFont val="Arial"/>
        <family val="2"/>
      </rPr>
      <t>FONSECA</t>
    </r>
  </si>
  <si>
    <r>
      <rPr>
        <b/>
        <sz val="10"/>
        <rFont val="Arial"/>
        <family val="2"/>
      </rPr>
      <t>ALTEMIR</t>
    </r>
    <r>
      <rPr>
        <sz val="10"/>
        <rFont val="Arial"/>
        <family val="2"/>
      </rPr>
      <t xml:space="preserve"> DA SILVA CRUZ</t>
    </r>
  </si>
  <si>
    <r>
      <t xml:space="preserve">LUIS ALBERTO SOARES DE </t>
    </r>
    <r>
      <rPr>
        <b/>
        <sz val="10"/>
        <color indexed="8"/>
        <rFont val="Arial"/>
        <family val="2"/>
      </rPr>
      <t xml:space="preserve">MELO </t>
    </r>
    <r>
      <rPr>
        <sz val="10"/>
        <color indexed="8"/>
        <rFont val="Arial"/>
        <family val="2"/>
      </rPr>
      <t>JÚNIOR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</si>
  <si>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rFont val="Arial"/>
        <family val="2"/>
      </rPr>
      <t>SANDRO</t>
    </r>
    <r>
      <rPr>
        <sz val="10"/>
        <color indexed="8"/>
        <rFont val="Arial"/>
        <family val="2"/>
      </rPr>
      <t xml:space="preserve"> LUÍZ DE </t>
    </r>
    <r>
      <rPr>
        <b/>
        <sz val="10"/>
        <color indexed="8"/>
        <rFont val="Arial"/>
        <family val="2"/>
      </rPr>
      <t>SANTANA</t>
    </r>
  </si>
  <si>
    <r>
      <t xml:space="preserve">JALDEMAR RIBEIRO </t>
    </r>
    <r>
      <rPr>
        <b/>
        <sz val="10"/>
        <rFont val="Arial"/>
        <family val="2"/>
      </rPr>
      <t>PIMENTEL</t>
    </r>
    <r>
      <rPr>
        <sz val="10"/>
        <rFont val="Arial"/>
        <family val="2"/>
      </rPr>
      <t xml:space="preserve"> JÚNIOR</t>
    </r>
  </si>
  <si>
    <r>
      <rPr>
        <b/>
        <sz val="10"/>
        <rFont val="Arial"/>
        <family val="2"/>
      </rPr>
      <t>MARCO FILIPO</t>
    </r>
    <r>
      <rPr>
        <sz val="10"/>
        <rFont val="Arial"/>
        <family val="2"/>
      </rPr>
      <t xml:space="preserve"> DA SILVA MARIA</t>
    </r>
  </si>
  <si>
    <r>
      <t xml:space="preserve">ULISSES </t>
    </r>
    <r>
      <rPr>
        <b/>
        <sz val="10"/>
        <color indexed="8"/>
        <rFont val="Arial"/>
        <family val="2"/>
      </rPr>
      <t>WAYNE</t>
    </r>
    <r>
      <rPr>
        <sz val="10"/>
        <color indexed="8"/>
        <rFont val="Arial"/>
        <family val="2"/>
      </rPr>
      <t xml:space="preserve"> DA SILVA</t>
    </r>
  </si>
  <si>
    <r>
      <t xml:space="preserve">JEFFERSON </t>
    </r>
    <r>
      <rPr>
        <b/>
        <sz val="10"/>
        <rFont val="Arial"/>
        <family val="2"/>
      </rPr>
      <t>MASTROIANNI</t>
    </r>
    <r>
      <rPr>
        <sz val="10"/>
        <rFont val="Arial"/>
        <family val="2"/>
      </rPr>
      <t xml:space="preserve"> DA SILVA</t>
    </r>
  </si>
  <si>
    <r>
      <t xml:space="preserve">ALFREDO ANTÔNIO DE SOUZA </t>
    </r>
    <r>
      <rPr>
        <b/>
        <sz val="10"/>
        <rFont val="Arial"/>
        <family val="2"/>
      </rPr>
      <t>GUERRA</t>
    </r>
  </si>
  <si>
    <r>
      <t xml:space="preserve">ANDRÉ LUIZ </t>
    </r>
    <r>
      <rPr>
        <b/>
        <sz val="10"/>
        <rFont val="Arial"/>
        <family val="2"/>
      </rPr>
      <t xml:space="preserve">BARRETO </t>
    </r>
    <r>
      <rPr>
        <sz val="10"/>
        <rFont val="Arial"/>
        <family val="2"/>
      </rPr>
      <t>DOS SANTOS</t>
    </r>
  </si>
  <si>
    <r>
      <rPr>
        <b/>
        <sz val="10"/>
        <rFont val="Arial"/>
        <family val="2"/>
      </rPr>
      <t>GILMAR</t>
    </r>
    <r>
      <rPr>
        <sz val="10"/>
        <rFont val="Arial"/>
        <family val="2"/>
      </rPr>
      <t xml:space="preserve"> RODRIGUES FERREIRA</t>
    </r>
  </si>
  <si>
    <r>
      <t xml:space="preserve">CÉSAR AUGUSTO GUIMARÃES DE </t>
    </r>
    <r>
      <rPr>
        <b/>
        <sz val="10"/>
        <rFont val="Arial"/>
        <family val="2"/>
      </rPr>
      <t>FONTES</t>
    </r>
  </si>
  <si>
    <r>
      <t xml:space="preserve">RIVALDO </t>
    </r>
    <r>
      <rPr>
        <b/>
        <sz val="10"/>
        <rFont val="Arial"/>
        <family val="2"/>
      </rPr>
      <t>PAULINO</t>
    </r>
    <r>
      <rPr>
        <sz val="10"/>
        <rFont val="Arial"/>
        <family val="2"/>
      </rPr>
      <t xml:space="preserve"> DE SOUSA</t>
    </r>
  </si>
  <si>
    <r>
      <t xml:space="preserve">RENATO </t>
    </r>
    <r>
      <rPr>
        <b/>
        <sz val="10"/>
        <rFont val="Arial"/>
        <family val="2"/>
      </rPr>
      <t xml:space="preserve">SANTIAGO </t>
    </r>
    <r>
      <rPr>
        <sz val="10"/>
        <rFont val="Arial"/>
        <family val="2"/>
      </rPr>
      <t>ADRIANO</t>
    </r>
  </si>
  <si>
    <r>
      <rPr>
        <b/>
        <sz val="10"/>
        <rFont val="Arial"/>
        <family val="2"/>
      </rPr>
      <t>ISRAEL</t>
    </r>
    <r>
      <rPr>
        <sz val="10"/>
        <rFont val="Arial"/>
        <family val="2"/>
      </rPr>
      <t xml:space="preserve"> GOMES DA COSTA FILHO</t>
    </r>
  </si>
  <si>
    <r>
      <rPr>
        <b/>
        <sz val="10"/>
        <rFont val="Arial"/>
        <family val="2"/>
      </rPr>
      <t>EZEQUIEL</t>
    </r>
    <r>
      <rPr>
        <sz val="10"/>
        <rFont val="Arial"/>
        <family val="2"/>
      </rPr>
      <t xml:space="preserve"> MENDES DE SALES</t>
    </r>
  </si>
  <si>
    <r>
      <t xml:space="preserve">VALMIR LEÔNCIO DE </t>
    </r>
    <r>
      <rPr>
        <b/>
        <sz val="10"/>
        <rFont val="Arial"/>
        <family val="2"/>
      </rPr>
      <t>FREITAS</t>
    </r>
  </si>
  <si>
    <r>
      <rPr>
        <b/>
        <sz val="10"/>
        <rFont val="Arial"/>
        <family val="2"/>
      </rPr>
      <t>BRUNA</t>
    </r>
    <r>
      <rPr>
        <sz val="10"/>
        <rFont val="Arial"/>
        <family val="2"/>
      </rPr>
      <t xml:space="preserve"> MARIA SIQUEIRA MOREIRA LEÃO</t>
    </r>
  </si>
  <si>
    <r>
      <rPr>
        <b/>
        <sz val="10"/>
        <rFont val="Arial"/>
        <family val="2"/>
      </rPr>
      <t>ERIKA</t>
    </r>
    <r>
      <rPr>
        <sz val="10"/>
        <rFont val="Arial"/>
        <family val="2"/>
      </rPr>
      <t xml:space="preserve"> DE OLIVEIRA CAVALCANTI</t>
    </r>
  </si>
  <si>
    <r>
      <t xml:space="preserve">CARLOS ANDRÉ SANTANA </t>
    </r>
    <r>
      <rPr>
        <b/>
        <sz val="10"/>
        <rFont val="Arial"/>
        <family val="2"/>
      </rPr>
      <t>PIMENTEL</t>
    </r>
  </si>
  <si>
    <r>
      <rPr>
        <b/>
        <sz val="10"/>
        <rFont val="Arial"/>
        <family val="2"/>
      </rPr>
      <t>F</t>
    </r>
    <r>
      <rPr>
        <sz val="10"/>
        <color indexed="8"/>
        <rFont val="Arial"/>
        <family val="2"/>
      </rPr>
      <t>ÁBIO</t>
    </r>
    <r>
      <rPr>
        <b/>
        <sz val="10"/>
        <color indexed="8"/>
        <rFont val="Arial"/>
        <family val="2"/>
      </rPr>
      <t xml:space="preserve"> ANTONY </t>
    </r>
    <r>
      <rPr>
        <sz val="10"/>
        <color indexed="8"/>
        <rFont val="Arial"/>
        <family val="2"/>
      </rPr>
      <t>TEIXEIRA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DA SILVA</t>
    </r>
  </si>
  <si>
    <r>
      <rPr>
        <b/>
        <sz val="10"/>
        <rFont val="Arial"/>
        <family val="2"/>
      </rPr>
      <t>BRENO</t>
    </r>
    <r>
      <rPr>
        <sz val="10"/>
        <rFont val="Arial"/>
        <family val="2"/>
      </rPr>
      <t xml:space="preserve"> AUGUSTO SILVA VITAL</t>
    </r>
  </si>
  <si>
    <r>
      <rPr>
        <b/>
        <sz val="10"/>
        <rFont val="Arial"/>
        <family val="2"/>
      </rPr>
      <t>KATHARINA</t>
    </r>
    <r>
      <rPr>
        <sz val="10"/>
        <rFont val="Arial"/>
        <family val="2"/>
      </rPr>
      <t xml:space="preserve"> OLIVEIRA LIMA</t>
    </r>
  </si>
  <si>
    <r>
      <rPr>
        <b/>
        <sz val="10"/>
        <rFont val="Arial"/>
        <family val="2"/>
      </rPr>
      <t>ALEXANDRO</t>
    </r>
    <r>
      <rPr>
        <sz val="10"/>
        <rFont val="Arial"/>
        <family val="2"/>
      </rPr>
      <t xml:space="preserve"> FRANCISCO DOS SANTOS</t>
    </r>
  </si>
  <si>
    <r>
      <t xml:space="preserve">EMERSON LIMA DE </t>
    </r>
    <r>
      <rPr>
        <b/>
        <sz val="10"/>
        <rFont val="Arial"/>
        <family val="2"/>
      </rPr>
      <t xml:space="preserve">BARROS    </t>
    </r>
    <r>
      <rPr>
        <sz val="10"/>
        <rFont val="Arial"/>
        <family val="2"/>
      </rPr>
      <t xml:space="preserve">                   </t>
    </r>
  </si>
  <si>
    <r>
      <rPr>
        <b/>
        <sz val="10"/>
        <rFont val="Arial"/>
        <family val="2"/>
      </rPr>
      <t>LINDOMAR</t>
    </r>
    <r>
      <rPr>
        <sz val="10"/>
        <rFont val="Arial"/>
        <family val="2"/>
      </rPr>
      <t xml:space="preserve"> PEREIRA DE OLIVEIRA</t>
    </r>
  </si>
  <si>
    <r>
      <rPr>
        <b/>
        <sz val="10"/>
        <rFont val="Arial"/>
        <family val="2"/>
      </rPr>
      <t>PABLO</t>
    </r>
    <r>
      <rPr>
        <sz val="10"/>
        <rFont val="Arial"/>
        <family val="2"/>
      </rPr>
      <t xml:space="preserve"> BARRETO DOS SANTOS</t>
    </r>
  </si>
  <si>
    <r>
      <rPr>
        <b/>
        <sz val="10"/>
        <rFont val="Arial"/>
        <family val="2"/>
      </rPr>
      <t>IENARA</t>
    </r>
    <r>
      <rPr>
        <sz val="10"/>
        <rFont val="Arial"/>
        <family val="2"/>
      </rPr>
      <t xml:space="preserve"> PEREIRA SIMOES</t>
    </r>
  </si>
  <si>
    <r>
      <t xml:space="preserve">DIEGO DA SILVEIRA </t>
    </r>
    <r>
      <rPr>
        <b/>
        <sz val="10"/>
        <rFont val="Arial"/>
        <family val="2"/>
      </rPr>
      <t>GUIMARÃES</t>
    </r>
    <r>
      <rPr>
        <sz val="10"/>
        <rFont val="Arial"/>
        <family val="2"/>
      </rPr>
      <t xml:space="preserve">                  </t>
    </r>
  </si>
  <si>
    <r>
      <rPr>
        <b/>
        <sz val="10"/>
        <rFont val="Arial"/>
        <family val="2"/>
      </rPr>
      <t>FLAVIANO</t>
    </r>
    <r>
      <rPr>
        <sz val="10"/>
        <rFont val="Arial"/>
        <family val="2"/>
      </rPr>
      <t xml:space="preserve"> DE MORAIS MELO                   </t>
    </r>
  </si>
  <si>
    <r>
      <rPr>
        <b/>
        <sz val="10"/>
        <rFont val="Arial"/>
        <family val="2"/>
      </rPr>
      <t>ELIZANDRO</t>
    </r>
    <r>
      <rPr>
        <sz val="10"/>
        <rFont val="Arial"/>
        <family val="2"/>
      </rPr>
      <t xml:space="preserve"> JOSÉ DA SILVA                      </t>
    </r>
  </si>
  <si>
    <r>
      <rPr>
        <b/>
        <sz val="10"/>
        <rFont val="Arial"/>
        <family val="2"/>
      </rPr>
      <t>EDILSON</t>
    </r>
    <r>
      <rPr>
        <sz val="10"/>
        <rFont val="Arial"/>
        <family val="2"/>
      </rPr>
      <t xml:space="preserve"> BEZERRA DA COSTA</t>
    </r>
  </si>
  <si>
    <r>
      <rPr>
        <b/>
        <sz val="10"/>
        <rFont val="Arial"/>
        <family val="2"/>
      </rPr>
      <t>ÂNGELO</t>
    </r>
    <r>
      <rPr>
        <sz val="10"/>
        <rFont val="Arial"/>
        <family val="2"/>
      </rPr>
      <t xml:space="preserve"> RAFAEL DE BRITO LIRA                  </t>
    </r>
  </si>
  <si>
    <r>
      <t xml:space="preserve">CARLOS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DE LIMA</t>
    </r>
  </si>
  <si>
    <r>
      <rPr>
        <b/>
        <sz val="10"/>
        <rFont val="Arial"/>
        <family val="2"/>
      </rPr>
      <t xml:space="preserve">NAGIB </t>
    </r>
    <r>
      <rPr>
        <sz val="10"/>
        <rFont val="Arial"/>
        <family val="2"/>
      </rPr>
      <t>RODRIGUES DA SILVA</t>
    </r>
  </si>
  <si>
    <r>
      <rPr>
        <b/>
        <sz val="10"/>
        <rFont val="Arial"/>
        <family val="2"/>
      </rPr>
      <t>NEIDSON</t>
    </r>
    <r>
      <rPr>
        <sz val="10"/>
        <rFont val="Arial"/>
        <family val="2"/>
      </rPr>
      <t xml:space="preserve"> GOMES DE QUEIROZ</t>
    </r>
  </si>
  <si>
    <r>
      <rPr>
        <b/>
        <sz val="10"/>
        <rFont val="Arial"/>
        <family val="2"/>
      </rPr>
      <t>EDIVALDO</t>
    </r>
    <r>
      <rPr>
        <sz val="10"/>
        <rFont val="Arial"/>
        <family val="2"/>
      </rPr>
      <t xml:space="preserve"> JOSÉ DOS SANTOS FRANÇA</t>
    </r>
  </si>
  <si>
    <r>
      <t xml:space="preserve">FÁBIO ALEXANDRE BARBOSA </t>
    </r>
    <r>
      <rPr>
        <b/>
        <sz val="10"/>
        <color indexed="8"/>
        <rFont val="Arial"/>
        <family val="2"/>
      </rPr>
      <t>CASSIANO</t>
    </r>
  </si>
  <si>
    <r>
      <rPr>
        <b/>
        <sz val="10"/>
        <rFont val="Arial"/>
        <family val="2"/>
      </rPr>
      <t>WILSON</t>
    </r>
    <r>
      <rPr>
        <sz val="10"/>
        <rFont val="Arial"/>
        <family val="2"/>
      </rPr>
      <t xml:space="preserve"> GOMES DE OLIVEIRA</t>
    </r>
  </si>
  <si>
    <r>
      <t xml:space="preserve">ALUÍZIO WELLINGTON </t>
    </r>
    <r>
      <rPr>
        <b/>
        <sz val="10"/>
        <color indexed="8"/>
        <rFont val="Arial"/>
        <family val="2"/>
      </rPr>
      <t>CRUZ</t>
    </r>
    <r>
      <rPr>
        <sz val="10"/>
        <color indexed="8"/>
        <rFont val="Arial"/>
        <family val="2"/>
      </rPr>
      <t xml:space="preserve"> CALLENDER</t>
    </r>
  </si>
  <si>
    <r>
      <t>ALEXANDRE</t>
    </r>
    <r>
      <rPr>
        <b/>
        <sz val="10"/>
        <color indexed="8"/>
        <rFont val="Arial"/>
        <family val="2"/>
      </rPr>
      <t xml:space="preserve"> MAGNO</t>
    </r>
    <r>
      <rPr>
        <sz val="10"/>
        <color indexed="8"/>
        <rFont val="Arial"/>
        <family val="2"/>
      </rPr>
      <t xml:space="preserve"> DOS SANTOS</t>
    </r>
  </si>
  <si>
    <r>
      <t>F</t>
    </r>
    <r>
      <rPr>
        <sz val="10"/>
        <color indexed="8"/>
        <rFont val="Arial"/>
        <family val="2"/>
      </rPr>
      <t xml:space="preserve">LÁVIO VIEIRA DE </t>
    </r>
    <r>
      <rPr>
        <b/>
        <sz val="10"/>
        <color indexed="8"/>
        <rFont val="Arial"/>
        <family val="2"/>
      </rPr>
      <t>MENDONÇA</t>
    </r>
  </si>
  <si>
    <r>
      <t xml:space="preserve">EDMILSON </t>
    </r>
    <r>
      <rPr>
        <b/>
        <sz val="10"/>
        <color indexed="8"/>
        <rFont val="Arial"/>
        <family val="2"/>
      </rPr>
      <t>VIRGÍNIO</t>
    </r>
    <r>
      <rPr>
        <sz val="10"/>
        <color indexed="8"/>
        <rFont val="Arial"/>
        <family val="2"/>
      </rPr>
      <t xml:space="preserve"> DE LIMA</t>
    </r>
  </si>
  <si>
    <r>
      <rPr>
        <b/>
        <sz val="10"/>
        <rFont val="Arial"/>
        <family val="2"/>
      </rPr>
      <t>JOSIAS</t>
    </r>
    <r>
      <rPr>
        <sz val="10"/>
        <color indexed="8"/>
        <rFont val="Arial"/>
        <family val="2"/>
      </rPr>
      <t xml:space="preserve"> SOARES DA SILVA</t>
    </r>
  </si>
  <si>
    <r>
      <rPr>
        <b/>
        <sz val="10"/>
        <rFont val="Arial"/>
        <family val="2"/>
      </rPr>
      <t>MARCIO</t>
    </r>
    <r>
      <rPr>
        <sz val="10"/>
        <rFont val="Arial"/>
        <family val="2"/>
      </rPr>
      <t xml:space="preserve"> VIEIRA DA SILVA</t>
    </r>
  </si>
  <si>
    <r>
      <rPr>
        <b/>
        <sz val="10"/>
        <rFont val="Arial"/>
        <family val="2"/>
      </rPr>
      <t xml:space="preserve">JOSENILDO </t>
    </r>
    <r>
      <rPr>
        <sz val="10"/>
        <rFont val="Arial"/>
        <family val="2"/>
      </rPr>
      <t>DE OLIVEIRA</t>
    </r>
  </si>
  <si>
    <r>
      <t xml:space="preserve">NIVALDO VIEIRA DE </t>
    </r>
    <r>
      <rPr>
        <b/>
        <sz val="10"/>
        <rFont val="Arial"/>
        <family val="2"/>
      </rPr>
      <t>MELO</t>
    </r>
    <r>
      <rPr>
        <sz val="10"/>
        <rFont val="Arial"/>
        <family val="2"/>
      </rPr>
      <t xml:space="preserve"> JÚNIOR</t>
    </r>
  </si>
  <si>
    <r>
      <t>CADMO</t>
    </r>
    <r>
      <rPr>
        <sz val="10"/>
        <rFont val="Arial"/>
        <family val="2"/>
      </rPr>
      <t xml:space="preserve"> JOSÉ DO NASCIMENTO</t>
    </r>
  </si>
  <si>
    <r>
      <rPr>
        <b/>
        <sz val="10"/>
        <rFont val="Arial"/>
        <family val="2"/>
      </rPr>
      <t>CARLOS JOSÉ</t>
    </r>
    <r>
      <rPr>
        <sz val="10"/>
        <rFont val="Arial"/>
        <family val="2"/>
      </rPr>
      <t xml:space="preserve"> DA SILVA</t>
    </r>
  </si>
  <si>
    <r>
      <t>ADENILDO</t>
    </r>
    <r>
      <rPr>
        <sz val="10"/>
        <rFont val="Arial"/>
        <family val="2"/>
      </rPr>
      <t xml:space="preserve"> NOGUEIRA DA SILVA</t>
    </r>
  </si>
  <si>
    <r>
      <t xml:space="preserve">CARLOS ALBERTO DA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ILVA </t>
    </r>
    <r>
      <rPr>
        <b/>
        <sz val="10"/>
        <rFont val="Arial"/>
        <family val="2"/>
      </rPr>
      <t>SANTOS</t>
    </r>
  </si>
  <si>
    <r>
      <rPr>
        <b/>
        <sz val="10"/>
        <rFont val="Arial"/>
        <family val="2"/>
      </rPr>
      <t>EDVAM</t>
    </r>
    <r>
      <rPr>
        <sz val="10"/>
        <rFont val="Arial"/>
        <family val="2"/>
      </rPr>
      <t xml:space="preserve"> MUNIZ DE ALBUQUERQUE</t>
    </r>
  </si>
  <si>
    <r>
      <rPr>
        <b/>
        <sz val="10"/>
        <rFont val="Arial"/>
        <family val="2"/>
      </rPr>
      <t>JAILSON</t>
    </r>
    <r>
      <rPr>
        <sz val="10"/>
        <rFont val="Arial"/>
        <family val="2"/>
      </rPr>
      <t xml:space="preserve"> JOSÉ SANTOS</t>
    </r>
  </si>
  <si>
    <r>
      <rPr>
        <b/>
        <sz val="10"/>
        <rFont val="Arial"/>
        <family val="2"/>
      </rPr>
      <t>RONALDO</t>
    </r>
    <r>
      <rPr>
        <sz val="10"/>
        <rFont val="Arial"/>
        <family val="2"/>
      </rPr>
      <t xml:space="preserve"> PAIVA DE FREITAS</t>
    </r>
  </si>
  <si>
    <r>
      <rPr>
        <b/>
        <sz val="10"/>
        <rFont val="Arial"/>
        <family val="2"/>
      </rPr>
      <t xml:space="preserve">WALDEMIR </t>
    </r>
    <r>
      <rPr>
        <sz val="10"/>
        <rFont val="Arial"/>
        <family val="2"/>
      </rPr>
      <t>SILVA GOMES</t>
    </r>
  </si>
  <si>
    <r>
      <rPr>
        <b/>
        <sz val="10"/>
        <rFont val="Arial"/>
        <family val="2"/>
      </rPr>
      <t>CLAYTON</t>
    </r>
    <r>
      <rPr>
        <sz val="10"/>
        <rFont val="Arial"/>
        <family val="2"/>
      </rPr>
      <t xml:space="preserve"> LUIZ </t>
    </r>
    <r>
      <rPr>
        <b/>
        <sz val="10"/>
        <color indexed="8"/>
        <rFont val="Arial"/>
        <family val="2"/>
      </rPr>
      <t xml:space="preserve">TAVARES </t>
    </r>
    <r>
      <rPr>
        <sz val="10"/>
        <color indexed="8"/>
        <rFont val="Arial"/>
        <family val="2"/>
      </rPr>
      <t>DE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LIMA</t>
    </r>
  </si>
  <si>
    <r>
      <rPr>
        <b/>
        <sz val="10"/>
        <rFont val="Arial"/>
        <family val="2"/>
      </rPr>
      <t>WEBERSON</t>
    </r>
    <r>
      <rPr>
        <sz val="10"/>
        <rFont val="Arial"/>
        <family val="2"/>
      </rPr>
      <t xml:space="preserve"> PERMÍNIO VIEIRA DE MELO</t>
    </r>
  </si>
  <si>
    <r>
      <t xml:space="preserve">DANIEL </t>
    </r>
    <r>
      <rPr>
        <b/>
        <sz val="10"/>
        <rFont val="Arial"/>
        <family val="2"/>
      </rPr>
      <t xml:space="preserve">PAULO </t>
    </r>
    <r>
      <rPr>
        <sz val="10"/>
        <rFont val="Arial"/>
        <family val="2"/>
      </rPr>
      <t>DA SILVA</t>
    </r>
  </si>
  <si>
    <r>
      <rPr>
        <b/>
        <sz val="10"/>
        <rFont val="Arial"/>
        <family val="2"/>
      </rPr>
      <t>CÉLIO</t>
    </r>
    <r>
      <rPr>
        <sz val="10"/>
        <rFont val="Arial"/>
        <family val="2"/>
      </rPr>
      <t xml:space="preserve"> GOMES ROCHA</t>
    </r>
  </si>
  <si>
    <r>
      <t>R</t>
    </r>
    <r>
      <rPr>
        <sz val="10"/>
        <rFont val="Arial"/>
        <family val="2"/>
      </rPr>
      <t xml:space="preserve">OBERSON KLEBER RODRIGUES DE </t>
    </r>
    <r>
      <rPr>
        <b/>
        <sz val="10"/>
        <rFont val="Arial"/>
        <family val="2"/>
      </rPr>
      <t>MENDONÇA</t>
    </r>
  </si>
  <si>
    <r>
      <t>J</t>
    </r>
    <r>
      <rPr>
        <sz val="10"/>
        <color indexed="8"/>
        <rFont val="Arial"/>
        <family val="2"/>
      </rPr>
      <t xml:space="preserve">OSÉ </t>
    </r>
    <r>
      <rPr>
        <b/>
        <sz val="10"/>
        <color indexed="8"/>
        <rFont val="Arial"/>
        <family val="2"/>
      </rPr>
      <t xml:space="preserve">EDSON </t>
    </r>
    <r>
      <rPr>
        <sz val="10"/>
        <color indexed="8"/>
        <rFont val="Arial"/>
        <family val="2"/>
      </rPr>
      <t>DO NASCIMENTO</t>
    </r>
  </si>
  <si>
    <r>
      <rPr>
        <b/>
        <sz val="10"/>
        <rFont val="Arial"/>
        <family val="2"/>
      </rPr>
      <t>VON ROMME</t>
    </r>
    <r>
      <rPr>
        <sz val="10"/>
        <rFont val="Arial"/>
        <family val="2"/>
      </rPr>
      <t xml:space="preserve">L </t>
    </r>
    <r>
      <rPr>
        <sz val="10"/>
        <color indexed="8"/>
        <rFont val="Arial"/>
        <family val="2"/>
      </rPr>
      <t>CARVALHO LIMA</t>
    </r>
  </si>
  <si>
    <r>
      <t xml:space="preserve">JOSÉ EDVALDO LINS DE </t>
    </r>
    <r>
      <rPr>
        <b/>
        <sz val="10"/>
        <rFont val="Arial"/>
        <family val="2"/>
      </rPr>
      <t>HOLANDA</t>
    </r>
  </si>
  <si>
    <r>
      <t xml:space="preserve">FÁBIO </t>
    </r>
    <r>
      <rPr>
        <b/>
        <sz val="10"/>
        <rFont val="Arial"/>
        <family val="2"/>
      </rPr>
      <t>BONIFÁCIO</t>
    </r>
    <r>
      <rPr>
        <sz val="10"/>
        <rFont val="Arial"/>
        <family val="2"/>
      </rPr>
      <t xml:space="preserve"> DOS SANTOS</t>
    </r>
  </si>
  <si>
    <r>
      <t xml:space="preserve">DAVID </t>
    </r>
    <r>
      <rPr>
        <b/>
        <sz val="10"/>
        <rFont val="Arial"/>
        <family val="2"/>
      </rPr>
      <t>CAVALCANTI</t>
    </r>
    <r>
      <rPr>
        <sz val="10"/>
        <rFont val="Arial"/>
        <family val="2"/>
      </rPr>
      <t xml:space="preserve"> DE SANTANA</t>
    </r>
  </si>
  <si>
    <r>
      <rPr>
        <b/>
        <sz val="10"/>
        <rFont val="Arial"/>
        <family val="2"/>
      </rPr>
      <t>SOMATTO</t>
    </r>
    <r>
      <rPr>
        <sz val="10"/>
        <rFont val="Arial"/>
        <family val="2"/>
      </rPr>
      <t xml:space="preserve"> MIRANDA PEREIRA</t>
    </r>
  </si>
  <si>
    <r>
      <t xml:space="preserve">MARCELO CLEMENTE DOS </t>
    </r>
    <r>
      <rPr>
        <b/>
        <sz val="10"/>
        <rFont val="Arial"/>
        <family val="2"/>
      </rPr>
      <t>SANTOS</t>
    </r>
  </si>
  <si>
    <r>
      <t xml:space="preserve">MARCELO </t>
    </r>
    <r>
      <rPr>
        <b/>
        <sz val="10"/>
        <rFont val="Arial"/>
        <family val="2"/>
      </rPr>
      <t>AUGUSTO</t>
    </r>
    <r>
      <rPr>
        <sz val="10"/>
        <rFont val="Arial"/>
        <family val="2"/>
      </rPr>
      <t xml:space="preserve"> DE OLIVEIRA</t>
    </r>
  </si>
  <si>
    <r>
      <t xml:space="preserve">SAULO </t>
    </r>
    <r>
      <rPr>
        <b/>
        <sz val="10"/>
        <rFont val="Arial"/>
        <family val="2"/>
      </rPr>
      <t>NUNES</t>
    </r>
    <r>
      <rPr>
        <sz val="10"/>
        <rFont val="Arial"/>
        <family val="2"/>
      </rPr>
      <t xml:space="preserve"> DE OLIVEIRA</t>
    </r>
  </si>
  <si>
    <r>
      <t xml:space="preserve">FLÁVIO </t>
    </r>
    <r>
      <rPr>
        <b/>
        <sz val="10"/>
        <rFont val="Arial"/>
        <family val="2"/>
      </rPr>
      <t>GERMANO</t>
    </r>
    <r>
      <rPr>
        <sz val="10"/>
        <rFont val="Arial"/>
        <family val="2"/>
      </rPr>
      <t xml:space="preserve"> DO NASCIMENTO</t>
    </r>
  </si>
  <si>
    <r>
      <t>ADEMAR</t>
    </r>
    <r>
      <rPr>
        <b/>
        <sz val="10"/>
        <rFont val="Arial"/>
        <family val="2"/>
      </rPr>
      <t xml:space="preserve"> PINHEIRO</t>
    </r>
    <r>
      <rPr>
        <sz val="10"/>
        <rFont val="Arial"/>
        <family val="2"/>
      </rPr>
      <t xml:space="preserve"> DE ALMEIDA</t>
    </r>
  </si>
  <si>
    <r>
      <t>RENE</t>
    </r>
    <r>
      <rPr>
        <sz val="10"/>
        <rFont val="Arial"/>
        <family val="2"/>
      </rPr>
      <t xml:space="preserve"> RIVELINO DEL CASTILLO ANDRADE</t>
    </r>
  </si>
  <si>
    <r>
      <t xml:space="preserve">ANTÔNIO CARLOS DE </t>
    </r>
    <r>
      <rPr>
        <b/>
        <sz val="10"/>
        <rFont val="Arial"/>
        <family val="2"/>
      </rPr>
      <t>MORAIS</t>
    </r>
  </si>
  <si>
    <r>
      <t xml:space="preserve">JOSÉ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DA SILVA</t>
    </r>
  </si>
  <si>
    <r>
      <t>AGRILSON</t>
    </r>
    <r>
      <rPr>
        <sz val="10"/>
        <rFont val="Arial"/>
        <family val="2"/>
      </rPr>
      <t xml:space="preserve"> PAULINO DA SILVA</t>
    </r>
  </si>
  <si>
    <r>
      <t xml:space="preserve">JOÃO MARIA PEREIRA </t>
    </r>
    <r>
      <rPr>
        <b/>
        <sz val="10"/>
        <color indexed="8"/>
        <rFont val="Arial"/>
        <family val="2"/>
      </rPr>
      <t>BARBOSA</t>
    </r>
  </si>
  <si>
    <r>
      <t xml:space="preserve">ANDRÉ ERIK DE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OUZA </t>
    </r>
    <r>
      <rPr>
        <b/>
        <sz val="10"/>
        <rFont val="Arial"/>
        <family val="2"/>
      </rPr>
      <t>BARROS</t>
    </r>
  </si>
  <si>
    <r>
      <t xml:space="preserve">DAVID DE LIRA </t>
    </r>
    <r>
      <rPr>
        <b/>
        <sz val="10"/>
        <rFont val="Arial"/>
        <family val="2"/>
      </rPr>
      <t>AZEVEDO</t>
    </r>
  </si>
  <si>
    <r>
      <t xml:space="preserve">JADSON </t>
    </r>
    <r>
      <rPr>
        <b/>
        <sz val="10"/>
        <rFont val="Arial"/>
        <family val="2"/>
      </rPr>
      <t>RUI</t>
    </r>
    <r>
      <rPr>
        <sz val="10"/>
        <rFont val="Arial"/>
        <family val="2"/>
      </rPr>
      <t xml:space="preserve"> PEREIRA DE MENEZES</t>
    </r>
  </si>
  <si>
    <r>
      <rPr>
        <b/>
        <sz val="10"/>
        <rFont val="Arial"/>
        <family val="2"/>
      </rPr>
      <t>ROBSON</t>
    </r>
    <r>
      <rPr>
        <sz val="10"/>
        <rFont val="Arial"/>
        <family val="2"/>
      </rPr>
      <t xml:space="preserve"> JOSÉ BARBOZA BATISTA</t>
    </r>
  </si>
  <si>
    <r>
      <t xml:space="preserve">EDSON </t>
    </r>
    <r>
      <rPr>
        <b/>
        <sz val="10"/>
        <rFont val="Arial"/>
        <family val="2"/>
      </rPr>
      <t xml:space="preserve">BERNARDO </t>
    </r>
    <r>
      <rPr>
        <sz val="10"/>
        <rFont val="Arial"/>
        <family val="2"/>
      </rPr>
      <t>DA SILVA</t>
    </r>
  </si>
  <si>
    <r>
      <rPr>
        <b/>
        <sz val="10"/>
        <rFont val="Arial"/>
        <family val="2"/>
      </rPr>
      <t>OTONIEL</t>
    </r>
    <r>
      <rPr>
        <sz val="10"/>
        <rFont val="Arial"/>
        <family val="2"/>
      </rPr>
      <t xml:space="preserve"> SEVERINO ANSELMO</t>
    </r>
  </si>
  <si>
    <r>
      <t>SÉRGIO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FERREIRA DA SILVA</t>
    </r>
  </si>
  <si>
    <r>
      <rPr>
        <b/>
        <sz val="10"/>
        <rFont val="Arial"/>
        <family val="2"/>
      </rPr>
      <t>IBSON</t>
    </r>
    <r>
      <rPr>
        <sz val="10"/>
        <rFont val="Arial"/>
        <family val="2"/>
      </rPr>
      <t xml:space="preserve"> VIEIRA DA SILVA</t>
    </r>
  </si>
  <si>
    <r>
      <t xml:space="preserve">MARCOS FELIPE </t>
    </r>
    <r>
      <rPr>
        <b/>
        <sz val="10"/>
        <rFont val="Arial"/>
        <family val="2"/>
      </rPr>
      <t>MENDONÇA</t>
    </r>
    <r>
      <rPr>
        <sz val="10"/>
        <rFont val="Arial"/>
        <family val="2"/>
      </rPr>
      <t xml:space="preserve"> DE NERI</t>
    </r>
  </si>
  <si>
    <r>
      <t>L</t>
    </r>
    <r>
      <rPr>
        <sz val="10"/>
        <rFont val="Arial"/>
        <family val="2"/>
      </rPr>
      <t xml:space="preserve">UCIANO DA SILVA </t>
    </r>
    <r>
      <rPr>
        <b/>
        <sz val="10"/>
        <rFont val="Arial"/>
        <family val="2"/>
      </rPr>
      <t>RIBEIRO</t>
    </r>
  </si>
  <si>
    <r>
      <t xml:space="preserve">FRANCISCO DE </t>
    </r>
    <r>
      <rPr>
        <b/>
        <sz val="10"/>
        <rFont val="Arial"/>
        <family val="2"/>
      </rPr>
      <t>ASSIS</t>
    </r>
    <r>
      <rPr>
        <sz val="10"/>
        <rFont val="Arial"/>
        <family val="2"/>
      </rPr>
      <t xml:space="preserve"> DE OLIVEIRA BARBOSA</t>
    </r>
  </si>
  <si>
    <r>
      <t xml:space="preserve">EDVALDO </t>
    </r>
    <r>
      <rPr>
        <b/>
        <sz val="10"/>
        <rFont val="Arial"/>
        <family val="2"/>
      </rPr>
      <t>THOMAZI</t>
    </r>
  </si>
  <si>
    <r>
      <t>A</t>
    </r>
    <r>
      <rPr>
        <sz val="10"/>
        <rFont val="Arial"/>
        <family val="2"/>
      </rPr>
      <t xml:space="preserve">LEXANDRE DAMIÃO DA </t>
    </r>
    <r>
      <rPr>
        <b/>
        <sz val="10"/>
        <rFont val="Arial"/>
        <family val="2"/>
      </rPr>
      <t>SILVA</t>
    </r>
  </si>
  <si>
    <r>
      <t>G</t>
    </r>
    <r>
      <rPr>
        <sz val="10"/>
        <rFont val="Arial"/>
        <family val="2"/>
      </rPr>
      <t xml:space="preserve">ILBERTO </t>
    </r>
    <r>
      <rPr>
        <b/>
        <sz val="10"/>
        <rFont val="Arial"/>
        <family val="2"/>
      </rPr>
      <t xml:space="preserve">COSTA </t>
    </r>
    <r>
      <rPr>
        <sz val="10"/>
        <rFont val="Arial"/>
        <family val="2"/>
      </rPr>
      <t>GARCIA JÚNIOR</t>
    </r>
  </si>
  <si>
    <r>
      <t>MARCOS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ANDRÉ</t>
    </r>
    <r>
      <rPr>
        <sz val="10"/>
        <rFont val="Arial"/>
        <family val="2"/>
      </rPr>
      <t xml:space="preserve"> VIEIRA DE MELO</t>
    </r>
  </si>
  <si>
    <r>
      <t>ALINE</t>
    </r>
    <r>
      <rPr>
        <sz val="10"/>
        <rFont val="Arial"/>
        <family val="2"/>
      </rPr>
      <t xml:space="preserve"> MARQUES VIEIRA DE MELO</t>
    </r>
  </si>
  <si>
    <r>
      <rPr>
        <b/>
        <sz val="10"/>
        <rFont val="Arial"/>
        <family val="2"/>
      </rPr>
      <t>DOUGLAS</t>
    </r>
    <r>
      <rPr>
        <sz val="10"/>
        <rFont val="Arial"/>
        <family val="2"/>
      </rPr>
      <t xml:space="preserve"> ALEXANDRE LEMOS DA SILVA</t>
    </r>
  </si>
  <si>
    <r>
      <t xml:space="preserve">DIEGO FERNANDO ANDRADE </t>
    </r>
    <r>
      <rPr>
        <b/>
        <sz val="10"/>
        <rFont val="Arial"/>
        <family val="2"/>
      </rPr>
      <t>ARRUDA</t>
    </r>
    <r>
      <rPr>
        <sz val="10"/>
        <rFont val="Arial"/>
        <family val="2"/>
      </rPr>
      <t xml:space="preserve">                </t>
    </r>
  </si>
  <si>
    <r>
      <rPr>
        <b/>
        <sz val="10"/>
        <rFont val="Arial"/>
        <family val="2"/>
      </rPr>
      <t>PAULO HENRIQUE</t>
    </r>
    <r>
      <rPr>
        <sz val="10"/>
        <rFont val="Arial"/>
        <family val="2"/>
      </rPr>
      <t xml:space="preserve"> DA SILVA CARNEIRO             </t>
    </r>
  </si>
  <si>
    <r>
      <rPr>
        <b/>
        <sz val="10"/>
        <rFont val="Arial"/>
        <family val="2"/>
      </rPr>
      <t xml:space="preserve">EDILSON </t>
    </r>
    <r>
      <rPr>
        <sz val="10"/>
        <rFont val="Arial"/>
        <family val="2"/>
      </rPr>
      <t xml:space="preserve">DA SILVA PEREIRA                     </t>
    </r>
  </si>
  <si>
    <r>
      <rPr>
        <b/>
        <sz val="10"/>
        <rFont val="Arial"/>
        <family val="2"/>
      </rPr>
      <t>WALBER</t>
    </r>
    <r>
      <rPr>
        <sz val="10"/>
        <color indexed="8"/>
        <rFont val="Arial"/>
        <family val="2"/>
      </rPr>
      <t xml:space="preserve"> DE LIMA CORDEIRO                      </t>
    </r>
  </si>
  <si>
    <r>
      <rPr>
        <b/>
        <sz val="10"/>
        <rFont val="Arial"/>
        <family val="2"/>
      </rPr>
      <t>THATIANE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OLIVEIRA RODRIGUES                  </t>
    </r>
  </si>
  <si>
    <r>
      <t xml:space="preserve">ANDRÉ JOSÉ DA SILVA </t>
    </r>
    <r>
      <rPr>
        <b/>
        <sz val="10"/>
        <rFont val="Arial"/>
        <family val="2"/>
      </rPr>
      <t>JÚNIOR</t>
    </r>
    <r>
      <rPr>
        <sz val="10"/>
        <rFont val="Arial"/>
        <family val="2"/>
      </rPr>
      <t xml:space="preserve">                   </t>
    </r>
  </si>
  <si>
    <r>
      <t xml:space="preserve">FILIPE </t>
    </r>
    <r>
      <rPr>
        <b/>
        <sz val="10"/>
        <rFont val="Arial"/>
        <family val="2"/>
      </rPr>
      <t>FEITOSA</t>
    </r>
    <r>
      <rPr>
        <sz val="10"/>
        <rFont val="Arial"/>
        <family val="2"/>
      </rPr>
      <t xml:space="preserve"> VALOIS MOREIRA                </t>
    </r>
  </si>
  <si>
    <r>
      <t xml:space="preserve">DIEGO DE </t>
    </r>
    <r>
      <rPr>
        <b/>
        <sz val="10"/>
        <rFont val="Arial"/>
        <family val="2"/>
      </rPr>
      <t>ANDRADE</t>
    </r>
    <r>
      <rPr>
        <sz val="10"/>
        <rFont val="Arial"/>
        <family val="2"/>
      </rPr>
      <t xml:space="preserve"> SILVA BARBOSA               </t>
    </r>
  </si>
  <si>
    <r>
      <rPr>
        <b/>
        <sz val="10"/>
        <rFont val="Arial"/>
        <family val="2"/>
      </rPr>
      <t>ADILSON</t>
    </r>
    <r>
      <rPr>
        <sz val="10"/>
        <rFont val="Arial"/>
        <family val="2"/>
      </rPr>
      <t xml:space="preserve"> SOUZA MAGALHÃES                      </t>
    </r>
  </si>
  <si>
    <r>
      <t xml:space="preserve">DANILLO RAFAEL NASCIMENTO DE </t>
    </r>
    <r>
      <rPr>
        <b/>
        <sz val="10"/>
        <rFont val="Arial"/>
        <family val="2"/>
      </rPr>
      <t>LIMA</t>
    </r>
    <r>
      <rPr>
        <sz val="10"/>
        <rFont val="Arial"/>
        <family val="2"/>
      </rPr>
      <t xml:space="preserve">            </t>
    </r>
  </si>
  <si>
    <r>
      <t>WALDIR</t>
    </r>
    <r>
      <rPr>
        <sz val="10"/>
        <rFont val="Arial"/>
        <family val="2"/>
      </rPr>
      <t xml:space="preserve"> ANDRADE DE SOUZA JÚNIOR               </t>
    </r>
  </si>
  <si>
    <r>
      <rPr>
        <b/>
        <sz val="10"/>
        <rFont val="Arial"/>
        <family val="2"/>
      </rPr>
      <t>CLEMERSON</t>
    </r>
    <r>
      <rPr>
        <sz val="10"/>
        <rFont val="Arial"/>
        <family val="2"/>
      </rPr>
      <t xml:space="preserve"> BARBOSA DE OLIVEIRA                </t>
    </r>
  </si>
  <si>
    <r>
      <t>GLAUCIUS</t>
    </r>
    <r>
      <rPr>
        <sz val="10"/>
        <rFont val="Arial"/>
        <family val="2"/>
      </rPr>
      <t xml:space="preserve"> VINÍCIUS DE OLIVEIRA AGUIAR         </t>
    </r>
  </si>
  <si>
    <r>
      <rPr>
        <b/>
        <sz val="10"/>
        <rFont val="Arial"/>
        <family val="2"/>
      </rPr>
      <t>DALTON</t>
    </r>
    <r>
      <rPr>
        <sz val="10"/>
        <rFont val="Arial"/>
        <family val="2"/>
      </rPr>
      <t xml:space="preserve"> MESSIAS BATISTA DA SILVA              </t>
    </r>
  </si>
  <si>
    <r>
      <t xml:space="preserve">FÁBIO LUIZ DE </t>
    </r>
    <r>
      <rPr>
        <b/>
        <sz val="10"/>
        <rFont val="Arial"/>
        <family val="2"/>
      </rPr>
      <t>ALBUQUERQUE</t>
    </r>
    <r>
      <rPr>
        <sz val="10"/>
        <rFont val="Arial"/>
        <family val="2"/>
      </rPr>
      <t xml:space="preserve"> FRANÇA             </t>
    </r>
  </si>
  <si>
    <r>
      <rPr>
        <b/>
        <sz val="10"/>
        <rFont val="Arial"/>
        <family val="2"/>
      </rPr>
      <t>CAROLINE</t>
    </r>
    <r>
      <rPr>
        <sz val="10"/>
        <color indexed="8"/>
        <rFont val="Arial"/>
        <family val="2"/>
      </rPr>
      <t xml:space="preserve"> FALCÃO RODRIGUES</t>
    </r>
  </si>
  <si>
    <r>
      <rPr>
        <b/>
        <sz val="10"/>
        <rFont val="Arial"/>
        <family val="2"/>
      </rPr>
      <t>THIAGO</t>
    </r>
    <r>
      <rPr>
        <sz val="10"/>
        <color indexed="8"/>
        <rFont val="Arial"/>
        <family val="2"/>
      </rPr>
      <t xml:space="preserve"> SAULO SOLANO GUERRA</t>
    </r>
  </si>
  <si>
    <r>
      <rPr>
        <b/>
        <sz val="10"/>
        <rFont val="Arial"/>
        <family val="2"/>
      </rPr>
      <t>JULIANA</t>
    </r>
    <r>
      <rPr>
        <sz val="10"/>
        <color indexed="8"/>
        <rFont val="Arial"/>
        <family val="2"/>
      </rPr>
      <t xml:space="preserve"> DE ANDRADE FEITOSA FERNANDES</t>
    </r>
  </si>
  <si>
    <r>
      <rPr>
        <b/>
        <sz val="10"/>
        <rFont val="Arial"/>
        <family val="2"/>
      </rPr>
      <t>ROBSON LOPES</t>
    </r>
    <r>
      <rPr>
        <sz val="10"/>
        <color indexed="8"/>
        <rFont val="Arial"/>
        <family val="2"/>
      </rPr>
      <t xml:space="preserve"> DA SILVA</t>
    </r>
  </si>
  <si>
    <r>
      <t xml:space="preserve">JOSÉ ROBERTO </t>
    </r>
    <r>
      <rPr>
        <b/>
        <sz val="10"/>
        <color indexed="8"/>
        <rFont val="Arial"/>
        <family val="2"/>
      </rPr>
      <t>MATIAS</t>
    </r>
    <r>
      <rPr>
        <sz val="10"/>
        <color indexed="8"/>
        <rFont val="Arial"/>
        <family val="2"/>
      </rPr>
      <t xml:space="preserve"> DE SOUZA JÚNIOR</t>
    </r>
  </si>
  <si>
    <r>
      <t xml:space="preserve">JOÃO </t>
    </r>
    <r>
      <rPr>
        <b/>
        <sz val="10"/>
        <color indexed="8"/>
        <rFont val="Arial"/>
        <family val="2"/>
      </rPr>
      <t>VICENTE</t>
    </r>
    <r>
      <rPr>
        <sz val="10"/>
        <color indexed="8"/>
        <rFont val="Arial"/>
        <family val="2"/>
      </rPr>
      <t xml:space="preserve"> DO NASCIMENTO </t>
    </r>
    <r>
      <rPr>
        <b/>
        <sz val="10"/>
        <color indexed="8"/>
        <rFont val="Arial"/>
        <family val="2"/>
      </rPr>
      <t>FILHO</t>
    </r>
  </si>
  <si>
    <r>
      <rPr>
        <b/>
        <sz val="10"/>
        <rFont val="Arial"/>
        <family val="2"/>
      </rPr>
      <t>MAURÍCIO</t>
    </r>
    <r>
      <rPr>
        <sz val="10"/>
        <color indexed="8"/>
        <rFont val="Arial"/>
        <family val="2"/>
      </rPr>
      <t xml:space="preserve"> JOSÉ GOMES</t>
    </r>
  </si>
  <si>
    <r>
      <t>JOÃO ANTONIO DE</t>
    </r>
    <r>
      <rPr>
        <b/>
        <sz val="10"/>
        <color indexed="8"/>
        <rFont val="Arial"/>
        <family val="2"/>
      </rPr>
      <t xml:space="preserve"> SANTANA</t>
    </r>
  </si>
  <si>
    <r>
      <rPr>
        <b/>
        <sz val="10"/>
        <rFont val="Arial"/>
        <family val="2"/>
      </rPr>
      <t>ESTEFÂNIA</t>
    </r>
    <r>
      <rPr>
        <sz val="10"/>
        <color indexed="8"/>
        <rFont val="Arial"/>
        <family val="2"/>
      </rPr>
      <t xml:space="preserve"> MARIA DA SILVA</t>
    </r>
  </si>
  <si>
    <r>
      <t>ANDERSON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FERREIRA</t>
    </r>
    <r>
      <rPr>
        <sz val="10"/>
        <color indexed="8"/>
        <rFont val="Arial"/>
        <family val="2"/>
      </rPr>
      <t xml:space="preserve"> SILVA</t>
    </r>
  </si>
  <si>
    <r>
      <t xml:space="preserve">JEFFERSON MATIAS </t>
    </r>
    <r>
      <rPr>
        <b/>
        <sz val="10"/>
        <color indexed="8"/>
        <rFont val="Arial"/>
        <family val="2"/>
      </rPr>
      <t>MOREIRA</t>
    </r>
  </si>
  <si>
    <r>
      <t>EDIMARLY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MAGHAYVER</t>
    </r>
    <r>
      <rPr>
        <sz val="10"/>
        <color indexed="8"/>
        <rFont val="Arial"/>
        <family val="2"/>
      </rPr>
      <t xml:space="preserve"> BARBOSA DOS SANTOS.</t>
    </r>
  </si>
  <si>
    <r>
      <t>ALEX</t>
    </r>
    <r>
      <rPr>
        <sz val="10"/>
        <color indexed="8"/>
        <rFont val="Arial"/>
        <family val="2"/>
      </rPr>
      <t xml:space="preserve"> RICARDO PEREIRA FERRAZ</t>
    </r>
  </si>
  <si>
    <r>
      <rPr>
        <b/>
        <sz val="10"/>
        <rFont val="Arial"/>
        <family val="2"/>
      </rPr>
      <t>SANDRA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CRISTINA CAVALCANTI DE ALBUQUERQUE BARROS</t>
    </r>
  </si>
  <si>
    <r>
      <t xml:space="preserve">THAISA </t>
    </r>
    <r>
      <rPr>
        <sz val="10"/>
        <color indexed="8"/>
        <rFont val="Arial"/>
        <family val="2"/>
      </rPr>
      <t>MICHELLE C. DE MEDEIROS</t>
    </r>
  </si>
  <si>
    <r>
      <rPr>
        <b/>
        <sz val="10"/>
        <rFont val="Arial"/>
        <family val="2"/>
      </rPr>
      <t>MARCIA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 REGINA DA SILVA SANTOS</t>
    </r>
  </si>
  <si>
    <r>
      <t>ALISSON</t>
    </r>
    <r>
      <rPr>
        <sz val="10"/>
        <rFont val="Arial"/>
        <family val="2"/>
      </rPr>
      <t xml:space="preserve"> FERREIRA DA SILVA</t>
    </r>
  </si>
  <si>
    <r>
      <t xml:space="preserve">CLEBER CAVALCANTE </t>
    </r>
    <r>
      <rPr>
        <b/>
        <sz val="10"/>
        <rFont val="Arial"/>
        <family val="2"/>
      </rPr>
      <t>CARDOZO</t>
    </r>
    <r>
      <rPr>
        <sz val="10"/>
        <rFont val="Arial"/>
        <family val="2"/>
      </rPr>
      <t xml:space="preserve"> PEREIRA</t>
    </r>
  </si>
  <si>
    <r>
      <t xml:space="preserve">JOSÉ EDSON </t>
    </r>
    <r>
      <rPr>
        <b/>
        <sz val="10"/>
        <rFont val="Arial"/>
        <family val="2"/>
      </rPr>
      <t>FEITOSA</t>
    </r>
    <r>
      <rPr>
        <sz val="10"/>
        <rFont val="Arial"/>
        <family val="2"/>
      </rPr>
      <t xml:space="preserve"> JUNIOR</t>
    </r>
  </si>
  <si>
    <r>
      <t xml:space="preserve">EDUARDO ALBERTO DA SILVA </t>
    </r>
    <r>
      <rPr>
        <sz val="10"/>
        <color indexed="10"/>
        <rFont val="Arial"/>
        <family val="2"/>
      </rPr>
      <t>(antiguidade em carater precário)</t>
    </r>
  </si>
  <si>
    <r>
      <t xml:space="preserve">JOSÉ ANTÔNIO DOS SANTOS </t>
    </r>
    <r>
      <rPr>
        <b/>
        <sz val="10"/>
        <rFont val="Arial"/>
        <family val="2"/>
      </rPr>
      <t>NETO</t>
    </r>
  </si>
  <si>
    <r>
      <t>SERGIO</t>
    </r>
    <r>
      <rPr>
        <sz val="10"/>
        <rFont val="Arial"/>
        <family val="2"/>
      </rPr>
      <t xml:space="preserve"> JOAQUIM FLORENCIO FILHO</t>
    </r>
  </si>
  <si>
    <r>
      <rPr>
        <b/>
        <sz val="10"/>
        <rFont val="Arial"/>
        <family val="2"/>
      </rPr>
      <t>ELTON</t>
    </r>
    <r>
      <rPr>
        <sz val="10"/>
        <rFont val="Arial"/>
        <family val="2"/>
      </rPr>
      <t xml:space="preserve"> SANTOS DE SOUZA VERAS</t>
    </r>
  </si>
  <si>
    <r>
      <rPr>
        <b/>
        <sz val="10"/>
        <rFont val="Arial"/>
        <family val="2"/>
      </rPr>
      <t>VALDESON</t>
    </r>
    <r>
      <rPr>
        <sz val="10"/>
        <rFont val="Arial"/>
        <family val="2"/>
      </rPr>
      <t xml:space="preserve"> DA CONCEIÇÃO BARRETO</t>
    </r>
  </si>
  <si>
    <r>
      <rPr>
        <b/>
        <sz val="10"/>
        <rFont val="Arial"/>
        <family val="2"/>
      </rPr>
      <t>LAMARTINE</t>
    </r>
    <r>
      <rPr>
        <sz val="10"/>
        <color indexed="8"/>
        <rFont val="Arial"/>
        <family val="2"/>
      </rPr>
      <t xml:space="preserve"> GOMES BARBOSA</t>
    </r>
  </si>
  <si>
    <r>
      <t xml:space="preserve">ANDRÉ DE SOUZA </t>
    </r>
    <r>
      <rPr>
        <b/>
        <sz val="10"/>
        <color indexed="8"/>
        <rFont val="Arial"/>
        <family val="2"/>
      </rPr>
      <t xml:space="preserve">FERRAZ </t>
    </r>
    <r>
      <rPr>
        <sz val="10"/>
        <color indexed="8"/>
        <rFont val="Arial"/>
        <family val="2"/>
      </rPr>
      <t>ALVES</t>
    </r>
  </si>
  <si>
    <r>
      <rPr>
        <b/>
        <sz val="10"/>
        <rFont val="Arial"/>
        <family val="2"/>
      </rPr>
      <t>SIDNEI</t>
    </r>
    <r>
      <rPr>
        <sz val="10"/>
        <color indexed="8"/>
        <rFont val="Arial"/>
        <family val="2"/>
      </rPr>
      <t xml:space="preserve"> JOSÉ FERNANDES CAVALCANTI</t>
    </r>
  </si>
  <si>
    <r>
      <rPr>
        <b/>
        <sz val="10"/>
        <rFont val="Arial"/>
        <family val="2"/>
      </rPr>
      <t>GRACE</t>
    </r>
    <r>
      <rPr>
        <sz val="10"/>
        <rFont val="Arial"/>
        <family val="2"/>
      </rPr>
      <t xml:space="preserve"> KELLY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ARAÚJO SALDANHA</t>
    </r>
  </si>
  <si>
    <r>
      <rPr>
        <b/>
        <sz val="10"/>
        <rFont val="Arial"/>
        <family val="2"/>
      </rPr>
      <t>DIÓGENES</t>
    </r>
    <r>
      <rPr>
        <sz val="10"/>
        <rFont val="Arial"/>
        <family val="2"/>
      </rPr>
      <t xml:space="preserve"> TAVARES PESSOA</t>
    </r>
  </si>
  <si>
    <r>
      <t xml:space="preserve">LUÍS </t>
    </r>
    <r>
      <rPr>
        <b/>
        <sz val="10"/>
        <rFont val="Arial"/>
        <family val="2"/>
      </rPr>
      <t>ALBERTO</t>
    </r>
    <r>
      <rPr>
        <sz val="10"/>
        <rFont val="Arial"/>
        <family val="2"/>
      </rPr>
      <t xml:space="preserve"> PEREIRA DA SILVA</t>
    </r>
  </si>
  <si>
    <r>
      <t xml:space="preserve">PAULO ROBERTO </t>
    </r>
    <r>
      <rPr>
        <b/>
        <sz val="10"/>
        <rFont val="Arial"/>
        <family val="2"/>
      </rPr>
      <t>BENTO</t>
    </r>
    <r>
      <rPr>
        <sz val="10"/>
        <rFont val="Arial"/>
        <family val="2"/>
      </rPr>
      <t xml:space="preserve"> DA SILVA</t>
    </r>
  </si>
  <si>
    <r>
      <t xml:space="preserve">JOEL VALENÇA </t>
    </r>
    <r>
      <rPr>
        <b/>
        <sz val="10"/>
        <color indexed="8"/>
        <rFont val="Arial"/>
        <family val="2"/>
      </rPr>
      <t>PIMENTEL</t>
    </r>
  </si>
  <si>
    <r>
      <t xml:space="preserve">EDUARDO ALBERTO DA SILVA </t>
    </r>
    <r>
      <rPr>
        <sz val="10"/>
        <color rgb="FFFF0000"/>
        <rFont val="Arial"/>
        <family val="2"/>
      </rPr>
      <t>(antiguidade em carater precário)</t>
    </r>
  </si>
</sst>
</file>

<file path=xl/styles.xml><?xml version="1.0" encoding="utf-8"?>
<styleSheet xmlns="http://schemas.openxmlformats.org/spreadsheetml/2006/main">
  <numFmts count="1">
    <numFmt numFmtId="164" formatCode="[$R$-416]&quot; &quot;#,##0.00;[Red]&quot;-&quot;[$R$-416]&quot; &quot;#,##0.00"/>
  </numFmts>
  <fonts count="2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rgb="FF002060"/>
      </patternFill>
    </fill>
    <fill>
      <patternFill patternType="solid">
        <fgColor theme="3"/>
        <bgColor rgb="FF674EA7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</cellStyleXfs>
  <cellXfs count="77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1" applyFont="1" applyAlignment="1"/>
    <xf numFmtId="0" fontId="3" fillId="0" borderId="0" xfId="1" applyFont="1" applyAlignment="1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7" fillId="2" borderId="3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0" fontId="8" fillId="3" borderId="0" xfId="1" applyFont="1" applyFill="1" applyBorder="1" applyAlignment="1">
      <alignment horizontal="left"/>
    </xf>
    <xf numFmtId="0" fontId="8" fillId="0" borderId="0" xfId="1" applyFont="1" applyAlignment="1"/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/>
    </xf>
    <xf numFmtId="0" fontId="8" fillId="0" borderId="0" xfId="1" applyFont="1" applyFill="1" applyAlignment="1"/>
    <xf numFmtId="0" fontId="8" fillId="0" borderId="0" xfId="1" applyFont="1" applyFill="1"/>
    <xf numFmtId="0" fontId="7" fillId="2" borderId="7" xfId="1" applyFont="1" applyFill="1" applyBorder="1" applyAlignment="1">
      <alignment horizontal="left" wrapText="1"/>
    </xf>
    <xf numFmtId="0" fontId="7" fillId="2" borderId="7" xfId="1" applyFont="1" applyFill="1" applyBorder="1" applyAlignment="1">
      <alignment horizontal="center" wrapText="1"/>
    </xf>
    <xf numFmtId="14" fontId="7" fillId="2" borderId="7" xfId="1" applyNumberFormat="1" applyFont="1" applyFill="1" applyBorder="1" applyAlignment="1">
      <alignment horizontal="center" wrapText="1"/>
    </xf>
    <xf numFmtId="0" fontId="16" fillId="0" borderId="0" xfId="1" applyFont="1" applyAlignment="1"/>
    <xf numFmtId="0" fontId="16" fillId="0" borderId="0" xfId="1" applyFont="1"/>
    <xf numFmtId="0" fontId="8" fillId="6" borderId="2" xfId="1" applyFont="1" applyFill="1" applyBorder="1" applyAlignment="1">
      <alignment horizontal="center" wrapText="1"/>
    </xf>
    <xf numFmtId="14" fontId="11" fillId="0" borderId="0" xfId="1" applyNumberFormat="1" applyFont="1" applyFill="1" applyAlignment="1">
      <alignment horizontal="center" wrapText="1"/>
    </xf>
    <xf numFmtId="22" fontId="0" fillId="0" borderId="0" xfId="0" applyNumberFormat="1"/>
    <xf numFmtId="0" fontId="8" fillId="0" borderId="3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vertical="center" wrapText="1"/>
    </xf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5" fillId="4" borderId="10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2" fillId="0" borderId="0" xfId="1" applyFont="1"/>
    <xf numFmtId="0" fontId="7" fillId="2" borderId="5" xfId="1" applyFont="1" applyFill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wrapText="1"/>
    </xf>
    <xf numFmtId="0" fontId="8" fillId="0" borderId="4" xfId="1" applyFont="1" applyFill="1" applyBorder="1" applyAlignment="1">
      <alignment horizontal="left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wrapText="1"/>
    </xf>
    <xf numFmtId="0" fontId="8" fillId="0" borderId="7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wrapText="1"/>
    </xf>
    <xf numFmtId="0" fontId="14" fillId="2" borderId="9" xfId="1" applyFont="1" applyFill="1" applyBorder="1" applyAlignment="1">
      <alignment horizontal="center" wrapText="1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22">
    <dxf>
      <font>
        <b val="0"/>
        <i val="0"/>
        <color theme="3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indexed="18"/>
        <name val="Cambria"/>
        <scheme val="none"/>
      </font>
    </dxf>
    <dxf>
      <font>
        <b/>
        <i val="0"/>
        <condense val="0"/>
        <extend val="0"/>
        <color indexed="10"/>
      </font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P/DCP/SE&#199;&#195;O%20DE%20MOVIMENTA&#199;&#195;O%20DE%20PESSOAL%20-%20SMP/PECULIO%20GERAL/peculio%20geral%20final%20.NO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RAL"/>
      <sheetName val="TOTAL"/>
      <sheetName val="NUMÉRICO"/>
      <sheetName val="IN"/>
      <sheetName val="listas"/>
      <sheetName val="OBS"/>
    </sheetNames>
    <sheetDataSet>
      <sheetData sheetId="0"/>
      <sheetData sheetId="1"/>
      <sheetData sheetId="2"/>
      <sheetData sheetId="3"/>
      <sheetData sheetId="4">
        <row r="2">
          <cell r="D2" t="str">
            <v>Cel</v>
          </cell>
          <cell r="I2" t="str">
            <v>CBMPE</v>
          </cell>
        </row>
        <row r="3">
          <cell r="D3" t="str">
            <v>Ten Cel</v>
          </cell>
          <cell r="I3" t="str">
            <v>21ªCSM</v>
          </cell>
        </row>
        <row r="4">
          <cell r="D4" t="str">
            <v>Maj QOC</v>
          </cell>
          <cell r="I4" t="str">
            <v>7ªRM/EB</v>
          </cell>
        </row>
        <row r="5">
          <cell r="D5" t="str">
            <v>Maj QOA</v>
          </cell>
          <cell r="I5" t="str">
            <v>ALEPE</v>
          </cell>
        </row>
        <row r="6">
          <cell r="D6" t="str">
            <v>Cap QOC</v>
          </cell>
          <cell r="I6" t="str">
            <v>CAMIL</v>
          </cell>
        </row>
        <row r="7">
          <cell r="D7" t="str">
            <v>Cap QOA</v>
          </cell>
          <cell r="I7" t="str">
            <v>CEMATA</v>
          </cell>
        </row>
        <row r="8">
          <cell r="D8" t="str">
            <v>1ºTen QOC</v>
          </cell>
          <cell r="I8" t="str">
            <v>CFARM</v>
          </cell>
        </row>
        <row r="9">
          <cell r="D9" t="str">
            <v>1ºTen QOA</v>
          </cell>
          <cell r="I9" t="str">
            <v>CFOPM</v>
          </cell>
        </row>
        <row r="10">
          <cell r="D10" t="str">
            <v>2ºTen QOC</v>
          </cell>
          <cell r="I10" t="str">
            <v>CFOBM</v>
          </cell>
        </row>
        <row r="11">
          <cell r="D11" t="str">
            <v>2ºTen QOA</v>
          </cell>
          <cell r="I11" t="str">
            <v>CMH</v>
          </cell>
        </row>
        <row r="12">
          <cell r="D12" t="str">
            <v>Aspirante</v>
          </cell>
          <cell r="I12" t="str">
            <v>CMR</v>
          </cell>
        </row>
        <row r="13">
          <cell r="D13" t="str">
            <v>Al Of</v>
          </cell>
          <cell r="I13" t="str">
            <v>CPM</v>
          </cell>
        </row>
        <row r="14">
          <cell r="D14" t="str">
            <v>Subten</v>
          </cell>
          <cell r="I14" t="str">
            <v>FÓRUM J.B.</v>
          </cell>
        </row>
        <row r="15">
          <cell r="D15" t="str">
            <v>1ºSgt</v>
          </cell>
          <cell r="I15" t="str">
            <v>GTA</v>
          </cell>
        </row>
        <row r="16">
          <cell r="D16" t="str">
            <v>2ºSgt</v>
          </cell>
          <cell r="I16" t="str">
            <v>IRH</v>
          </cell>
        </row>
        <row r="17">
          <cell r="D17" t="str">
            <v>3ºSgt</v>
          </cell>
          <cell r="I17" t="str">
            <v>NADEQ</v>
          </cell>
        </row>
        <row r="18">
          <cell r="D18" t="str">
            <v>Cb</v>
          </cell>
          <cell r="I18" t="str">
            <v>AGREGADO</v>
          </cell>
        </row>
        <row r="19">
          <cell r="D19" t="str">
            <v>Sd</v>
          </cell>
          <cell r="I19" t="str">
            <v>PREF. RECIFE</v>
          </cell>
        </row>
        <row r="20">
          <cell r="D20" t="str">
            <v>Al CFSd</v>
          </cell>
          <cell r="I20" t="str">
            <v>PREF. OLINDA</v>
          </cell>
        </row>
        <row r="21">
          <cell r="D21" t="str">
            <v>FC</v>
          </cell>
          <cell r="I21" t="str">
            <v>SDS</v>
          </cell>
        </row>
        <row r="22">
          <cell r="I22" t="str">
            <v>SDS/ACIDES</v>
          </cell>
        </row>
        <row r="23">
          <cell r="I23" t="str">
            <v>SDS/CIODS</v>
          </cell>
        </row>
        <row r="24">
          <cell r="I24" t="str">
            <v>SDS/CORREG</v>
          </cell>
        </row>
        <row r="25">
          <cell r="I25" t="str">
            <v>TJPE</v>
          </cell>
        </row>
        <row r="26">
          <cell r="I26" t="str">
            <v xml:space="preserve">TRE </v>
          </cell>
        </row>
        <row r="27">
          <cell r="I27" t="str">
            <v>TRIBUN CONTAS</v>
          </cell>
        </row>
        <row r="28">
          <cell r="I28" t="str">
            <v>LTIP</v>
          </cell>
        </row>
        <row r="29">
          <cell r="I29" t="str">
            <v>LTS</v>
          </cell>
        </row>
        <row r="30">
          <cell r="I30" t="str">
            <v>RR</v>
          </cell>
        </row>
        <row r="31">
          <cell r="I31" t="str">
            <v>LE</v>
          </cell>
        </row>
        <row r="32">
          <cell r="I32" t="str">
            <v>LM</v>
          </cell>
        </row>
        <row r="33">
          <cell r="I33" t="str">
            <v>CURSO/EB</v>
          </cell>
        </row>
        <row r="34">
          <cell r="I34" t="str">
            <v>CURSO</v>
          </cell>
        </row>
        <row r="35">
          <cell r="I35" t="str">
            <v>LTSPF</v>
          </cell>
        </row>
        <row r="36">
          <cell r="I36" t="str">
            <v>TRF 5ª Reg.</v>
          </cell>
        </row>
        <row r="37">
          <cell r="I37" t="str">
            <v>CREED</v>
          </cell>
        </row>
        <row r="38">
          <cell r="I38" t="str">
            <v>SERES</v>
          </cell>
        </row>
        <row r="39">
          <cell r="I39" t="str">
            <v>CODECIPE</v>
          </cell>
        </row>
        <row r="40">
          <cell r="I40" t="str">
            <v>FORÇA NACIONAL</v>
          </cell>
        </row>
        <row r="41">
          <cell r="I41" t="str">
            <v>MIN INT NACIONAL</v>
          </cell>
        </row>
        <row r="42">
          <cell r="I42" t="str">
            <v>DISQUE DENUNCIA</v>
          </cell>
        </row>
        <row r="43">
          <cell r="I43" t="str">
            <v>SETUR</v>
          </cell>
        </row>
        <row r="44">
          <cell r="I44" t="str">
            <v>CFOPM/CE</v>
          </cell>
        </row>
        <row r="45">
          <cell r="I45" t="str">
            <v>DETRAN</v>
          </cell>
        </row>
        <row r="46">
          <cell r="I46" t="str">
            <v>SEC.AGRIC. REF. AG</v>
          </cell>
        </row>
        <row r="47">
          <cell r="I47" t="str">
            <v>SEGE-MJ</v>
          </cell>
        </row>
        <row r="48">
          <cell r="I48" t="str">
            <v>SESGE-MJC</v>
          </cell>
        </row>
        <row r="49">
          <cell r="I49" t="str">
            <v>MPPE</v>
          </cell>
        </row>
        <row r="50">
          <cell r="I50" t="str">
            <v>SAD</v>
          </cell>
        </row>
        <row r="51">
          <cell r="I51" t="str">
            <v>CASA CIVIL</v>
          </cell>
        </row>
        <row r="52">
          <cell r="I52" t="str">
            <v>CARGO ELETIVO</v>
          </cell>
        </row>
        <row r="53">
          <cell r="I53" t="str">
            <v>ADIDO</v>
          </cell>
        </row>
        <row r="54">
          <cell r="I54" t="str">
            <v>PMPE</v>
          </cell>
        </row>
        <row r="55">
          <cell r="I55" t="str">
            <v>SENASP/MJ</v>
          </cell>
        </row>
        <row r="56">
          <cell r="I56" t="str">
            <v>SePlaG/SAD</v>
          </cell>
        </row>
        <row r="57">
          <cell r="I57" t="str">
            <v>INATIVO</v>
          </cell>
        </row>
        <row r="58">
          <cell r="I58" t="str">
            <v>CLÍN ODONT 4ºBPM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showGridLines="0" workbookViewId="0">
      <selection activeCell="C8" sqref="C8:F29"/>
    </sheetView>
  </sheetViews>
  <sheetFormatPr defaultRowHeight="15"/>
  <cols>
    <col min="1" max="1" width="15.85546875" bestFit="1" customWidth="1"/>
    <col min="2" max="2" width="34" bestFit="1" customWidth="1"/>
    <col min="3" max="3" width="23.85546875" bestFit="1" customWidth="1"/>
    <col min="4" max="4" width="19.140625" bestFit="1" customWidth="1"/>
    <col min="5" max="5" width="20.5703125" bestFit="1" customWidth="1"/>
    <col min="6" max="6" width="15.85546875" bestFit="1" customWidth="1"/>
  </cols>
  <sheetData>
    <row r="1" spans="1:6" ht="15.75">
      <c r="A1" s="2" t="s">
        <v>68</v>
      </c>
      <c r="B1" t="s">
        <v>69</v>
      </c>
      <c r="C1" t="s">
        <v>155</v>
      </c>
      <c r="D1" t="s">
        <v>81</v>
      </c>
      <c r="E1" t="s">
        <v>62</v>
      </c>
      <c r="F1" t="s">
        <v>239</v>
      </c>
    </row>
    <row r="2" spans="1:6" ht="15.75">
      <c r="A2" s="2" t="s">
        <v>63</v>
      </c>
      <c r="C2" t="s">
        <v>70</v>
      </c>
      <c r="D2" t="s">
        <v>156</v>
      </c>
      <c r="E2" t="s">
        <v>245</v>
      </c>
      <c r="F2" s="41">
        <v>43497.416666666664</v>
      </c>
    </row>
    <row r="3" spans="1:6" ht="15.75">
      <c r="A3" s="2" t="s">
        <v>71</v>
      </c>
      <c r="B3" t="s">
        <v>72</v>
      </c>
      <c r="C3">
        <v>2700</v>
      </c>
    </row>
    <row r="4" spans="1:6" ht="15.75">
      <c r="A4" s="2" t="s">
        <v>37</v>
      </c>
      <c r="B4" t="s">
        <v>73</v>
      </c>
      <c r="C4" t="s">
        <v>157</v>
      </c>
      <c r="D4" t="s">
        <v>157</v>
      </c>
      <c r="E4" t="s">
        <v>64</v>
      </c>
      <c r="F4" t="s">
        <v>74</v>
      </c>
    </row>
    <row r="5" spans="1:6" ht="15.75">
      <c r="A5" s="2" t="s">
        <v>75</v>
      </c>
      <c r="B5" t="s">
        <v>76</v>
      </c>
    </row>
    <row r="6" spans="1:6" ht="15.75">
      <c r="A6" s="2" t="s">
        <v>37</v>
      </c>
      <c r="B6" t="s">
        <v>73</v>
      </c>
      <c r="C6" t="s">
        <v>157</v>
      </c>
      <c r="D6" t="s">
        <v>157</v>
      </c>
      <c r="E6" t="s">
        <v>64</v>
      </c>
      <c r="F6" t="s">
        <v>74</v>
      </c>
    </row>
    <row r="7" spans="1:6" ht="15.75">
      <c r="A7" s="2" t="s">
        <v>66</v>
      </c>
      <c r="B7" t="s">
        <v>67</v>
      </c>
      <c r="C7" t="s">
        <v>128</v>
      </c>
      <c r="D7" t="s">
        <v>129</v>
      </c>
      <c r="E7" t="s">
        <v>77</v>
      </c>
      <c r="F7" t="s">
        <v>78</v>
      </c>
    </row>
    <row r="8" spans="1:6" ht="15.75">
      <c r="A8" s="2">
        <v>291331</v>
      </c>
      <c r="B8" t="s">
        <v>0</v>
      </c>
      <c r="F8">
        <v>732.55</v>
      </c>
    </row>
    <row r="9" spans="1:6" ht="15.75">
      <c r="A9" s="2">
        <v>304271</v>
      </c>
      <c r="B9" t="s">
        <v>1</v>
      </c>
      <c r="F9">
        <v>488.36</v>
      </c>
    </row>
    <row r="10" spans="1:6" ht="15.75">
      <c r="A10" s="2">
        <v>304360</v>
      </c>
      <c r="B10" t="s">
        <v>2</v>
      </c>
      <c r="D10" s="1"/>
      <c r="F10">
        <v>488.36</v>
      </c>
    </row>
    <row r="11" spans="1:6" ht="15.75">
      <c r="A11" s="2">
        <v>308510</v>
      </c>
      <c r="B11" t="s">
        <v>85</v>
      </c>
      <c r="C11">
        <v>514.21</v>
      </c>
    </row>
    <row r="12" spans="1:6" ht="15.75">
      <c r="A12" s="2">
        <v>308579</v>
      </c>
      <c r="B12" t="s">
        <v>86</v>
      </c>
      <c r="C12">
        <v>514.21</v>
      </c>
      <c r="D12" s="1"/>
    </row>
    <row r="13" spans="1:6" ht="15.75">
      <c r="A13" s="2">
        <v>308609</v>
      </c>
      <c r="B13" t="s">
        <v>3</v>
      </c>
      <c r="F13">
        <v>732.55</v>
      </c>
    </row>
    <row r="14" spans="1:6" ht="15.75">
      <c r="A14" s="2">
        <v>7040016</v>
      </c>
      <c r="B14" t="s">
        <v>4</v>
      </c>
      <c r="E14" s="1">
        <v>1655</v>
      </c>
    </row>
    <row r="15" spans="1:6" ht="15.75">
      <c r="A15" s="2">
        <v>7040660</v>
      </c>
      <c r="B15" t="s">
        <v>5</v>
      </c>
      <c r="E15" s="1">
        <v>1155</v>
      </c>
    </row>
    <row r="16" spans="1:6" ht="15.75">
      <c r="A16" s="2">
        <v>7041349</v>
      </c>
      <c r="B16" t="s">
        <v>88</v>
      </c>
      <c r="D16">
        <v>750</v>
      </c>
    </row>
    <row r="17" spans="1:6" ht="15.75">
      <c r="A17" s="2">
        <v>7070209</v>
      </c>
      <c r="B17" t="s">
        <v>6</v>
      </c>
      <c r="F17">
        <v>732.55</v>
      </c>
    </row>
    <row r="18" spans="1:6" ht="15.75">
      <c r="A18" s="2">
        <v>7071680</v>
      </c>
      <c r="B18" t="s">
        <v>228</v>
      </c>
      <c r="E18" s="1">
        <v>1155</v>
      </c>
    </row>
    <row r="19" spans="1:6" ht="15.75">
      <c r="A19" s="2">
        <v>7071817</v>
      </c>
      <c r="B19" t="s">
        <v>7</v>
      </c>
      <c r="F19" s="1">
        <v>1200.69</v>
      </c>
    </row>
    <row r="20" spans="1:6" ht="15.75">
      <c r="A20" s="2">
        <v>7072562</v>
      </c>
      <c r="B20" t="s">
        <v>9</v>
      </c>
      <c r="F20" s="1">
        <v>1200.69</v>
      </c>
    </row>
    <row r="21" spans="1:6" ht="15.75">
      <c r="A21" s="2">
        <v>7073208</v>
      </c>
      <c r="B21" t="s">
        <v>10</v>
      </c>
      <c r="F21">
        <v>488.36</v>
      </c>
    </row>
    <row r="22" spans="1:6" ht="15.75">
      <c r="A22" s="2">
        <v>7073631</v>
      </c>
      <c r="B22" t="s">
        <v>12</v>
      </c>
      <c r="F22">
        <v>488.36</v>
      </c>
    </row>
    <row r="23" spans="1:6" ht="15.75">
      <c r="A23" s="2">
        <v>7073895</v>
      </c>
      <c r="B23" t="s">
        <v>13</v>
      </c>
      <c r="E23" s="1">
        <v>1155</v>
      </c>
    </row>
    <row r="24" spans="1:6" ht="15.75">
      <c r="A24" s="2">
        <v>7074360</v>
      </c>
      <c r="B24" t="s">
        <v>94</v>
      </c>
      <c r="D24" s="1">
        <v>1200</v>
      </c>
    </row>
    <row r="25" spans="1:6" ht="15.75">
      <c r="A25" s="2">
        <v>7101392</v>
      </c>
      <c r="B25" t="s">
        <v>15</v>
      </c>
      <c r="D25" s="1"/>
      <c r="F25" s="1">
        <v>1200.69</v>
      </c>
    </row>
    <row r="26" spans="1:6" ht="15.75">
      <c r="A26" s="2">
        <v>7102429</v>
      </c>
      <c r="B26" t="s">
        <v>95</v>
      </c>
      <c r="C26">
        <v>514.21</v>
      </c>
    </row>
    <row r="27" spans="1:6" ht="15.75">
      <c r="A27" s="2">
        <v>7102836</v>
      </c>
      <c r="B27" t="s">
        <v>96</v>
      </c>
      <c r="C27">
        <v>514.21</v>
      </c>
    </row>
    <row r="28" spans="1:6" ht="15.75">
      <c r="A28" s="2">
        <v>7103468</v>
      </c>
      <c r="B28" t="s">
        <v>16</v>
      </c>
      <c r="F28">
        <v>732.55</v>
      </c>
    </row>
    <row r="29" spans="1:6" ht="15.75">
      <c r="A29" s="2">
        <v>7111118</v>
      </c>
      <c r="B29" t="s">
        <v>17</v>
      </c>
      <c r="D29" s="1"/>
      <c r="F29">
        <v>732.55</v>
      </c>
    </row>
    <row r="30" spans="1:6" ht="15.75">
      <c r="A30" s="2">
        <v>7980027</v>
      </c>
      <c r="B30" t="s">
        <v>97</v>
      </c>
      <c r="D30" s="1">
        <v>1000</v>
      </c>
    </row>
    <row r="31" spans="1:6" ht="15.75">
      <c r="A31" s="2">
        <v>7980051</v>
      </c>
      <c r="B31" t="s">
        <v>19</v>
      </c>
      <c r="F31" s="1">
        <v>1200.69</v>
      </c>
    </row>
    <row r="32" spans="1:6" ht="15.75">
      <c r="A32" s="2">
        <v>7980060</v>
      </c>
      <c r="B32" t="s">
        <v>20</v>
      </c>
      <c r="F32" s="1">
        <v>1200.69</v>
      </c>
    </row>
    <row r="33" spans="1:6" ht="15.75">
      <c r="A33" s="2">
        <v>7980086</v>
      </c>
      <c r="B33" t="s">
        <v>98</v>
      </c>
      <c r="C33">
        <v>514.21</v>
      </c>
    </row>
    <row r="34" spans="1:6" ht="15.75">
      <c r="A34" s="2">
        <v>7980531</v>
      </c>
      <c r="B34" t="s">
        <v>21</v>
      </c>
      <c r="F34">
        <v>732.55</v>
      </c>
    </row>
    <row r="35" spans="1:6" ht="15.75">
      <c r="A35" s="2">
        <v>7980841</v>
      </c>
      <c r="B35" t="s">
        <v>22</v>
      </c>
      <c r="F35">
        <v>732.55</v>
      </c>
    </row>
    <row r="36" spans="1:6" ht="15.75">
      <c r="A36" s="2">
        <v>7980892</v>
      </c>
      <c r="B36" t="s">
        <v>23</v>
      </c>
      <c r="F36">
        <v>732.55</v>
      </c>
    </row>
    <row r="37" spans="1:6" ht="15.75">
      <c r="A37" s="2">
        <v>7982089</v>
      </c>
      <c r="B37" t="s">
        <v>25</v>
      </c>
      <c r="F37">
        <v>488.36</v>
      </c>
    </row>
    <row r="38" spans="1:6" ht="15.75">
      <c r="A38" s="2">
        <v>7982488</v>
      </c>
      <c r="B38" t="s">
        <v>102</v>
      </c>
      <c r="D38">
        <v>750</v>
      </c>
    </row>
    <row r="39" spans="1:6" ht="15.75">
      <c r="A39" s="2">
        <v>7982844</v>
      </c>
      <c r="B39" t="s">
        <v>27</v>
      </c>
      <c r="F39">
        <v>732.55</v>
      </c>
    </row>
    <row r="40" spans="1:6" ht="15.75">
      <c r="A40" s="2">
        <v>7983360</v>
      </c>
      <c r="B40" t="s">
        <v>105</v>
      </c>
      <c r="D40">
        <v>500</v>
      </c>
    </row>
    <row r="41" spans="1:6" ht="15.75">
      <c r="A41" s="2">
        <v>7983476</v>
      </c>
      <c r="B41" t="s">
        <v>28</v>
      </c>
      <c r="F41">
        <v>732.55</v>
      </c>
    </row>
    <row r="42" spans="1:6" ht="15.75">
      <c r="A42" s="2">
        <v>7990014</v>
      </c>
      <c r="B42" t="s">
        <v>29</v>
      </c>
      <c r="F42" s="1">
        <v>1200.69</v>
      </c>
    </row>
    <row r="43" spans="1:6" ht="15.75">
      <c r="A43" s="2">
        <v>9106057</v>
      </c>
      <c r="B43" t="s">
        <v>106</v>
      </c>
      <c r="D43" s="1">
        <v>1000</v>
      </c>
    </row>
    <row r="44" spans="1:6" ht="15.75">
      <c r="A44" s="2">
        <v>9300376</v>
      </c>
      <c r="B44" t="s">
        <v>31</v>
      </c>
      <c r="E44" s="1">
        <v>1655</v>
      </c>
    </row>
    <row r="45" spans="1:6" ht="15.75">
      <c r="A45" s="2">
        <v>9300414</v>
      </c>
      <c r="B45" t="s">
        <v>32</v>
      </c>
      <c r="F45" s="1">
        <v>1200.69</v>
      </c>
    </row>
    <row r="46" spans="1:6" ht="15.75">
      <c r="A46" s="2">
        <v>9300490</v>
      </c>
      <c r="B46" t="s">
        <v>33</v>
      </c>
      <c r="F46" s="1">
        <v>1200.69</v>
      </c>
    </row>
    <row r="47" spans="1:6" ht="15.75">
      <c r="A47" s="2">
        <v>9301364</v>
      </c>
      <c r="B47" t="s">
        <v>34</v>
      </c>
      <c r="E47" s="1">
        <v>1655</v>
      </c>
    </row>
    <row r="48" spans="1:6" ht="15.75">
      <c r="A48" s="2">
        <v>9301500</v>
      </c>
      <c r="B48" t="s">
        <v>240</v>
      </c>
      <c r="E48" s="1"/>
      <c r="F48">
        <v>732.55</v>
      </c>
    </row>
    <row r="49" spans="1:6" ht="15.75">
      <c r="A49" s="2">
        <v>9301577</v>
      </c>
      <c r="B49" t="s">
        <v>109</v>
      </c>
      <c r="C49">
        <v>514.21</v>
      </c>
      <c r="D49" s="1"/>
    </row>
    <row r="50" spans="1:6" ht="15.75">
      <c r="A50" s="2">
        <v>9301720</v>
      </c>
      <c r="B50" t="s">
        <v>36</v>
      </c>
      <c r="C50">
        <v>514.21</v>
      </c>
      <c r="E50" s="1"/>
      <c r="F50" s="1">
        <v>1200.69</v>
      </c>
    </row>
    <row r="51" spans="1:6" ht="15.75">
      <c r="A51" s="2">
        <v>9301747</v>
      </c>
      <c r="B51" t="s">
        <v>38</v>
      </c>
      <c r="E51" s="1"/>
      <c r="F51">
        <v>732.55</v>
      </c>
    </row>
    <row r="52" spans="1:6" ht="15.75">
      <c r="A52" s="2">
        <v>9301780</v>
      </c>
      <c r="B52" t="s">
        <v>39</v>
      </c>
      <c r="D52" s="1"/>
      <c r="E52" s="1">
        <v>1155</v>
      </c>
    </row>
    <row r="53" spans="1:6" ht="15.75">
      <c r="A53" s="2">
        <v>9301836</v>
      </c>
      <c r="B53" t="s">
        <v>40</v>
      </c>
      <c r="D53" s="1"/>
      <c r="F53" s="1">
        <v>1200.69</v>
      </c>
    </row>
    <row r="54" spans="1:6" ht="15.75">
      <c r="A54" s="2">
        <v>9301933</v>
      </c>
      <c r="B54" t="s">
        <v>42</v>
      </c>
      <c r="E54" s="1"/>
      <c r="F54" s="1">
        <v>1200.69</v>
      </c>
    </row>
    <row r="55" spans="1:6" ht="15.75">
      <c r="A55" s="2">
        <v>9304258</v>
      </c>
      <c r="B55" t="s">
        <v>44</v>
      </c>
      <c r="D55" s="1"/>
      <c r="F55" s="1">
        <v>1200.69</v>
      </c>
    </row>
    <row r="56" spans="1:6" ht="15.75">
      <c r="A56" s="2">
        <v>9304622</v>
      </c>
      <c r="B56" t="s">
        <v>45</v>
      </c>
      <c r="D56" s="1"/>
      <c r="E56" s="1">
        <v>1155</v>
      </c>
    </row>
    <row r="57" spans="1:6" ht="15.75">
      <c r="A57" s="2">
        <v>9304835</v>
      </c>
      <c r="B57" t="s">
        <v>234</v>
      </c>
      <c r="D57" s="1">
        <v>1000</v>
      </c>
    </row>
    <row r="58" spans="1:6" ht="15.75">
      <c r="A58" s="2">
        <v>9400893</v>
      </c>
      <c r="B58" t="s">
        <v>46</v>
      </c>
      <c r="D58" s="1"/>
      <c r="E58" s="1">
        <v>1655</v>
      </c>
    </row>
    <row r="59" spans="1:6" ht="15.75">
      <c r="A59" s="2">
        <v>9401059</v>
      </c>
      <c r="B59" t="s">
        <v>47</v>
      </c>
      <c r="E59" s="1">
        <v>1655</v>
      </c>
    </row>
    <row r="60" spans="1:6" ht="15.75">
      <c r="A60" s="2">
        <v>9401121</v>
      </c>
      <c r="B60" t="s">
        <v>112</v>
      </c>
      <c r="D60" s="1">
        <v>1000</v>
      </c>
    </row>
    <row r="61" spans="1:6" ht="15.75">
      <c r="A61" s="2">
        <v>9401768</v>
      </c>
      <c r="B61" t="s">
        <v>114</v>
      </c>
      <c r="D61" s="1">
        <v>1000</v>
      </c>
      <c r="E61" s="1"/>
    </row>
    <row r="62" spans="1:6" ht="15.75">
      <c r="A62" s="2">
        <v>9402403</v>
      </c>
      <c r="B62" t="s">
        <v>48</v>
      </c>
      <c r="E62" s="1">
        <v>1655</v>
      </c>
    </row>
    <row r="63" spans="1:6" ht="15.75">
      <c r="A63" s="2">
        <v>9403086</v>
      </c>
      <c r="B63" t="s">
        <v>115</v>
      </c>
      <c r="D63" s="1">
        <v>2400</v>
      </c>
      <c r="F63" s="1"/>
    </row>
    <row r="64" spans="1:6" ht="15.75">
      <c r="A64" s="2">
        <v>9403230</v>
      </c>
      <c r="B64" t="s">
        <v>116</v>
      </c>
      <c r="D64" s="1">
        <v>1800</v>
      </c>
    </row>
    <row r="65" spans="1:6" ht="15.75">
      <c r="A65" s="2">
        <v>9403329</v>
      </c>
      <c r="B65" t="s">
        <v>117</v>
      </c>
      <c r="D65" s="1">
        <v>1000</v>
      </c>
      <c r="E65" s="1"/>
    </row>
    <row r="66" spans="1:6" ht="15.75">
      <c r="A66" s="2">
        <v>9404554</v>
      </c>
      <c r="B66" t="s">
        <v>119</v>
      </c>
      <c r="D66" s="1">
        <v>1000</v>
      </c>
      <c r="F66" s="1"/>
    </row>
    <row r="67" spans="1:6" ht="15.75">
      <c r="A67" s="2">
        <v>9404813</v>
      </c>
      <c r="B67" t="s">
        <v>50</v>
      </c>
      <c r="E67" s="1">
        <v>1155</v>
      </c>
    </row>
    <row r="68" spans="1:6" ht="15.75">
      <c r="A68" s="2">
        <v>9500170</v>
      </c>
      <c r="B68" t="s">
        <v>120</v>
      </c>
      <c r="F68" s="1">
        <v>732.55</v>
      </c>
    </row>
    <row r="69" spans="1:6" ht="15.75">
      <c r="A69" s="2">
        <v>9500839</v>
      </c>
      <c r="B69" t="s">
        <v>51</v>
      </c>
      <c r="E69" s="1">
        <v>1155</v>
      </c>
    </row>
    <row r="70" spans="1:6" ht="15.75">
      <c r="A70" s="2">
        <v>9503285</v>
      </c>
      <c r="B70" t="s">
        <v>52</v>
      </c>
      <c r="F70">
        <v>732.55</v>
      </c>
    </row>
    <row r="71" spans="1:6" ht="15.75">
      <c r="A71" s="2">
        <v>9504150</v>
      </c>
      <c r="B71" t="s">
        <v>53</v>
      </c>
      <c r="F71" s="1">
        <v>1200.69</v>
      </c>
    </row>
    <row r="72" spans="1:6" ht="15.75">
      <c r="A72" s="2">
        <v>9504206</v>
      </c>
      <c r="B72" t="s">
        <v>54</v>
      </c>
      <c r="E72" s="1"/>
      <c r="F72">
        <v>488.36</v>
      </c>
    </row>
    <row r="73" spans="1:6" ht="15.75">
      <c r="A73" s="2">
        <v>9506730</v>
      </c>
      <c r="B73" t="s">
        <v>55</v>
      </c>
      <c r="E73" s="1">
        <v>1655</v>
      </c>
      <c r="F73" s="1"/>
    </row>
    <row r="74" spans="1:6" ht="15.75">
      <c r="A74" s="2">
        <v>9506756</v>
      </c>
      <c r="B74" t="s">
        <v>56</v>
      </c>
      <c r="F74" s="1">
        <v>1200.69</v>
      </c>
    </row>
    <row r="75" spans="1:6" ht="15.75">
      <c r="A75" s="2">
        <v>9507256</v>
      </c>
      <c r="B75" t="s">
        <v>57</v>
      </c>
      <c r="C75" s="1"/>
      <c r="D75" s="1"/>
      <c r="E75" s="1">
        <v>1655</v>
      </c>
      <c r="F75" s="1"/>
    </row>
    <row r="76" spans="1:6" ht="15.75">
      <c r="A76" s="2">
        <v>9507612</v>
      </c>
      <c r="B76" t="s">
        <v>58</v>
      </c>
      <c r="D76" s="1"/>
      <c r="E76" s="1"/>
      <c r="F76" s="1">
        <v>1200.69</v>
      </c>
    </row>
    <row r="77" spans="1:6" ht="15.75">
      <c r="A77" s="2">
        <v>9509119</v>
      </c>
      <c r="B77" t="s">
        <v>126</v>
      </c>
      <c r="C77">
        <v>514.21</v>
      </c>
    </row>
    <row r="78" spans="1:6" ht="15.75">
      <c r="A78" s="2">
        <v>9510168</v>
      </c>
      <c r="B78" t="s">
        <v>127</v>
      </c>
      <c r="C78">
        <v>514.21</v>
      </c>
    </row>
    <row r="79" spans="1:6" ht="15.75">
      <c r="A79" s="2">
        <v>9600388</v>
      </c>
      <c r="B79" t="s">
        <v>59</v>
      </c>
      <c r="F79" s="1">
        <v>1200.69</v>
      </c>
    </row>
    <row r="80" spans="1:6" ht="15.75">
      <c r="A80" s="2">
        <v>9600477</v>
      </c>
      <c r="B80" t="s">
        <v>60</v>
      </c>
      <c r="E80" s="1">
        <v>1655</v>
      </c>
    </row>
    <row r="81" spans="1:6" ht="15.75">
      <c r="A81" s="2">
        <v>9700145</v>
      </c>
      <c r="B81" t="s">
        <v>61</v>
      </c>
      <c r="F81" s="1">
        <v>1200.69</v>
      </c>
    </row>
  </sheetData>
  <autoFilter ref="A7:F8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1"/>
  <sheetViews>
    <sheetView showGridLines="0" workbookViewId="0">
      <selection activeCell="C8" sqref="C8:F29"/>
    </sheetView>
  </sheetViews>
  <sheetFormatPr defaultRowHeight="15"/>
  <cols>
    <col min="1" max="1" width="16.140625" bestFit="1" customWidth="1"/>
    <col min="2" max="2" width="34.140625" bestFit="1" customWidth="1"/>
    <col min="3" max="3" width="23.85546875" bestFit="1" customWidth="1"/>
    <col min="4" max="4" width="16.85546875" bestFit="1" customWidth="1"/>
    <col min="5" max="5" width="16.140625" bestFit="1" customWidth="1"/>
    <col min="6" max="6" width="19.5703125" bestFit="1" customWidth="1"/>
  </cols>
  <sheetData>
    <row r="1" spans="1:6" ht="15.75">
      <c r="A1" s="2"/>
    </row>
    <row r="2" spans="1:6" ht="15.75">
      <c r="A2" s="2"/>
    </row>
    <row r="3" spans="1:6" ht="15.75">
      <c r="A3" s="2"/>
    </row>
    <row r="4" spans="1:6" ht="15.75">
      <c r="A4" s="2" t="s">
        <v>68</v>
      </c>
      <c r="B4" t="s">
        <v>69</v>
      </c>
      <c r="C4" t="s">
        <v>155</v>
      </c>
      <c r="D4" t="s">
        <v>81</v>
      </c>
      <c r="E4" t="s">
        <v>62</v>
      </c>
      <c r="F4" t="s">
        <v>239</v>
      </c>
    </row>
    <row r="5" spans="1:6" ht="15.75">
      <c r="A5" s="2" t="s">
        <v>63</v>
      </c>
      <c r="C5" t="s">
        <v>70</v>
      </c>
      <c r="D5" t="s">
        <v>156</v>
      </c>
      <c r="E5" t="s">
        <v>245</v>
      </c>
      <c r="F5" s="41">
        <v>43497.416666666664</v>
      </c>
    </row>
    <row r="6" spans="1:6" ht="15.75">
      <c r="A6" s="2" t="s">
        <v>71</v>
      </c>
      <c r="B6" t="s">
        <v>72</v>
      </c>
      <c r="C6">
        <v>2700</v>
      </c>
    </row>
    <row r="7" spans="1:6" ht="15.75">
      <c r="A7" s="2" t="s">
        <v>37</v>
      </c>
      <c r="B7" t="s">
        <v>73</v>
      </c>
      <c r="C7" t="s">
        <v>157</v>
      </c>
      <c r="D7" t="s">
        <v>157</v>
      </c>
      <c r="E7" t="s">
        <v>64</v>
      </c>
      <c r="F7" t="s">
        <v>74</v>
      </c>
    </row>
    <row r="8" spans="1:6" ht="15.75">
      <c r="A8" s="2" t="s">
        <v>75</v>
      </c>
      <c r="B8" t="s">
        <v>76</v>
      </c>
    </row>
    <row r="9" spans="1:6" ht="15.75">
      <c r="A9" s="2" t="s">
        <v>37</v>
      </c>
      <c r="B9" t="s">
        <v>73</v>
      </c>
      <c r="C9" t="s">
        <v>157</v>
      </c>
      <c r="D9" t="s">
        <v>157</v>
      </c>
      <c r="E9" t="s">
        <v>64</v>
      </c>
      <c r="F9" t="s">
        <v>74</v>
      </c>
    </row>
    <row r="10" spans="1:6" ht="15.75">
      <c r="A10" s="2" t="s">
        <v>66</v>
      </c>
      <c r="B10" t="s">
        <v>67</v>
      </c>
      <c r="C10" t="s">
        <v>130</v>
      </c>
      <c r="D10" t="s">
        <v>153</v>
      </c>
      <c r="E10" t="s">
        <v>79</v>
      </c>
      <c r="F10" t="s">
        <v>158</v>
      </c>
    </row>
    <row r="11" spans="1:6" ht="15.75">
      <c r="A11" s="2">
        <v>282235</v>
      </c>
      <c r="B11" t="s">
        <v>159</v>
      </c>
      <c r="F11" s="1">
        <v>1100</v>
      </c>
    </row>
    <row r="12" spans="1:6" ht="15.75">
      <c r="A12" s="2">
        <v>291137</v>
      </c>
      <c r="B12" t="s">
        <v>65</v>
      </c>
      <c r="E12">
        <v>436.04</v>
      </c>
    </row>
    <row r="13" spans="1:6" ht="15.75">
      <c r="A13" s="2">
        <v>291420</v>
      </c>
      <c r="B13" t="s">
        <v>83</v>
      </c>
      <c r="C13">
        <v>514.21</v>
      </c>
    </row>
    <row r="14" spans="1:6" ht="15.75">
      <c r="A14" s="2">
        <v>308447</v>
      </c>
      <c r="B14" t="s">
        <v>84</v>
      </c>
      <c r="C14">
        <v>514.21</v>
      </c>
    </row>
    <row r="15" spans="1:6" ht="15.75">
      <c r="A15" s="2">
        <v>314412</v>
      </c>
      <c r="B15" t="s">
        <v>87</v>
      </c>
      <c r="C15">
        <v>514.21</v>
      </c>
    </row>
    <row r="16" spans="1:6" ht="15.75">
      <c r="A16" s="2">
        <v>7040156</v>
      </c>
      <c r="B16" t="s">
        <v>160</v>
      </c>
      <c r="F16" s="1">
        <v>1100</v>
      </c>
    </row>
    <row r="17" spans="1:6" ht="15.75">
      <c r="A17" s="2">
        <v>7040288</v>
      </c>
      <c r="B17" t="s">
        <v>161</v>
      </c>
      <c r="F17" s="1">
        <v>1100</v>
      </c>
    </row>
    <row r="18" spans="1:6" ht="15.75">
      <c r="A18" s="2">
        <v>7040393</v>
      </c>
      <c r="B18" t="s">
        <v>162</v>
      </c>
      <c r="F18" s="1">
        <v>1100</v>
      </c>
    </row>
    <row r="19" spans="1:6" ht="15.75">
      <c r="A19" s="2">
        <v>7040598</v>
      </c>
      <c r="B19" t="s">
        <v>163</v>
      </c>
      <c r="F19" s="1">
        <v>1275</v>
      </c>
    </row>
    <row r="20" spans="1:6" ht="15.75">
      <c r="A20" s="2">
        <v>7040814</v>
      </c>
      <c r="B20" t="s">
        <v>135</v>
      </c>
      <c r="D20" s="1">
        <v>1212.75</v>
      </c>
    </row>
    <row r="21" spans="1:6" ht="15.75">
      <c r="A21" s="2">
        <v>7041098</v>
      </c>
      <c r="B21" t="s">
        <v>164</v>
      </c>
      <c r="F21" s="1">
        <v>1100</v>
      </c>
    </row>
    <row r="22" spans="1:6" ht="15.75">
      <c r="A22" s="2">
        <v>7041349</v>
      </c>
      <c r="B22" t="s">
        <v>88</v>
      </c>
      <c r="C22">
        <v>514.21</v>
      </c>
    </row>
    <row r="23" spans="1:6" ht="15.75">
      <c r="A23" s="2">
        <v>7041497</v>
      </c>
      <c r="B23" t="s">
        <v>229</v>
      </c>
      <c r="F23">
        <v>870</v>
      </c>
    </row>
    <row r="24" spans="1:6" ht="15.75">
      <c r="A24" s="2">
        <v>7070152</v>
      </c>
      <c r="B24" t="s">
        <v>235</v>
      </c>
      <c r="C24">
        <v>514.21</v>
      </c>
    </row>
    <row r="25" spans="1:6" ht="15.75">
      <c r="A25" s="2">
        <v>7070209</v>
      </c>
      <c r="B25" t="s">
        <v>6</v>
      </c>
      <c r="C25">
        <v>514.21</v>
      </c>
    </row>
    <row r="26" spans="1:6" ht="15.75">
      <c r="A26" s="2">
        <v>7070543</v>
      </c>
      <c r="B26" t="s">
        <v>89</v>
      </c>
      <c r="C26">
        <v>514.21</v>
      </c>
    </row>
    <row r="27" spans="1:6" ht="15.75">
      <c r="A27" s="2">
        <v>7071019</v>
      </c>
      <c r="B27" t="s">
        <v>90</v>
      </c>
      <c r="C27">
        <v>514.21</v>
      </c>
    </row>
    <row r="28" spans="1:6" ht="15.75">
      <c r="A28" s="2">
        <v>7071353</v>
      </c>
      <c r="B28" t="s">
        <v>136</v>
      </c>
      <c r="D28" s="1">
        <v>1212.75</v>
      </c>
    </row>
    <row r="29" spans="1:6" ht="15.75">
      <c r="A29" s="2">
        <v>7071442</v>
      </c>
      <c r="B29" t="s">
        <v>236</v>
      </c>
      <c r="C29">
        <v>514.21</v>
      </c>
    </row>
    <row r="30" spans="1:6" ht="15.75">
      <c r="A30" s="2">
        <v>7071531</v>
      </c>
      <c r="B30" t="s">
        <v>91</v>
      </c>
      <c r="C30">
        <v>514.21</v>
      </c>
    </row>
    <row r="31" spans="1:6" ht="15.75">
      <c r="A31" s="2">
        <v>7071566</v>
      </c>
      <c r="B31" t="s">
        <v>137</v>
      </c>
      <c r="D31" s="1">
        <v>1212.75</v>
      </c>
    </row>
    <row r="32" spans="1:6" ht="15.75">
      <c r="A32" s="2">
        <v>7071892</v>
      </c>
      <c r="B32" t="s">
        <v>8</v>
      </c>
      <c r="E32">
        <v>401.16</v>
      </c>
    </row>
    <row r="33" spans="1:6" ht="15.75">
      <c r="A33" s="2">
        <v>7073224</v>
      </c>
      <c r="B33" t="s">
        <v>11</v>
      </c>
      <c r="C33">
        <v>514.21</v>
      </c>
      <c r="E33">
        <v>436.04</v>
      </c>
    </row>
    <row r="34" spans="1:6" ht="15.75">
      <c r="A34" s="2">
        <v>7073631</v>
      </c>
      <c r="B34" t="s">
        <v>12</v>
      </c>
      <c r="C34">
        <v>514.21</v>
      </c>
    </row>
    <row r="35" spans="1:6" ht="15.75">
      <c r="A35" s="2">
        <v>7074174</v>
      </c>
      <c r="B35" t="s">
        <v>165</v>
      </c>
      <c r="F35" s="1">
        <v>1100</v>
      </c>
    </row>
    <row r="36" spans="1:6" ht="15.75">
      <c r="A36" s="2">
        <v>7074190</v>
      </c>
      <c r="B36" t="s">
        <v>166</v>
      </c>
      <c r="F36" s="1">
        <v>1100</v>
      </c>
    </row>
    <row r="37" spans="1:6" ht="15.75">
      <c r="A37" s="2">
        <v>7074212</v>
      </c>
      <c r="B37" t="s">
        <v>167</v>
      </c>
      <c r="F37" s="1">
        <v>1100</v>
      </c>
    </row>
    <row r="38" spans="1:6" ht="15.75">
      <c r="A38" s="2">
        <v>7074220</v>
      </c>
      <c r="B38" t="s">
        <v>241</v>
      </c>
      <c r="F38" s="1">
        <v>1100</v>
      </c>
    </row>
    <row r="39" spans="1:6" ht="15.75">
      <c r="A39" s="2">
        <v>7074239</v>
      </c>
      <c r="B39" t="s">
        <v>168</v>
      </c>
      <c r="F39" s="1">
        <v>1275</v>
      </c>
    </row>
    <row r="40" spans="1:6" ht="15.75">
      <c r="A40" s="2">
        <v>7074298</v>
      </c>
      <c r="B40" t="s">
        <v>169</v>
      </c>
      <c r="F40" s="1">
        <v>1275</v>
      </c>
    </row>
    <row r="41" spans="1:6" ht="15.75">
      <c r="A41" s="2">
        <v>7074328</v>
      </c>
      <c r="B41" t="s">
        <v>170</v>
      </c>
      <c r="F41">
        <v>870</v>
      </c>
    </row>
    <row r="42" spans="1:6" ht="15.75">
      <c r="A42" s="2">
        <v>7074336</v>
      </c>
      <c r="B42" t="s">
        <v>171</v>
      </c>
      <c r="F42" s="1">
        <v>1100</v>
      </c>
    </row>
    <row r="43" spans="1:6" ht="15.75">
      <c r="A43" s="2">
        <v>7074417</v>
      </c>
      <c r="B43" t="s">
        <v>172</v>
      </c>
      <c r="F43" s="1">
        <v>1100</v>
      </c>
    </row>
    <row r="44" spans="1:6" ht="15.75">
      <c r="A44" s="2">
        <v>7074450</v>
      </c>
      <c r="B44" t="s">
        <v>173</v>
      </c>
      <c r="F44" s="1">
        <v>1100</v>
      </c>
    </row>
    <row r="45" spans="1:6" ht="15.75">
      <c r="A45" s="2">
        <v>7074506</v>
      </c>
      <c r="B45" t="s">
        <v>174</v>
      </c>
      <c r="F45" s="1">
        <v>1275</v>
      </c>
    </row>
    <row r="46" spans="1:6" ht="15.75">
      <c r="A46" s="2">
        <v>7074522</v>
      </c>
      <c r="B46" t="s">
        <v>175</v>
      </c>
      <c r="F46" s="1">
        <v>1100</v>
      </c>
    </row>
    <row r="47" spans="1:6" ht="15.75">
      <c r="A47" s="2">
        <v>7074530</v>
      </c>
      <c r="B47" t="s">
        <v>138</v>
      </c>
      <c r="D47" s="1">
        <v>1737.75</v>
      </c>
    </row>
    <row r="48" spans="1:6" ht="15.75">
      <c r="A48" s="2">
        <v>7074565</v>
      </c>
      <c r="B48" t="s">
        <v>176</v>
      </c>
      <c r="F48" s="1">
        <v>1100</v>
      </c>
    </row>
    <row r="49" spans="1:6" ht="15.75">
      <c r="A49" s="2">
        <v>7074581</v>
      </c>
      <c r="B49" t="s">
        <v>14</v>
      </c>
      <c r="E49">
        <v>401.16</v>
      </c>
    </row>
    <row r="50" spans="1:6" ht="15.75">
      <c r="A50" s="2">
        <v>7074611</v>
      </c>
      <c r="B50" t="s">
        <v>177</v>
      </c>
      <c r="F50" s="1">
        <v>1100</v>
      </c>
    </row>
    <row r="51" spans="1:6" ht="15.75">
      <c r="A51" s="2">
        <v>7074620</v>
      </c>
      <c r="B51" t="s">
        <v>178</v>
      </c>
      <c r="F51" s="1">
        <v>1100</v>
      </c>
    </row>
    <row r="52" spans="1:6" ht="15.75">
      <c r="A52" s="2">
        <v>7100027</v>
      </c>
      <c r="B52" t="s">
        <v>139</v>
      </c>
      <c r="D52" s="1">
        <v>1212.75</v>
      </c>
    </row>
    <row r="53" spans="1:6" ht="15.75">
      <c r="A53" s="2">
        <v>7103387</v>
      </c>
      <c r="B53" t="s">
        <v>242</v>
      </c>
      <c r="E53">
        <v>436.04</v>
      </c>
    </row>
    <row r="54" spans="1:6" ht="15.75">
      <c r="A54" s="2">
        <v>7110960</v>
      </c>
      <c r="B54" t="s">
        <v>140</v>
      </c>
      <c r="D54" s="1">
        <v>1212.75</v>
      </c>
    </row>
    <row r="55" spans="1:6" ht="15.75">
      <c r="A55" s="2">
        <v>7113064</v>
      </c>
      <c r="B55" t="s">
        <v>141</v>
      </c>
      <c r="D55" s="1">
        <v>1212.75</v>
      </c>
    </row>
    <row r="56" spans="1:6" ht="15.75">
      <c r="A56" s="2">
        <v>7113145</v>
      </c>
      <c r="B56" t="s">
        <v>18</v>
      </c>
      <c r="E56">
        <v>436.04</v>
      </c>
    </row>
    <row r="57" spans="1:6" ht="15.75">
      <c r="A57" s="2">
        <v>7980159</v>
      </c>
      <c r="B57" t="s">
        <v>179</v>
      </c>
      <c r="F57" s="1">
        <v>1100</v>
      </c>
    </row>
    <row r="58" spans="1:6" ht="15.75">
      <c r="A58" s="2">
        <v>7980434</v>
      </c>
      <c r="B58" t="s">
        <v>180</v>
      </c>
      <c r="F58" s="1">
        <v>1100</v>
      </c>
    </row>
    <row r="59" spans="1:6" ht="15.75">
      <c r="A59" s="2">
        <v>7980647</v>
      </c>
      <c r="B59" t="s">
        <v>99</v>
      </c>
      <c r="C59">
        <v>514.21</v>
      </c>
    </row>
    <row r="60" spans="1:6" ht="15.75">
      <c r="A60" s="2">
        <v>7981112</v>
      </c>
      <c r="B60" t="s">
        <v>100</v>
      </c>
      <c r="C60">
        <v>514.21</v>
      </c>
    </row>
    <row r="61" spans="1:6" ht="15.75">
      <c r="A61" s="2">
        <v>7981449</v>
      </c>
      <c r="B61" t="s">
        <v>24</v>
      </c>
      <c r="E61">
        <v>401.16</v>
      </c>
    </row>
    <row r="62" spans="1:6" ht="15.75">
      <c r="A62" s="2">
        <v>7981970</v>
      </c>
      <c r="B62" t="s">
        <v>243</v>
      </c>
      <c r="F62">
        <v>870</v>
      </c>
    </row>
    <row r="63" spans="1:6" ht="15.75">
      <c r="A63" s="2">
        <v>7982100</v>
      </c>
      <c r="B63" t="s">
        <v>230</v>
      </c>
      <c r="C63">
        <v>514.21</v>
      </c>
    </row>
    <row r="64" spans="1:6" ht="15.75">
      <c r="A64" s="2">
        <v>7982178</v>
      </c>
      <c r="B64" t="s">
        <v>101</v>
      </c>
      <c r="C64">
        <v>514.21</v>
      </c>
    </row>
    <row r="65" spans="1:6" ht="15.75">
      <c r="A65" s="2">
        <v>7982410</v>
      </c>
      <c r="B65" t="s">
        <v>26</v>
      </c>
      <c r="E65">
        <v>401.16</v>
      </c>
    </row>
    <row r="66" spans="1:6" ht="15.75">
      <c r="A66" s="2">
        <v>7982488</v>
      </c>
      <c r="B66" t="s">
        <v>102</v>
      </c>
      <c r="C66">
        <v>514.21</v>
      </c>
    </row>
    <row r="67" spans="1:6" ht="15.75">
      <c r="A67" s="2">
        <v>7983158</v>
      </c>
      <c r="B67" t="s">
        <v>103</v>
      </c>
      <c r="C67">
        <v>514.21</v>
      </c>
    </row>
    <row r="68" spans="1:6" ht="15.75">
      <c r="A68" s="2">
        <v>7983344</v>
      </c>
      <c r="B68" t="s">
        <v>104</v>
      </c>
      <c r="C68">
        <v>514.21</v>
      </c>
    </row>
    <row r="69" spans="1:6" ht="15.75">
      <c r="A69" s="2">
        <v>9106057</v>
      </c>
      <c r="B69" t="s">
        <v>106</v>
      </c>
      <c r="C69">
        <v>514.21</v>
      </c>
    </row>
    <row r="70" spans="1:6" ht="15.75">
      <c r="A70" s="2">
        <v>9201548</v>
      </c>
      <c r="B70" t="s">
        <v>181</v>
      </c>
      <c r="F70" s="1">
        <v>2900</v>
      </c>
    </row>
    <row r="71" spans="1:6" ht="15.75">
      <c r="A71" s="2">
        <v>9204300</v>
      </c>
      <c r="B71" t="s">
        <v>182</v>
      </c>
      <c r="F71" s="1">
        <v>2900</v>
      </c>
    </row>
    <row r="72" spans="1:6" ht="15.75">
      <c r="A72" s="2">
        <v>9204350</v>
      </c>
      <c r="B72" t="s">
        <v>173</v>
      </c>
      <c r="F72" s="1">
        <v>2900</v>
      </c>
    </row>
    <row r="73" spans="1:6" ht="15.75">
      <c r="A73" s="2">
        <v>9204377</v>
      </c>
      <c r="B73" t="s">
        <v>183</v>
      </c>
      <c r="F73" s="1">
        <v>2900</v>
      </c>
    </row>
    <row r="74" spans="1:6" ht="15.75">
      <c r="A74" s="2">
        <v>9300082</v>
      </c>
      <c r="B74" t="s">
        <v>184</v>
      </c>
      <c r="F74" s="1">
        <v>1275</v>
      </c>
    </row>
    <row r="75" spans="1:6" ht="15.75">
      <c r="A75" s="2">
        <v>9300465</v>
      </c>
      <c r="B75" t="s">
        <v>185</v>
      </c>
      <c r="F75" s="1">
        <v>2900</v>
      </c>
    </row>
    <row r="76" spans="1:6" ht="15.75">
      <c r="A76" s="2">
        <v>9300511</v>
      </c>
      <c r="B76" t="s">
        <v>186</v>
      </c>
      <c r="F76" s="1">
        <v>2900</v>
      </c>
    </row>
    <row r="77" spans="1:6" ht="15.75">
      <c r="A77" s="2">
        <v>9300791</v>
      </c>
      <c r="B77" t="s">
        <v>187</v>
      </c>
      <c r="F77" s="1">
        <v>2900</v>
      </c>
    </row>
    <row r="78" spans="1:6" ht="15.75">
      <c r="A78" s="2">
        <v>9301410</v>
      </c>
      <c r="B78" t="s">
        <v>35</v>
      </c>
      <c r="D78" s="1">
        <v>1212.75</v>
      </c>
      <c r="E78">
        <v>436.04</v>
      </c>
    </row>
    <row r="79" spans="1:6" ht="15.75">
      <c r="A79" s="2">
        <v>9301437</v>
      </c>
      <c r="B79" t="s">
        <v>237</v>
      </c>
      <c r="F79">
        <v>870</v>
      </c>
    </row>
    <row r="80" spans="1:6" ht="15.75">
      <c r="A80" s="2">
        <v>9301488</v>
      </c>
      <c r="B80" t="s">
        <v>107</v>
      </c>
      <c r="C80">
        <v>514.21</v>
      </c>
    </row>
    <row r="81" spans="1:6" ht="15.75">
      <c r="A81" s="2">
        <v>9301526</v>
      </c>
      <c r="B81" t="s">
        <v>108</v>
      </c>
      <c r="C81">
        <v>514.21</v>
      </c>
    </row>
    <row r="82" spans="1:6" ht="15.75">
      <c r="A82" s="2">
        <v>9301925</v>
      </c>
      <c r="B82" t="s">
        <v>41</v>
      </c>
      <c r="E82">
        <v>436.04</v>
      </c>
    </row>
    <row r="83" spans="1:6" ht="15.75">
      <c r="A83" s="2">
        <v>9301933</v>
      </c>
      <c r="B83" t="s">
        <v>42</v>
      </c>
      <c r="C83">
        <v>514.21</v>
      </c>
    </row>
    <row r="84" spans="1:6" ht="15.75">
      <c r="A84" s="2">
        <v>9301968</v>
      </c>
      <c r="B84" t="s">
        <v>43</v>
      </c>
      <c r="D84" s="1">
        <v>1212.75</v>
      </c>
      <c r="E84">
        <v>401.16</v>
      </c>
    </row>
    <row r="85" spans="1:6" ht="15.75">
      <c r="A85" s="2">
        <v>9302069</v>
      </c>
      <c r="B85" t="s">
        <v>110</v>
      </c>
      <c r="C85">
        <v>514.21</v>
      </c>
    </row>
    <row r="86" spans="1:6" ht="15.75">
      <c r="A86" s="2">
        <v>9400370</v>
      </c>
      <c r="B86" t="s">
        <v>111</v>
      </c>
      <c r="C86">
        <v>514.21</v>
      </c>
    </row>
    <row r="87" spans="1:6" ht="15.75">
      <c r="A87" s="2">
        <v>9401202</v>
      </c>
      <c r="B87" t="s">
        <v>231</v>
      </c>
      <c r="E87">
        <v>313.94</v>
      </c>
    </row>
    <row r="88" spans="1:6" ht="15.75">
      <c r="A88" s="2">
        <v>9401229</v>
      </c>
      <c r="B88" t="s">
        <v>188</v>
      </c>
      <c r="F88">
        <v>870</v>
      </c>
    </row>
    <row r="89" spans="1:6" ht="15.75">
      <c r="A89" s="2">
        <v>9401490</v>
      </c>
      <c r="B89" t="s">
        <v>113</v>
      </c>
      <c r="C89">
        <v>514.21</v>
      </c>
    </row>
    <row r="90" spans="1:6" ht="15.75">
      <c r="A90" s="2">
        <v>9401970</v>
      </c>
      <c r="B90" t="s">
        <v>189</v>
      </c>
      <c r="F90" s="1">
        <v>2900</v>
      </c>
    </row>
    <row r="91" spans="1:6" ht="15.75">
      <c r="A91" s="2">
        <v>9402152</v>
      </c>
      <c r="B91" t="s">
        <v>149</v>
      </c>
      <c r="D91" s="1">
        <v>1737.75</v>
      </c>
    </row>
    <row r="92" spans="1:6" ht="15.75">
      <c r="A92" s="2">
        <v>9402462</v>
      </c>
      <c r="B92" t="s">
        <v>150</v>
      </c>
      <c r="D92" s="1">
        <v>1737.75</v>
      </c>
    </row>
    <row r="93" spans="1:6" ht="15.75">
      <c r="A93" s="2">
        <v>9402942</v>
      </c>
      <c r="B93" t="s">
        <v>190</v>
      </c>
      <c r="F93" s="1">
        <v>2900</v>
      </c>
    </row>
    <row r="94" spans="1:6" ht="15.75">
      <c r="A94" s="2">
        <v>9402950</v>
      </c>
      <c r="B94" t="s">
        <v>191</v>
      </c>
      <c r="F94" s="1">
        <v>1100</v>
      </c>
    </row>
    <row r="95" spans="1:6" ht="15.75">
      <c r="A95" s="2">
        <v>9403477</v>
      </c>
      <c r="B95" t="s">
        <v>151</v>
      </c>
      <c r="D95" s="1">
        <v>1212.75</v>
      </c>
    </row>
    <row r="96" spans="1:6" ht="15.75">
      <c r="A96" s="2">
        <v>9403728</v>
      </c>
      <c r="B96" t="s">
        <v>192</v>
      </c>
      <c r="F96" s="1">
        <v>1275</v>
      </c>
    </row>
    <row r="97" spans="1:6" ht="15.75">
      <c r="A97" s="2">
        <v>9404074</v>
      </c>
      <c r="B97" t="s">
        <v>49</v>
      </c>
      <c r="E97">
        <v>401.16</v>
      </c>
    </row>
    <row r="98" spans="1:6" ht="15.75">
      <c r="A98" s="2">
        <v>9504150</v>
      </c>
      <c r="B98" t="s">
        <v>53</v>
      </c>
      <c r="C98">
        <v>514.21</v>
      </c>
    </row>
    <row r="99" spans="1:6" ht="15.75">
      <c r="A99" s="2">
        <v>9504672</v>
      </c>
      <c r="B99" t="s">
        <v>121</v>
      </c>
      <c r="C99">
        <v>514.21</v>
      </c>
    </row>
    <row r="100" spans="1:6" ht="15.75">
      <c r="A100" s="2">
        <v>9506721</v>
      </c>
      <c r="B100" t="s">
        <v>193</v>
      </c>
      <c r="F100" s="1">
        <v>1100</v>
      </c>
    </row>
    <row r="101" spans="1:6" ht="15.75">
      <c r="A101" s="2">
        <v>9507248</v>
      </c>
      <c r="B101" t="s">
        <v>194</v>
      </c>
      <c r="F101" s="1">
        <v>1100</v>
      </c>
    </row>
    <row r="102" spans="1:6" ht="15.75">
      <c r="A102" s="2">
        <v>9507272</v>
      </c>
      <c r="B102" t="s">
        <v>195</v>
      </c>
      <c r="F102" s="1">
        <v>1100</v>
      </c>
    </row>
    <row r="103" spans="1:6" ht="15.75">
      <c r="A103" s="2">
        <v>9507400</v>
      </c>
      <c r="B103" t="s">
        <v>196</v>
      </c>
      <c r="F103">
        <v>870</v>
      </c>
    </row>
    <row r="104" spans="1:6" ht="15.75">
      <c r="A104" s="2">
        <v>9507434</v>
      </c>
      <c r="B104" t="s">
        <v>197</v>
      </c>
      <c r="F104" s="1">
        <v>2900</v>
      </c>
    </row>
    <row r="105" spans="1:6" ht="15.75">
      <c r="A105" s="2">
        <v>9507442</v>
      </c>
      <c r="B105" t="s">
        <v>198</v>
      </c>
      <c r="F105" s="1">
        <v>1100</v>
      </c>
    </row>
    <row r="106" spans="1:6" ht="15.75">
      <c r="A106" s="2">
        <v>9508651</v>
      </c>
      <c r="B106" t="s">
        <v>123</v>
      </c>
      <c r="C106">
        <v>514.21</v>
      </c>
    </row>
    <row r="107" spans="1:6" ht="15.75">
      <c r="A107" s="2">
        <v>9508678</v>
      </c>
      <c r="B107" t="s">
        <v>238</v>
      </c>
      <c r="F107" s="1">
        <v>1100</v>
      </c>
    </row>
    <row r="108" spans="1:6" ht="15.75">
      <c r="A108" s="2">
        <v>9508759</v>
      </c>
      <c r="B108" t="s">
        <v>124</v>
      </c>
      <c r="C108">
        <v>514.21</v>
      </c>
    </row>
    <row r="109" spans="1:6" ht="15.75">
      <c r="A109" s="2">
        <v>9510141</v>
      </c>
      <c r="B109" t="s">
        <v>152</v>
      </c>
      <c r="D109" s="1">
        <v>1212.75</v>
      </c>
    </row>
    <row r="110" spans="1:6" ht="15.75">
      <c r="A110" s="2">
        <v>9600108</v>
      </c>
      <c r="B110" t="s">
        <v>199</v>
      </c>
      <c r="F110" s="1">
        <v>1100</v>
      </c>
    </row>
    <row r="111" spans="1:6" ht="15.75">
      <c r="A111" s="2">
        <v>9700080</v>
      </c>
      <c r="B111" t="s">
        <v>200</v>
      </c>
      <c r="F111" s="1">
        <v>1100</v>
      </c>
    </row>
  </sheetData>
  <autoFilter ref="A10:F11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showGridLines="0" topLeftCell="A2" workbookViewId="0">
      <selection activeCell="C8" sqref="C8:F29"/>
    </sheetView>
  </sheetViews>
  <sheetFormatPr defaultRowHeight="15"/>
  <cols>
    <col min="1" max="1" width="16.140625" bestFit="1" customWidth="1"/>
    <col min="2" max="2" width="33.85546875" bestFit="1" customWidth="1"/>
    <col min="3" max="3" width="23.85546875" bestFit="1" customWidth="1"/>
    <col min="4" max="5" width="21.28515625" bestFit="1" customWidth="1"/>
    <col min="6" max="6" width="15.85546875" bestFit="1" customWidth="1"/>
  </cols>
  <sheetData>
    <row r="1" spans="1:6" ht="15.75">
      <c r="A1" s="2" t="s">
        <v>68</v>
      </c>
      <c r="B1" t="s">
        <v>69</v>
      </c>
      <c r="C1" t="s">
        <v>155</v>
      </c>
      <c r="D1" t="s">
        <v>81</v>
      </c>
      <c r="E1" t="s">
        <v>62</v>
      </c>
      <c r="F1" t="s">
        <v>239</v>
      </c>
    </row>
    <row r="2" spans="1:6" ht="15.75">
      <c r="A2" s="2" t="s">
        <v>63</v>
      </c>
      <c r="C2" t="s">
        <v>70</v>
      </c>
      <c r="D2" t="s">
        <v>156</v>
      </c>
      <c r="E2" t="s">
        <v>245</v>
      </c>
      <c r="F2" s="41">
        <v>43497.416666666664</v>
      </c>
    </row>
    <row r="3" spans="1:6" ht="15.75">
      <c r="A3" s="2" t="s">
        <v>71</v>
      </c>
      <c r="B3" t="s">
        <v>72</v>
      </c>
      <c r="C3">
        <v>2700</v>
      </c>
    </row>
    <row r="4" spans="1:6" ht="15.75">
      <c r="A4" s="2" t="s">
        <v>37</v>
      </c>
      <c r="B4" t="s">
        <v>73</v>
      </c>
      <c r="C4" t="s">
        <v>157</v>
      </c>
      <c r="D4" t="s">
        <v>157</v>
      </c>
      <c r="E4" t="s">
        <v>64</v>
      </c>
      <c r="F4" t="s">
        <v>74</v>
      </c>
    </row>
    <row r="5" spans="1:6" ht="15.75">
      <c r="A5" s="2" t="s">
        <v>75</v>
      </c>
      <c r="B5" t="s">
        <v>76</v>
      </c>
    </row>
    <row r="6" spans="1:6" ht="15.75">
      <c r="A6" s="2" t="s">
        <v>37</v>
      </c>
      <c r="B6" t="s">
        <v>73</v>
      </c>
      <c r="C6" t="s">
        <v>157</v>
      </c>
      <c r="D6" t="s">
        <v>157</v>
      </c>
      <c r="E6" t="s">
        <v>64</v>
      </c>
      <c r="F6" t="s">
        <v>74</v>
      </c>
    </row>
    <row r="7" spans="1:6" ht="15.75">
      <c r="A7" s="2" t="s">
        <v>66</v>
      </c>
      <c r="B7" t="s">
        <v>67</v>
      </c>
      <c r="C7" t="s">
        <v>131</v>
      </c>
      <c r="D7" t="s">
        <v>211</v>
      </c>
      <c r="E7" t="s">
        <v>80</v>
      </c>
      <c r="F7" t="s">
        <v>154</v>
      </c>
    </row>
    <row r="8" spans="1:6" ht="15.75">
      <c r="A8" s="2">
        <v>19330</v>
      </c>
      <c r="B8" t="s">
        <v>132</v>
      </c>
      <c r="F8" s="1">
        <v>5847.08</v>
      </c>
    </row>
    <row r="9" spans="1:6" ht="15.75">
      <c r="A9" s="2">
        <v>20206</v>
      </c>
      <c r="B9" t="s">
        <v>212</v>
      </c>
      <c r="D9" s="1">
        <v>7973.3</v>
      </c>
    </row>
    <row r="10" spans="1:6" ht="15.75">
      <c r="A10" s="2">
        <v>20540</v>
      </c>
      <c r="B10" t="s">
        <v>133</v>
      </c>
      <c r="F10" s="1">
        <v>4916.8599999999997</v>
      </c>
    </row>
    <row r="11" spans="1:6" ht="15.75">
      <c r="A11" s="2">
        <v>7040083</v>
      </c>
      <c r="B11" t="s">
        <v>134</v>
      </c>
      <c r="F11" s="1">
        <v>4518.2</v>
      </c>
    </row>
    <row r="12" spans="1:6" ht="15.75">
      <c r="A12" s="2">
        <v>7072058</v>
      </c>
      <c r="B12" t="s">
        <v>92</v>
      </c>
      <c r="C12">
        <v>870</v>
      </c>
    </row>
    <row r="13" spans="1:6" ht="15.75">
      <c r="A13" s="2">
        <v>7072694</v>
      </c>
      <c r="B13" t="s">
        <v>93</v>
      </c>
      <c r="C13" s="1">
        <v>870</v>
      </c>
    </row>
    <row r="14" spans="1:6" ht="15.75">
      <c r="A14" s="2">
        <v>9105727</v>
      </c>
      <c r="B14" t="s">
        <v>142</v>
      </c>
      <c r="F14" s="1">
        <v>4916.8599999999997</v>
      </c>
    </row>
    <row r="15" spans="1:6" ht="15.75">
      <c r="A15" s="2">
        <v>9105751</v>
      </c>
      <c r="B15" t="s">
        <v>213</v>
      </c>
      <c r="D15" s="1">
        <v>4518.2</v>
      </c>
    </row>
    <row r="16" spans="1:6" ht="15.75">
      <c r="A16" s="2">
        <v>9106057</v>
      </c>
      <c r="B16" t="s">
        <v>106</v>
      </c>
      <c r="F16" s="1">
        <v>2657.77</v>
      </c>
    </row>
    <row r="17" spans="1:6" ht="15.75">
      <c r="A17" s="2">
        <v>9204334</v>
      </c>
      <c r="B17" t="s">
        <v>143</v>
      </c>
      <c r="D17" s="1">
        <v>7973.3</v>
      </c>
    </row>
    <row r="18" spans="1:6" ht="15.75">
      <c r="A18" s="2">
        <v>9204342</v>
      </c>
      <c r="B18" t="s">
        <v>244</v>
      </c>
      <c r="D18" s="1"/>
      <c r="F18" s="1">
        <v>3720.87</v>
      </c>
    </row>
    <row r="19" spans="1:6" ht="15.75">
      <c r="A19" s="2">
        <v>9204385</v>
      </c>
      <c r="B19" t="s">
        <v>30</v>
      </c>
      <c r="F19" s="1">
        <v>2657.77</v>
      </c>
    </row>
    <row r="20" spans="1:6" ht="15.75">
      <c r="A20" s="2">
        <v>9204393</v>
      </c>
      <c r="B20" t="s">
        <v>144</v>
      </c>
      <c r="C20" s="1"/>
      <c r="F20" s="1">
        <v>3720.87</v>
      </c>
    </row>
    <row r="21" spans="1:6" ht="15.75">
      <c r="A21" s="2">
        <v>9204407</v>
      </c>
      <c r="B21" t="s">
        <v>246</v>
      </c>
      <c r="F21" s="1">
        <v>2657.77</v>
      </c>
    </row>
    <row r="22" spans="1:6" ht="15.75">
      <c r="A22" s="2">
        <v>9204415</v>
      </c>
      <c r="B22" t="s">
        <v>145</v>
      </c>
      <c r="F22" s="1">
        <v>4916.8599999999997</v>
      </c>
    </row>
    <row r="23" spans="1:6" ht="15.75">
      <c r="A23" s="2">
        <v>9204431</v>
      </c>
      <c r="B23" t="s">
        <v>146</v>
      </c>
      <c r="C23" s="1"/>
      <c r="F23" s="1">
        <v>4518.2</v>
      </c>
    </row>
    <row r="24" spans="1:6" ht="15.75">
      <c r="A24" s="2">
        <v>9300295</v>
      </c>
      <c r="B24" t="s">
        <v>147</v>
      </c>
      <c r="F24" s="1">
        <v>3720.87</v>
      </c>
    </row>
    <row r="25" spans="1:6" ht="15.75">
      <c r="A25" s="2">
        <v>9402098</v>
      </c>
      <c r="B25" t="s">
        <v>148</v>
      </c>
      <c r="F25" s="1">
        <v>2657.77</v>
      </c>
    </row>
    <row r="26" spans="1:6" ht="15.75">
      <c r="A26" s="2">
        <v>9403418</v>
      </c>
      <c r="B26" t="s">
        <v>118</v>
      </c>
      <c r="C26" s="1">
        <v>870</v>
      </c>
    </row>
    <row r="27" spans="1:6" ht="15.75">
      <c r="A27" s="2">
        <v>9506837</v>
      </c>
      <c r="B27" t="s">
        <v>122</v>
      </c>
      <c r="C27" s="1">
        <v>1275</v>
      </c>
    </row>
    <row r="28" spans="1:6" ht="15.75">
      <c r="A28" s="2">
        <v>9507590</v>
      </c>
      <c r="B28" t="s">
        <v>247</v>
      </c>
      <c r="F28" s="1">
        <v>3720.87</v>
      </c>
    </row>
    <row r="29" spans="1:6" ht="15.75">
      <c r="A29" s="2">
        <v>9508953</v>
      </c>
      <c r="B29" t="s">
        <v>125</v>
      </c>
      <c r="C29">
        <v>870</v>
      </c>
    </row>
  </sheetData>
  <autoFilter ref="A7:F29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34"/>
  <sheetViews>
    <sheetView showGridLines="0" tabSelected="1" topLeftCell="A16" zoomScaleNormal="100" workbookViewId="0">
      <selection activeCell="F29" sqref="F29"/>
    </sheetView>
  </sheetViews>
  <sheetFormatPr defaultColWidth="20.5703125" defaultRowHeight="14.25"/>
  <cols>
    <col min="1" max="1" width="57.5703125" style="16" bestFit="1" customWidth="1"/>
    <col min="2" max="2" width="30" style="16" customWidth="1"/>
    <col min="3" max="3" width="22.28515625" style="48" customWidth="1"/>
    <col min="4" max="4" width="15.28515625" style="48" customWidth="1"/>
    <col min="5" max="9" width="14.7109375" style="48" customWidth="1"/>
    <col min="10" max="10" width="30.7109375" style="48" customWidth="1"/>
    <col min="11" max="11" width="26.5703125" style="48" bestFit="1" customWidth="1"/>
    <col min="12" max="14" width="15.7109375" style="48" customWidth="1"/>
    <col min="15" max="26" width="10.42578125" style="48" customWidth="1"/>
    <col min="27" max="256" width="20.5703125" style="48"/>
    <col min="257" max="257" width="43.28515625" style="48" customWidth="1"/>
    <col min="258" max="258" width="22.28515625" style="48" customWidth="1"/>
    <col min="259" max="259" width="25" style="48" customWidth="1"/>
    <col min="260" max="260" width="30" style="48" customWidth="1"/>
    <col min="261" max="261" width="21.7109375" style="48" customWidth="1"/>
    <col min="262" max="262" width="22.42578125" style="48" customWidth="1"/>
    <col min="263" max="263" width="23.7109375" style="48" customWidth="1"/>
    <col min="264" max="264" width="24.28515625" style="48" customWidth="1"/>
    <col min="265" max="265" width="18.85546875" style="48" customWidth="1"/>
    <col min="266" max="267" width="13" style="48" customWidth="1"/>
    <col min="268" max="269" width="23.7109375" style="48" customWidth="1"/>
    <col min="270" max="282" width="10.42578125" style="48" customWidth="1"/>
    <col min="283" max="512" width="20.5703125" style="48"/>
    <col min="513" max="513" width="43.28515625" style="48" customWidth="1"/>
    <col min="514" max="514" width="22.28515625" style="48" customWidth="1"/>
    <col min="515" max="515" width="25" style="48" customWidth="1"/>
    <col min="516" max="516" width="30" style="48" customWidth="1"/>
    <col min="517" max="517" width="21.7109375" style="48" customWidth="1"/>
    <col min="518" max="518" width="22.42578125" style="48" customWidth="1"/>
    <col min="519" max="519" width="23.7109375" style="48" customWidth="1"/>
    <col min="520" max="520" width="24.28515625" style="48" customWidth="1"/>
    <col min="521" max="521" width="18.85546875" style="48" customWidth="1"/>
    <col min="522" max="523" width="13" style="48" customWidth="1"/>
    <col min="524" max="525" width="23.7109375" style="48" customWidth="1"/>
    <col min="526" max="538" width="10.42578125" style="48" customWidth="1"/>
    <col min="539" max="768" width="20.5703125" style="48"/>
    <col min="769" max="769" width="43.28515625" style="48" customWidth="1"/>
    <col min="770" max="770" width="22.28515625" style="48" customWidth="1"/>
    <col min="771" max="771" width="25" style="48" customWidth="1"/>
    <col min="772" max="772" width="30" style="48" customWidth="1"/>
    <col min="773" max="773" width="21.7109375" style="48" customWidth="1"/>
    <col min="774" max="774" width="22.42578125" style="48" customWidth="1"/>
    <col min="775" max="775" width="23.7109375" style="48" customWidth="1"/>
    <col min="776" max="776" width="24.28515625" style="48" customWidth="1"/>
    <col min="777" max="777" width="18.85546875" style="48" customWidth="1"/>
    <col min="778" max="779" width="13" style="48" customWidth="1"/>
    <col min="780" max="781" width="23.7109375" style="48" customWidth="1"/>
    <col min="782" max="794" width="10.42578125" style="48" customWidth="1"/>
    <col min="795" max="1024" width="20.5703125" style="48"/>
    <col min="1025" max="1025" width="43.28515625" style="48" customWidth="1"/>
    <col min="1026" max="1026" width="22.28515625" style="48" customWidth="1"/>
    <col min="1027" max="1027" width="25" style="48" customWidth="1"/>
    <col min="1028" max="1028" width="30" style="48" customWidth="1"/>
    <col min="1029" max="1029" width="21.7109375" style="48" customWidth="1"/>
    <col min="1030" max="1030" width="22.42578125" style="48" customWidth="1"/>
    <col min="1031" max="1031" width="23.7109375" style="48" customWidth="1"/>
    <col min="1032" max="1032" width="24.28515625" style="48" customWidth="1"/>
    <col min="1033" max="1033" width="18.85546875" style="48" customWidth="1"/>
    <col min="1034" max="1035" width="13" style="48" customWidth="1"/>
    <col min="1036" max="1037" width="23.7109375" style="48" customWidth="1"/>
    <col min="1038" max="1050" width="10.42578125" style="48" customWidth="1"/>
    <col min="1051" max="1280" width="20.5703125" style="48"/>
    <col min="1281" max="1281" width="43.28515625" style="48" customWidth="1"/>
    <col min="1282" max="1282" width="22.28515625" style="48" customWidth="1"/>
    <col min="1283" max="1283" width="25" style="48" customWidth="1"/>
    <col min="1284" max="1284" width="30" style="48" customWidth="1"/>
    <col min="1285" max="1285" width="21.7109375" style="48" customWidth="1"/>
    <col min="1286" max="1286" width="22.42578125" style="48" customWidth="1"/>
    <col min="1287" max="1287" width="23.7109375" style="48" customWidth="1"/>
    <col min="1288" max="1288" width="24.28515625" style="48" customWidth="1"/>
    <col min="1289" max="1289" width="18.85546875" style="48" customWidth="1"/>
    <col min="1290" max="1291" width="13" style="48" customWidth="1"/>
    <col min="1292" max="1293" width="23.7109375" style="48" customWidth="1"/>
    <col min="1294" max="1306" width="10.42578125" style="48" customWidth="1"/>
    <col min="1307" max="1536" width="20.5703125" style="48"/>
    <col min="1537" max="1537" width="43.28515625" style="48" customWidth="1"/>
    <col min="1538" max="1538" width="22.28515625" style="48" customWidth="1"/>
    <col min="1539" max="1539" width="25" style="48" customWidth="1"/>
    <col min="1540" max="1540" width="30" style="48" customWidth="1"/>
    <col min="1541" max="1541" width="21.7109375" style="48" customWidth="1"/>
    <col min="1542" max="1542" width="22.42578125" style="48" customWidth="1"/>
    <col min="1543" max="1543" width="23.7109375" style="48" customWidth="1"/>
    <col min="1544" max="1544" width="24.28515625" style="48" customWidth="1"/>
    <col min="1545" max="1545" width="18.85546875" style="48" customWidth="1"/>
    <col min="1546" max="1547" width="13" style="48" customWidth="1"/>
    <col min="1548" max="1549" width="23.7109375" style="48" customWidth="1"/>
    <col min="1550" max="1562" width="10.42578125" style="48" customWidth="1"/>
    <col min="1563" max="1792" width="20.5703125" style="48"/>
    <col min="1793" max="1793" width="43.28515625" style="48" customWidth="1"/>
    <col min="1794" max="1794" width="22.28515625" style="48" customWidth="1"/>
    <col min="1795" max="1795" width="25" style="48" customWidth="1"/>
    <col min="1796" max="1796" width="30" style="48" customWidth="1"/>
    <col min="1797" max="1797" width="21.7109375" style="48" customWidth="1"/>
    <col min="1798" max="1798" width="22.42578125" style="48" customWidth="1"/>
    <col min="1799" max="1799" width="23.7109375" style="48" customWidth="1"/>
    <col min="1800" max="1800" width="24.28515625" style="48" customWidth="1"/>
    <col min="1801" max="1801" width="18.85546875" style="48" customWidth="1"/>
    <col min="1802" max="1803" width="13" style="48" customWidth="1"/>
    <col min="1804" max="1805" width="23.7109375" style="48" customWidth="1"/>
    <col min="1806" max="1818" width="10.42578125" style="48" customWidth="1"/>
    <col min="1819" max="2048" width="20.5703125" style="48"/>
    <col min="2049" max="2049" width="43.28515625" style="48" customWidth="1"/>
    <col min="2050" max="2050" width="22.28515625" style="48" customWidth="1"/>
    <col min="2051" max="2051" width="25" style="48" customWidth="1"/>
    <col min="2052" max="2052" width="30" style="48" customWidth="1"/>
    <col min="2053" max="2053" width="21.7109375" style="48" customWidth="1"/>
    <col min="2054" max="2054" width="22.42578125" style="48" customWidth="1"/>
    <col min="2055" max="2055" width="23.7109375" style="48" customWidth="1"/>
    <col min="2056" max="2056" width="24.28515625" style="48" customWidth="1"/>
    <col min="2057" max="2057" width="18.85546875" style="48" customWidth="1"/>
    <col min="2058" max="2059" width="13" style="48" customWidth="1"/>
    <col min="2060" max="2061" width="23.7109375" style="48" customWidth="1"/>
    <col min="2062" max="2074" width="10.42578125" style="48" customWidth="1"/>
    <col min="2075" max="2304" width="20.5703125" style="48"/>
    <col min="2305" max="2305" width="43.28515625" style="48" customWidth="1"/>
    <col min="2306" max="2306" width="22.28515625" style="48" customWidth="1"/>
    <col min="2307" max="2307" width="25" style="48" customWidth="1"/>
    <col min="2308" max="2308" width="30" style="48" customWidth="1"/>
    <col min="2309" max="2309" width="21.7109375" style="48" customWidth="1"/>
    <col min="2310" max="2310" width="22.42578125" style="48" customWidth="1"/>
    <col min="2311" max="2311" width="23.7109375" style="48" customWidth="1"/>
    <col min="2312" max="2312" width="24.28515625" style="48" customWidth="1"/>
    <col min="2313" max="2313" width="18.85546875" style="48" customWidth="1"/>
    <col min="2314" max="2315" width="13" style="48" customWidth="1"/>
    <col min="2316" max="2317" width="23.7109375" style="48" customWidth="1"/>
    <col min="2318" max="2330" width="10.42578125" style="48" customWidth="1"/>
    <col min="2331" max="2560" width="20.5703125" style="48"/>
    <col min="2561" max="2561" width="43.28515625" style="48" customWidth="1"/>
    <col min="2562" max="2562" width="22.28515625" style="48" customWidth="1"/>
    <col min="2563" max="2563" width="25" style="48" customWidth="1"/>
    <col min="2564" max="2564" width="30" style="48" customWidth="1"/>
    <col min="2565" max="2565" width="21.7109375" style="48" customWidth="1"/>
    <col min="2566" max="2566" width="22.42578125" style="48" customWidth="1"/>
    <col min="2567" max="2567" width="23.7109375" style="48" customWidth="1"/>
    <col min="2568" max="2568" width="24.28515625" style="48" customWidth="1"/>
    <col min="2569" max="2569" width="18.85546875" style="48" customWidth="1"/>
    <col min="2570" max="2571" width="13" style="48" customWidth="1"/>
    <col min="2572" max="2573" width="23.7109375" style="48" customWidth="1"/>
    <col min="2574" max="2586" width="10.42578125" style="48" customWidth="1"/>
    <col min="2587" max="2816" width="20.5703125" style="48"/>
    <col min="2817" max="2817" width="43.28515625" style="48" customWidth="1"/>
    <col min="2818" max="2818" width="22.28515625" style="48" customWidth="1"/>
    <col min="2819" max="2819" width="25" style="48" customWidth="1"/>
    <col min="2820" max="2820" width="30" style="48" customWidth="1"/>
    <col min="2821" max="2821" width="21.7109375" style="48" customWidth="1"/>
    <col min="2822" max="2822" width="22.42578125" style="48" customWidth="1"/>
    <col min="2823" max="2823" width="23.7109375" style="48" customWidth="1"/>
    <col min="2824" max="2824" width="24.28515625" style="48" customWidth="1"/>
    <col min="2825" max="2825" width="18.85546875" style="48" customWidth="1"/>
    <col min="2826" max="2827" width="13" style="48" customWidth="1"/>
    <col min="2828" max="2829" width="23.7109375" style="48" customWidth="1"/>
    <col min="2830" max="2842" width="10.42578125" style="48" customWidth="1"/>
    <col min="2843" max="3072" width="20.5703125" style="48"/>
    <col min="3073" max="3073" width="43.28515625" style="48" customWidth="1"/>
    <col min="3074" max="3074" width="22.28515625" style="48" customWidth="1"/>
    <col min="3075" max="3075" width="25" style="48" customWidth="1"/>
    <col min="3076" max="3076" width="30" style="48" customWidth="1"/>
    <col min="3077" max="3077" width="21.7109375" style="48" customWidth="1"/>
    <col min="3078" max="3078" width="22.42578125" style="48" customWidth="1"/>
    <col min="3079" max="3079" width="23.7109375" style="48" customWidth="1"/>
    <col min="3080" max="3080" width="24.28515625" style="48" customWidth="1"/>
    <col min="3081" max="3081" width="18.85546875" style="48" customWidth="1"/>
    <col min="3082" max="3083" width="13" style="48" customWidth="1"/>
    <col min="3084" max="3085" width="23.7109375" style="48" customWidth="1"/>
    <col min="3086" max="3098" width="10.42578125" style="48" customWidth="1"/>
    <col min="3099" max="3328" width="20.5703125" style="48"/>
    <col min="3329" max="3329" width="43.28515625" style="48" customWidth="1"/>
    <col min="3330" max="3330" width="22.28515625" style="48" customWidth="1"/>
    <col min="3331" max="3331" width="25" style="48" customWidth="1"/>
    <col min="3332" max="3332" width="30" style="48" customWidth="1"/>
    <col min="3333" max="3333" width="21.7109375" style="48" customWidth="1"/>
    <col min="3334" max="3334" width="22.42578125" style="48" customWidth="1"/>
    <col min="3335" max="3335" width="23.7109375" style="48" customWidth="1"/>
    <col min="3336" max="3336" width="24.28515625" style="48" customWidth="1"/>
    <col min="3337" max="3337" width="18.85546875" style="48" customWidth="1"/>
    <col min="3338" max="3339" width="13" style="48" customWidth="1"/>
    <col min="3340" max="3341" width="23.7109375" style="48" customWidth="1"/>
    <col min="3342" max="3354" width="10.42578125" style="48" customWidth="1"/>
    <col min="3355" max="3584" width="20.5703125" style="48"/>
    <col min="3585" max="3585" width="43.28515625" style="48" customWidth="1"/>
    <col min="3586" max="3586" width="22.28515625" style="48" customWidth="1"/>
    <col min="3587" max="3587" width="25" style="48" customWidth="1"/>
    <col min="3588" max="3588" width="30" style="48" customWidth="1"/>
    <col min="3589" max="3589" width="21.7109375" style="48" customWidth="1"/>
    <col min="3590" max="3590" width="22.42578125" style="48" customWidth="1"/>
    <col min="3591" max="3591" width="23.7109375" style="48" customWidth="1"/>
    <col min="3592" max="3592" width="24.28515625" style="48" customWidth="1"/>
    <col min="3593" max="3593" width="18.85546875" style="48" customWidth="1"/>
    <col min="3594" max="3595" width="13" style="48" customWidth="1"/>
    <col min="3596" max="3597" width="23.7109375" style="48" customWidth="1"/>
    <col min="3598" max="3610" width="10.42578125" style="48" customWidth="1"/>
    <col min="3611" max="3840" width="20.5703125" style="48"/>
    <col min="3841" max="3841" width="43.28515625" style="48" customWidth="1"/>
    <col min="3842" max="3842" width="22.28515625" style="48" customWidth="1"/>
    <col min="3843" max="3843" width="25" style="48" customWidth="1"/>
    <col min="3844" max="3844" width="30" style="48" customWidth="1"/>
    <col min="3845" max="3845" width="21.7109375" style="48" customWidth="1"/>
    <col min="3846" max="3846" width="22.42578125" style="48" customWidth="1"/>
    <col min="3847" max="3847" width="23.7109375" style="48" customWidth="1"/>
    <col min="3848" max="3848" width="24.28515625" style="48" customWidth="1"/>
    <col min="3849" max="3849" width="18.85546875" style="48" customWidth="1"/>
    <col min="3850" max="3851" width="13" style="48" customWidth="1"/>
    <col min="3852" max="3853" width="23.7109375" style="48" customWidth="1"/>
    <col min="3854" max="3866" width="10.42578125" style="48" customWidth="1"/>
    <col min="3867" max="4096" width="20.5703125" style="48"/>
    <col min="4097" max="4097" width="43.28515625" style="48" customWidth="1"/>
    <col min="4098" max="4098" width="22.28515625" style="48" customWidth="1"/>
    <col min="4099" max="4099" width="25" style="48" customWidth="1"/>
    <col min="4100" max="4100" width="30" style="48" customWidth="1"/>
    <col min="4101" max="4101" width="21.7109375" style="48" customWidth="1"/>
    <col min="4102" max="4102" width="22.42578125" style="48" customWidth="1"/>
    <col min="4103" max="4103" width="23.7109375" style="48" customWidth="1"/>
    <col min="4104" max="4104" width="24.28515625" style="48" customWidth="1"/>
    <col min="4105" max="4105" width="18.85546875" style="48" customWidth="1"/>
    <col min="4106" max="4107" width="13" style="48" customWidth="1"/>
    <col min="4108" max="4109" width="23.7109375" style="48" customWidth="1"/>
    <col min="4110" max="4122" width="10.42578125" style="48" customWidth="1"/>
    <col min="4123" max="4352" width="20.5703125" style="48"/>
    <col min="4353" max="4353" width="43.28515625" style="48" customWidth="1"/>
    <col min="4354" max="4354" width="22.28515625" style="48" customWidth="1"/>
    <col min="4355" max="4355" width="25" style="48" customWidth="1"/>
    <col min="4356" max="4356" width="30" style="48" customWidth="1"/>
    <col min="4357" max="4357" width="21.7109375" style="48" customWidth="1"/>
    <col min="4358" max="4358" width="22.42578125" style="48" customWidth="1"/>
    <col min="4359" max="4359" width="23.7109375" style="48" customWidth="1"/>
    <col min="4360" max="4360" width="24.28515625" style="48" customWidth="1"/>
    <col min="4361" max="4361" width="18.85546875" style="48" customWidth="1"/>
    <col min="4362" max="4363" width="13" style="48" customWidth="1"/>
    <col min="4364" max="4365" width="23.7109375" style="48" customWidth="1"/>
    <col min="4366" max="4378" width="10.42578125" style="48" customWidth="1"/>
    <col min="4379" max="4608" width="20.5703125" style="48"/>
    <col min="4609" max="4609" width="43.28515625" style="48" customWidth="1"/>
    <col min="4610" max="4610" width="22.28515625" style="48" customWidth="1"/>
    <col min="4611" max="4611" width="25" style="48" customWidth="1"/>
    <col min="4612" max="4612" width="30" style="48" customWidth="1"/>
    <col min="4613" max="4613" width="21.7109375" style="48" customWidth="1"/>
    <col min="4614" max="4614" width="22.42578125" style="48" customWidth="1"/>
    <col min="4615" max="4615" width="23.7109375" style="48" customWidth="1"/>
    <col min="4616" max="4616" width="24.28515625" style="48" customWidth="1"/>
    <col min="4617" max="4617" width="18.85546875" style="48" customWidth="1"/>
    <col min="4618" max="4619" width="13" style="48" customWidth="1"/>
    <col min="4620" max="4621" width="23.7109375" style="48" customWidth="1"/>
    <col min="4622" max="4634" width="10.42578125" style="48" customWidth="1"/>
    <col min="4635" max="4864" width="20.5703125" style="48"/>
    <col min="4865" max="4865" width="43.28515625" style="48" customWidth="1"/>
    <col min="4866" max="4866" width="22.28515625" style="48" customWidth="1"/>
    <col min="4867" max="4867" width="25" style="48" customWidth="1"/>
    <col min="4868" max="4868" width="30" style="48" customWidth="1"/>
    <col min="4869" max="4869" width="21.7109375" style="48" customWidth="1"/>
    <col min="4870" max="4870" width="22.42578125" style="48" customWidth="1"/>
    <col min="4871" max="4871" width="23.7109375" style="48" customWidth="1"/>
    <col min="4872" max="4872" width="24.28515625" style="48" customWidth="1"/>
    <col min="4873" max="4873" width="18.85546875" style="48" customWidth="1"/>
    <col min="4874" max="4875" width="13" style="48" customWidth="1"/>
    <col min="4876" max="4877" width="23.7109375" style="48" customWidth="1"/>
    <col min="4878" max="4890" width="10.42578125" style="48" customWidth="1"/>
    <col min="4891" max="5120" width="20.5703125" style="48"/>
    <col min="5121" max="5121" width="43.28515625" style="48" customWidth="1"/>
    <col min="5122" max="5122" width="22.28515625" style="48" customWidth="1"/>
    <col min="5123" max="5123" width="25" style="48" customWidth="1"/>
    <col min="5124" max="5124" width="30" style="48" customWidth="1"/>
    <col min="5125" max="5125" width="21.7109375" style="48" customWidth="1"/>
    <col min="5126" max="5126" width="22.42578125" style="48" customWidth="1"/>
    <col min="5127" max="5127" width="23.7109375" style="48" customWidth="1"/>
    <col min="5128" max="5128" width="24.28515625" style="48" customWidth="1"/>
    <col min="5129" max="5129" width="18.85546875" style="48" customWidth="1"/>
    <col min="5130" max="5131" width="13" style="48" customWidth="1"/>
    <col min="5132" max="5133" width="23.7109375" style="48" customWidth="1"/>
    <col min="5134" max="5146" width="10.42578125" style="48" customWidth="1"/>
    <col min="5147" max="5376" width="20.5703125" style="48"/>
    <col min="5377" max="5377" width="43.28515625" style="48" customWidth="1"/>
    <col min="5378" max="5378" width="22.28515625" style="48" customWidth="1"/>
    <col min="5379" max="5379" width="25" style="48" customWidth="1"/>
    <col min="5380" max="5380" width="30" style="48" customWidth="1"/>
    <col min="5381" max="5381" width="21.7109375" style="48" customWidth="1"/>
    <col min="5382" max="5382" width="22.42578125" style="48" customWidth="1"/>
    <col min="5383" max="5383" width="23.7109375" style="48" customWidth="1"/>
    <col min="5384" max="5384" width="24.28515625" style="48" customWidth="1"/>
    <col min="5385" max="5385" width="18.85546875" style="48" customWidth="1"/>
    <col min="5386" max="5387" width="13" style="48" customWidth="1"/>
    <col min="5388" max="5389" width="23.7109375" style="48" customWidth="1"/>
    <col min="5390" max="5402" width="10.42578125" style="48" customWidth="1"/>
    <col min="5403" max="5632" width="20.5703125" style="48"/>
    <col min="5633" max="5633" width="43.28515625" style="48" customWidth="1"/>
    <col min="5634" max="5634" width="22.28515625" style="48" customWidth="1"/>
    <col min="5635" max="5635" width="25" style="48" customWidth="1"/>
    <col min="5636" max="5636" width="30" style="48" customWidth="1"/>
    <col min="5637" max="5637" width="21.7109375" style="48" customWidth="1"/>
    <col min="5638" max="5638" width="22.42578125" style="48" customWidth="1"/>
    <col min="5639" max="5639" width="23.7109375" style="48" customWidth="1"/>
    <col min="5640" max="5640" width="24.28515625" style="48" customWidth="1"/>
    <col min="5641" max="5641" width="18.85546875" style="48" customWidth="1"/>
    <col min="5642" max="5643" width="13" style="48" customWidth="1"/>
    <col min="5644" max="5645" width="23.7109375" style="48" customWidth="1"/>
    <col min="5646" max="5658" width="10.42578125" style="48" customWidth="1"/>
    <col min="5659" max="5888" width="20.5703125" style="48"/>
    <col min="5889" max="5889" width="43.28515625" style="48" customWidth="1"/>
    <col min="5890" max="5890" width="22.28515625" style="48" customWidth="1"/>
    <col min="5891" max="5891" width="25" style="48" customWidth="1"/>
    <col min="5892" max="5892" width="30" style="48" customWidth="1"/>
    <col min="5893" max="5893" width="21.7109375" style="48" customWidth="1"/>
    <col min="5894" max="5894" width="22.42578125" style="48" customWidth="1"/>
    <col min="5895" max="5895" width="23.7109375" style="48" customWidth="1"/>
    <col min="5896" max="5896" width="24.28515625" style="48" customWidth="1"/>
    <col min="5897" max="5897" width="18.85546875" style="48" customWidth="1"/>
    <col min="5898" max="5899" width="13" style="48" customWidth="1"/>
    <col min="5900" max="5901" width="23.7109375" style="48" customWidth="1"/>
    <col min="5902" max="5914" width="10.42578125" style="48" customWidth="1"/>
    <col min="5915" max="6144" width="20.5703125" style="48"/>
    <col min="6145" max="6145" width="43.28515625" style="48" customWidth="1"/>
    <col min="6146" max="6146" width="22.28515625" style="48" customWidth="1"/>
    <col min="6147" max="6147" width="25" style="48" customWidth="1"/>
    <col min="6148" max="6148" width="30" style="48" customWidth="1"/>
    <col min="6149" max="6149" width="21.7109375" style="48" customWidth="1"/>
    <col min="6150" max="6150" width="22.42578125" style="48" customWidth="1"/>
    <col min="6151" max="6151" width="23.7109375" style="48" customWidth="1"/>
    <col min="6152" max="6152" width="24.28515625" style="48" customWidth="1"/>
    <col min="6153" max="6153" width="18.85546875" style="48" customWidth="1"/>
    <col min="6154" max="6155" width="13" style="48" customWidth="1"/>
    <col min="6156" max="6157" width="23.7109375" style="48" customWidth="1"/>
    <col min="6158" max="6170" width="10.42578125" style="48" customWidth="1"/>
    <col min="6171" max="6400" width="20.5703125" style="48"/>
    <col min="6401" max="6401" width="43.28515625" style="48" customWidth="1"/>
    <col min="6402" max="6402" width="22.28515625" style="48" customWidth="1"/>
    <col min="6403" max="6403" width="25" style="48" customWidth="1"/>
    <col min="6404" max="6404" width="30" style="48" customWidth="1"/>
    <col min="6405" max="6405" width="21.7109375" style="48" customWidth="1"/>
    <col min="6406" max="6406" width="22.42578125" style="48" customWidth="1"/>
    <col min="6407" max="6407" width="23.7109375" style="48" customWidth="1"/>
    <col min="6408" max="6408" width="24.28515625" style="48" customWidth="1"/>
    <col min="6409" max="6409" width="18.85546875" style="48" customWidth="1"/>
    <col min="6410" max="6411" width="13" style="48" customWidth="1"/>
    <col min="6412" max="6413" width="23.7109375" style="48" customWidth="1"/>
    <col min="6414" max="6426" width="10.42578125" style="48" customWidth="1"/>
    <col min="6427" max="6656" width="20.5703125" style="48"/>
    <col min="6657" max="6657" width="43.28515625" style="48" customWidth="1"/>
    <col min="6658" max="6658" width="22.28515625" style="48" customWidth="1"/>
    <col min="6659" max="6659" width="25" style="48" customWidth="1"/>
    <col min="6660" max="6660" width="30" style="48" customWidth="1"/>
    <col min="6661" max="6661" width="21.7109375" style="48" customWidth="1"/>
    <col min="6662" max="6662" width="22.42578125" style="48" customWidth="1"/>
    <col min="6663" max="6663" width="23.7109375" style="48" customWidth="1"/>
    <col min="6664" max="6664" width="24.28515625" style="48" customWidth="1"/>
    <col min="6665" max="6665" width="18.85546875" style="48" customWidth="1"/>
    <col min="6666" max="6667" width="13" style="48" customWidth="1"/>
    <col min="6668" max="6669" width="23.7109375" style="48" customWidth="1"/>
    <col min="6670" max="6682" width="10.42578125" style="48" customWidth="1"/>
    <col min="6683" max="6912" width="20.5703125" style="48"/>
    <col min="6913" max="6913" width="43.28515625" style="48" customWidth="1"/>
    <col min="6914" max="6914" width="22.28515625" style="48" customWidth="1"/>
    <col min="6915" max="6915" width="25" style="48" customWidth="1"/>
    <col min="6916" max="6916" width="30" style="48" customWidth="1"/>
    <col min="6917" max="6917" width="21.7109375" style="48" customWidth="1"/>
    <col min="6918" max="6918" width="22.42578125" style="48" customWidth="1"/>
    <col min="6919" max="6919" width="23.7109375" style="48" customWidth="1"/>
    <col min="6920" max="6920" width="24.28515625" style="48" customWidth="1"/>
    <col min="6921" max="6921" width="18.85546875" style="48" customWidth="1"/>
    <col min="6922" max="6923" width="13" style="48" customWidth="1"/>
    <col min="6924" max="6925" width="23.7109375" style="48" customWidth="1"/>
    <col min="6926" max="6938" width="10.42578125" style="48" customWidth="1"/>
    <col min="6939" max="7168" width="20.5703125" style="48"/>
    <col min="7169" max="7169" width="43.28515625" style="48" customWidth="1"/>
    <col min="7170" max="7170" width="22.28515625" style="48" customWidth="1"/>
    <col min="7171" max="7171" width="25" style="48" customWidth="1"/>
    <col min="7172" max="7172" width="30" style="48" customWidth="1"/>
    <col min="7173" max="7173" width="21.7109375" style="48" customWidth="1"/>
    <col min="7174" max="7174" width="22.42578125" style="48" customWidth="1"/>
    <col min="7175" max="7175" width="23.7109375" style="48" customWidth="1"/>
    <col min="7176" max="7176" width="24.28515625" style="48" customWidth="1"/>
    <col min="7177" max="7177" width="18.85546875" style="48" customWidth="1"/>
    <col min="7178" max="7179" width="13" style="48" customWidth="1"/>
    <col min="7180" max="7181" width="23.7109375" style="48" customWidth="1"/>
    <col min="7182" max="7194" width="10.42578125" style="48" customWidth="1"/>
    <col min="7195" max="7424" width="20.5703125" style="48"/>
    <col min="7425" max="7425" width="43.28515625" style="48" customWidth="1"/>
    <col min="7426" max="7426" width="22.28515625" style="48" customWidth="1"/>
    <col min="7427" max="7427" width="25" style="48" customWidth="1"/>
    <col min="7428" max="7428" width="30" style="48" customWidth="1"/>
    <col min="7429" max="7429" width="21.7109375" style="48" customWidth="1"/>
    <col min="7430" max="7430" width="22.42578125" style="48" customWidth="1"/>
    <col min="7431" max="7431" width="23.7109375" style="48" customWidth="1"/>
    <col min="7432" max="7432" width="24.28515625" style="48" customWidth="1"/>
    <col min="7433" max="7433" width="18.85546875" style="48" customWidth="1"/>
    <col min="7434" max="7435" width="13" style="48" customWidth="1"/>
    <col min="7436" max="7437" width="23.7109375" style="48" customWidth="1"/>
    <col min="7438" max="7450" width="10.42578125" style="48" customWidth="1"/>
    <col min="7451" max="7680" width="20.5703125" style="48"/>
    <col min="7681" max="7681" width="43.28515625" style="48" customWidth="1"/>
    <col min="7682" max="7682" width="22.28515625" style="48" customWidth="1"/>
    <col min="7683" max="7683" width="25" style="48" customWidth="1"/>
    <col min="7684" max="7684" width="30" style="48" customWidth="1"/>
    <col min="7685" max="7685" width="21.7109375" style="48" customWidth="1"/>
    <col min="7686" max="7686" width="22.42578125" style="48" customWidth="1"/>
    <col min="7687" max="7687" width="23.7109375" style="48" customWidth="1"/>
    <col min="7688" max="7688" width="24.28515625" style="48" customWidth="1"/>
    <col min="7689" max="7689" width="18.85546875" style="48" customWidth="1"/>
    <col min="7690" max="7691" width="13" style="48" customWidth="1"/>
    <col min="7692" max="7693" width="23.7109375" style="48" customWidth="1"/>
    <col min="7694" max="7706" width="10.42578125" style="48" customWidth="1"/>
    <col min="7707" max="7936" width="20.5703125" style="48"/>
    <col min="7937" max="7937" width="43.28515625" style="48" customWidth="1"/>
    <col min="7938" max="7938" width="22.28515625" style="48" customWidth="1"/>
    <col min="7939" max="7939" width="25" style="48" customWidth="1"/>
    <col min="7940" max="7940" width="30" style="48" customWidth="1"/>
    <col min="7941" max="7941" width="21.7109375" style="48" customWidth="1"/>
    <col min="7942" max="7942" width="22.42578125" style="48" customWidth="1"/>
    <col min="7943" max="7943" width="23.7109375" style="48" customWidth="1"/>
    <col min="7944" max="7944" width="24.28515625" style="48" customWidth="1"/>
    <col min="7945" max="7945" width="18.85546875" style="48" customWidth="1"/>
    <col min="7946" max="7947" width="13" style="48" customWidth="1"/>
    <col min="7948" max="7949" width="23.7109375" style="48" customWidth="1"/>
    <col min="7950" max="7962" width="10.42578125" style="48" customWidth="1"/>
    <col min="7963" max="8192" width="20.5703125" style="48"/>
    <col min="8193" max="8193" width="43.28515625" style="48" customWidth="1"/>
    <col min="8194" max="8194" width="22.28515625" style="48" customWidth="1"/>
    <col min="8195" max="8195" width="25" style="48" customWidth="1"/>
    <col min="8196" max="8196" width="30" style="48" customWidth="1"/>
    <col min="8197" max="8197" width="21.7109375" style="48" customWidth="1"/>
    <col min="8198" max="8198" width="22.42578125" style="48" customWidth="1"/>
    <col min="8199" max="8199" width="23.7109375" style="48" customWidth="1"/>
    <col min="8200" max="8200" width="24.28515625" style="48" customWidth="1"/>
    <col min="8201" max="8201" width="18.85546875" style="48" customWidth="1"/>
    <col min="8202" max="8203" width="13" style="48" customWidth="1"/>
    <col min="8204" max="8205" width="23.7109375" style="48" customWidth="1"/>
    <col min="8206" max="8218" width="10.42578125" style="48" customWidth="1"/>
    <col min="8219" max="8448" width="20.5703125" style="48"/>
    <col min="8449" max="8449" width="43.28515625" style="48" customWidth="1"/>
    <col min="8450" max="8450" width="22.28515625" style="48" customWidth="1"/>
    <col min="8451" max="8451" width="25" style="48" customWidth="1"/>
    <col min="8452" max="8452" width="30" style="48" customWidth="1"/>
    <col min="8453" max="8453" width="21.7109375" style="48" customWidth="1"/>
    <col min="8454" max="8454" width="22.42578125" style="48" customWidth="1"/>
    <col min="8455" max="8455" width="23.7109375" style="48" customWidth="1"/>
    <col min="8456" max="8456" width="24.28515625" style="48" customWidth="1"/>
    <col min="8457" max="8457" width="18.85546875" style="48" customWidth="1"/>
    <col min="8458" max="8459" width="13" style="48" customWidth="1"/>
    <col min="8460" max="8461" width="23.7109375" style="48" customWidth="1"/>
    <col min="8462" max="8474" width="10.42578125" style="48" customWidth="1"/>
    <col min="8475" max="8704" width="20.5703125" style="48"/>
    <col min="8705" max="8705" width="43.28515625" style="48" customWidth="1"/>
    <col min="8706" max="8706" width="22.28515625" style="48" customWidth="1"/>
    <col min="8707" max="8707" width="25" style="48" customWidth="1"/>
    <col min="8708" max="8708" width="30" style="48" customWidth="1"/>
    <col min="8709" max="8709" width="21.7109375" style="48" customWidth="1"/>
    <col min="8710" max="8710" width="22.42578125" style="48" customWidth="1"/>
    <col min="8711" max="8711" width="23.7109375" style="48" customWidth="1"/>
    <col min="8712" max="8712" width="24.28515625" style="48" customWidth="1"/>
    <col min="8713" max="8713" width="18.85546875" style="48" customWidth="1"/>
    <col min="8714" max="8715" width="13" style="48" customWidth="1"/>
    <col min="8716" max="8717" width="23.7109375" style="48" customWidth="1"/>
    <col min="8718" max="8730" width="10.42578125" style="48" customWidth="1"/>
    <col min="8731" max="8960" width="20.5703125" style="48"/>
    <col min="8961" max="8961" width="43.28515625" style="48" customWidth="1"/>
    <col min="8962" max="8962" width="22.28515625" style="48" customWidth="1"/>
    <col min="8963" max="8963" width="25" style="48" customWidth="1"/>
    <col min="8964" max="8964" width="30" style="48" customWidth="1"/>
    <col min="8965" max="8965" width="21.7109375" style="48" customWidth="1"/>
    <col min="8966" max="8966" width="22.42578125" style="48" customWidth="1"/>
    <col min="8967" max="8967" width="23.7109375" style="48" customWidth="1"/>
    <col min="8968" max="8968" width="24.28515625" style="48" customWidth="1"/>
    <col min="8969" max="8969" width="18.85546875" style="48" customWidth="1"/>
    <col min="8970" max="8971" width="13" style="48" customWidth="1"/>
    <col min="8972" max="8973" width="23.7109375" style="48" customWidth="1"/>
    <col min="8974" max="8986" width="10.42578125" style="48" customWidth="1"/>
    <col min="8987" max="9216" width="20.5703125" style="48"/>
    <col min="9217" max="9217" width="43.28515625" style="48" customWidth="1"/>
    <col min="9218" max="9218" width="22.28515625" style="48" customWidth="1"/>
    <col min="9219" max="9219" width="25" style="48" customWidth="1"/>
    <col min="9220" max="9220" width="30" style="48" customWidth="1"/>
    <col min="9221" max="9221" width="21.7109375" style="48" customWidth="1"/>
    <col min="9222" max="9222" width="22.42578125" style="48" customWidth="1"/>
    <col min="9223" max="9223" width="23.7109375" style="48" customWidth="1"/>
    <col min="9224" max="9224" width="24.28515625" style="48" customWidth="1"/>
    <col min="9225" max="9225" width="18.85546875" style="48" customWidth="1"/>
    <col min="9226" max="9227" width="13" style="48" customWidth="1"/>
    <col min="9228" max="9229" width="23.7109375" style="48" customWidth="1"/>
    <col min="9230" max="9242" width="10.42578125" style="48" customWidth="1"/>
    <col min="9243" max="9472" width="20.5703125" style="48"/>
    <col min="9473" max="9473" width="43.28515625" style="48" customWidth="1"/>
    <col min="9474" max="9474" width="22.28515625" style="48" customWidth="1"/>
    <col min="9475" max="9475" width="25" style="48" customWidth="1"/>
    <col min="9476" max="9476" width="30" style="48" customWidth="1"/>
    <col min="9477" max="9477" width="21.7109375" style="48" customWidth="1"/>
    <col min="9478" max="9478" width="22.42578125" style="48" customWidth="1"/>
    <col min="9479" max="9479" width="23.7109375" style="48" customWidth="1"/>
    <col min="9480" max="9480" width="24.28515625" style="48" customWidth="1"/>
    <col min="9481" max="9481" width="18.85546875" style="48" customWidth="1"/>
    <col min="9482" max="9483" width="13" style="48" customWidth="1"/>
    <col min="9484" max="9485" width="23.7109375" style="48" customWidth="1"/>
    <col min="9486" max="9498" width="10.42578125" style="48" customWidth="1"/>
    <col min="9499" max="9728" width="20.5703125" style="48"/>
    <col min="9729" max="9729" width="43.28515625" style="48" customWidth="1"/>
    <col min="9730" max="9730" width="22.28515625" style="48" customWidth="1"/>
    <col min="9731" max="9731" width="25" style="48" customWidth="1"/>
    <col min="9732" max="9732" width="30" style="48" customWidth="1"/>
    <col min="9733" max="9733" width="21.7109375" style="48" customWidth="1"/>
    <col min="9734" max="9734" width="22.42578125" style="48" customWidth="1"/>
    <col min="9735" max="9735" width="23.7109375" style="48" customWidth="1"/>
    <col min="9736" max="9736" width="24.28515625" style="48" customWidth="1"/>
    <col min="9737" max="9737" width="18.85546875" style="48" customWidth="1"/>
    <col min="9738" max="9739" width="13" style="48" customWidth="1"/>
    <col min="9740" max="9741" width="23.7109375" style="48" customWidth="1"/>
    <col min="9742" max="9754" width="10.42578125" style="48" customWidth="1"/>
    <col min="9755" max="9984" width="20.5703125" style="48"/>
    <col min="9985" max="9985" width="43.28515625" style="48" customWidth="1"/>
    <col min="9986" max="9986" width="22.28515625" style="48" customWidth="1"/>
    <col min="9987" max="9987" width="25" style="48" customWidth="1"/>
    <col min="9988" max="9988" width="30" style="48" customWidth="1"/>
    <col min="9989" max="9989" width="21.7109375" style="48" customWidth="1"/>
    <col min="9990" max="9990" width="22.42578125" style="48" customWidth="1"/>
    <col min="9991" max="9991" width="23.7109375" style="48" customWidth="1"/>
    <col min="9992" max="9992" width="24.28515625" style="48" customWidth="1"/>
    <col min="9993" max="9993" width="18.85546875" style="48" customWidth="1"/>
    <col min="9994" max="9995" width="13" style="48" customWidth="1"/>
    <col min="9996" max="9997" width="23.7109375" style="48" customWidth="1"/>
    <col min="9998" max="10010" width="10.42578125" style="48" customWidth="1"/>
    <col min="10011" max="10240" width="20.5703125" style="48"/>
    <col min="10241" max="10241" width="43.28515625" style="48" customWidth="1"/>
    <col min="10242" max="10242" width="22.28515625" style="48" customWidth="1"/>
    <col min="10243" max="10243" width="25" style="48" customWidth="1"/>
    <col min="10244" max="10244" width="30" style="48" customWidth="1"/>
    <col min="10245" max="10245" width="21.7109375" style="48" customWidth="1"/>
    <col min="10246" max="10246" width="22.42578125" style="48" customWidth="1"/>
    <col min="10247" max="10247" width="23.7109375" style="48" customWidth="1"/>
    <col min="10248" max="10248" width="24.28515625" style="48" customWidth="1"/>
    <col min="10249" max="10249" width="18.85546875" style="48" customWidth="1"/>
    <col min="10250" max="10251" width="13" style="48" customWidth="1"/>
    <col min="10252" max="10253" width="23.7109375" style="48" customWidth="1"/>
    <col min="10254" max="10266" width="10.42578125" style="48" customWidth="1"/>
    <col min="10267" max="10496" width="20.5703125" style="48"/>
    <col min="10497" max="10497" width="43.28515625" style="48" customWidth="1"/>
    <col min="10498" max="10498" width="22.28515625" style="48" customWidth="1"/>
    <col min="10499" max="10499" width="25" style="48" customWidth="1"/>
    <col min="10500" max="10500" width="30" style="48" customWidth="1"/>
    <col min="10501" max="10501" width="21.7109375" style="48" customWidth="1"/>
    <col min="10502" max="10502" width="22.42578125" style="48" customWidth="1"/>
    <col min="10503" max="10503" width="23.7109375" style="48" customWidth="1"/>
    <col min="10504" max="10504" width="24.28515625" style="48" customWidth="1"/>
    <col min="10505" max="10505" width="18.85546875" style="48" customWidth="1"/>
    <col min="10506" max="10507" width="13" style="48" customWidth="1"/>
    <col min="10508" max="10509" width="23.7109375" style="48" customWidth="1"/>
    <col min="10510" max="10522" width="10.42578125" style="48" customWidth="1"/>
    <col min="10523" max="10752" width="20.5703125" style="48"/>
    <col min="10753" max="10753" width="43.28515625" style="48" customWidth="1"/>
    <col min="10754" max="10754" width="22.28515625" style="48" customWidth="1"/>
    <col min="10755" max="10755" width="25" style="48" customWidth="1"/>
    <col min="10756" max="10756" width="30" style="48" customWidth="1"/>
    <col min="10757" max="10757" width="21.7109375" style="48" customWidth="1"/>
    <col min="10758" max="10758" width="22.42578125" style="48" customWidth="1"/>
    <col min="10759" max="10759" width="23.7109375" style="48" customWidth="1"/>
    <col min="10760" max="10760" width="24.28515625" style="48" customWidth="1"/>
    <col min="10761" max="10761" width="18.85546875" style="48" customWidth="1"/>
    <col min="10762" max="10763" width="13" style="48" customWidth="1"/>
    <col min="10764" max="10765" width="23.7109375" style="48" customWidth="1"/>
    <col min="10766" max="10778" width="10.42578125" style="48" customWidth="1"/>
    <col min="10779" max="11008" width="20.5703125" style="48"/>
    <col min="11009" max="11009" width="43.28515625" style="48" customWidth="1"/>
    <col min="11010" max="11010" width="22.28515625" style="48" customWidth="1"/>
    <col min="11011" max="11011" width="25" style="48" customWidth="1"/>
    <col min="11012" max="11012" width="30" style="48" customWidth="1"/>
    <col min="11013" max="11013" width="21.7109375" style="48" customWidth="1"/>
    <col min="11014" max="11014" width="22.42578125" style="48" customWidth="1"/>
    <col min="11015" max="11015" width="23.7109375" style="48" customWidth="1"/>
    <col min="11016" max="11016" width="24.28515625" style="48" customWidth="1"/>
    <col min="11017" max="11017" width="18.85546875" style="48" customWidth="1"/>
    <col min="11018" max="11019" width="13" style="48" customWidth="1"/>
    <col min="11020" max="11021" width="23.7109375" style="48" customWidth="1"/>
    <col min="11022" max="11034" width="10.42578125" style="48" customWidth="1"/>
    <col min="11035" max="11264" width="20.5703125" style="48"/>
    <col min="11265" max="11265" width="43.28515625" style="48" customWidth="1"/>
    <col min="11266" max="11266" width="22.28515625" style="48" customWidth="1"/>
    <col min="11267" max="11267" width="25" style="48" customWidth="1"/>
    <col min="11268" max="11268" width="30" style="48" customWidth="1"/>
    <col min="11269" max="11269" width="21.7109375" style="48" customWidth="1"/>
    <col min="11270" max="11270" width="22.42578125" style="48" customWidth="1"/>
    <col min="11271" max="11271" width="23.7109375" style="48" customWidth="1"/>
    <col min="11272" max="11272" width="24.28515625" style="48" customWidth="1"/>
    <col min="11273" max="11273" width="18.85546875" style="48" customWidth="1"/>
    <col min="11274" max="11275" width="13" style="48" customWidth="1"/>
    <col min="11276" max="11277" width="23.7109375" style="48" customWidth="1"/>
    <col min="11278" max="11290" width="10.42578125" style="48" customWidth="1"/>
    <col min="11291" max="11520" width="20.5703125" style="48"/>
    <col min="11521" max="11521" width="43.28515625" style="48" customWidth="1"/>
    <col min="11522" max="11522" width="22.28515625" style="48" customWidth="1"/>
    <col min="11523" max="11523" width="25" style="48" customWidth="1"/>
    <col min="11524" max="11524" width="30" style="48" customWidth="1"/>
    <col min="11525" max="11525" width="21.7109375" style="48" customWidth="1"/>
    <col min="11526" max="11526" width="22.42578125" style="48" customWidth="1"/>
    <col min="11527" max="11527" width="23.7109375" style="48" customWidth="1"/>
    <col min="11528" max="11528" width="24.28515625" style="48" customWidth="1"/>
    <col min="11529" max="11529" width="18.85546875" style="48" customWidth="1"/>
    <col min="11530" max="11531" width="13" style="48" customWidth="1"/>
    <col min="11532" max="11533" width="23.7109375" style="48" customWidth="1"/>
    <col min="11534" max="11546" width="10.42578125" style="48" customWidth="1"/>
    <col min="11547" max="11776" width="20.5703125" style="48"/>
    <col min="11777" max="11777" width="43.28515625" style="48" customWidth="1"/>
    <col min="11778" max="11778" width="22.28515625" style="48" customWidth="1"/>
    <col min="11779" max="11779" width="25" style="48" customWidth="1"/>
    <col min="11780" max="11780" width="30" style="48" customWidth="1"/>
    <col min="11781" max="11781" width="21.7109375" style="48" customWidth="1"/>
    <col min="11782" max="11782" width="22.42578125" style="48" customWidth="1"/>
    <col min="11783" max="11783" width="23.7109375" style="48" customWidth="1"/>
    <col min="11784" max="11784" width="24.28515625" style="48" customWidth="1"/>
    <col min="11785" max="11785" width="18.85546875" style="48" customWidth="1"/>
    <col min="11786" max="11787" width="13" style="48" customWidth="1"/>
    <col min="11788" max="11789" width="23.7109375" style="48" customWidth="1"/>
    <col min="11790" max="11802" width="10.42578125" style="48" customWidth="1"/>
    <col min="11803" max="12032" width="20.5703125" style="48"/>
    <col min="12033" max="12033" width="43.28515625" style="48" customWidth="1"/>
    <col min="12034" max="12034" width="22.28515625" style="48" customWidth="1"/>
    <col min="12035" max="12035" width="25" style="48" customWidth="1"/>
    <col min="12036" max="12036" width="30" style="48" customWidth="1"/>
    <col min="12037" max="12037" width="21.7109375" style="48" customWidth="1"/>
    <col min="12038" max="12038" width="22.42578125" style="48" customWidth="1"/>
    <col min="12039" max="12039" width="23.7109375" style="48" customWidth="1"/>
    <col min="12040" max="12040" width="24.28515625" style="48" customWidth="1"/>
    <col min="12041" max="12041" width="18.85546875" style="48" customWidth="1"/>
    <col min="12042" max="12043" width="13" style="48" customWidth="1"/>
    <col min="12044" max="12045" width="23.7109375" style="48" customWidth="1"/>
    <col min="12046" max="12058" width="10.42578125" style="48" customWidth="1"/>
    <col min="12059" max="12288" width="20.5703125" style="48"/>
    <col min="12289" max="12289" width="43.28515625" style="48" customWidth="1"/>
    <col min="12290" max="12290" width="22.28515625" style="48" customWidth="1"/>
    <col min="12291" max="12291" width="25" style="48" customWidth="1"/>
    <col min="12292" max="12292" width="30" style="48" customWidth="1"/>
    <col min="12293" max="12293" width="21.7109375" style="48" customWidth="1"/>
    <col min="12294" max="12294" width="22.42578125" style="48" customWidth="1"/>
    <col min="12295" max="12295" width="23.7109375" style="48" customWidth="1"/>
    <col min="12296" max="12296" width="24.28515625" style="48" customWidth="1"/>
    <col min="12297" max="12297" width="18.85546875" style="48" customWidth="1"/>
    <col min="12298" max="12299" width="13" style="48" customWidth="1"/>
    <col min="12300" max="12301" width="23.7109375" style="48" customWidth="1"/>
    <col min="12302" max="12314" width="10.42578125" style="48" customWidth="1"/>
    <col min="12315" max="12544" width="20.5703125" style="48"/>
    <col min="12545" max="12545" width="43.28515625" style="48" customWidth="1"/>
    <col min="12546" max="12546" width="22.28515625" style="48" customWidth="1"/>
    <col min="12547" max="12547" width="25" style="48" customWidth="1"/>
    <col min="12548" max="12548" width="30" style="48" customWidth="1"/>
    <col min="12549" max="12549" width="21.7109375" style="48" customWidth="1"/>
    <col min="12550" max="12550" width="22.42578125" style="48" customWidth="1"/>
    <col min="12551" max="12551" width="23.7109375" style="48" customWidth="1"/>
    <col min="12552" max="12552" width="24.28515625" style="48" customWidth="1"/>
    <col min="12553" max="12553" width="18.85546875" style="48" customWidth="1"/>
    <col min="12554" max="12555" width="13" style="48" customWidth="1"/>
    <col min="12556" max="12557" width="23.7109375" style="48" customWidth="1"/>
    <col min="12558" max="12570" width="10.42578125" style="48" customWidth="1"/>
    <col min="12571" max="12800" width="20.5703125" style="48"/>
    <col min="12801" max="12801" width="43.28515625" style="48" customWidth="1"/>
    <col min="12802" max="12802" width="22.28515625" style="48" customWidth="1"/>
    <col min="12803" max="12803" width="25" style="48" customWidth="1"/>
    <col min="12804" max="12804" width="30" style="48" customWidth="1"/>
    <col min="12805" max="12805" width="21.7109375" style="48" customWidth="1"/>
    <col min="12806" max="12806" width="22.42578125" style="48" customWidth="1"/>
    <col min="12807" max="12807" width="23.7109375" style="48" customWidth="1"/>
    <col min="12808" max="12808" width="24.28515625" style="48" customWidth="1"/>
    <col min="12809" max="12809" width="18.85546875" style="48" customWidth="1"/>
    <col min="12810" max="12811" width="13" style="48" customWidth="1"/>
    <col min="12812" max="12813" width="23.7109375" style="48" customWidth="1"/>
    <col min="12814" max="12826" width="10.42578125" style="48" customWidth="1"/>
    <col min="12827" max="13056" width="20.5703125" style="48"/>
    <col min="13057" max="13057" width="43.28515625" style="48" customWidth="1"/>
    <col min="13058" max="13058" width="22.28515625" style="48" customWidth="1"/>
    <col min="13059" max="13059" width="25" style="48" customWidth="1"/>
    <col min="13060" max="13060" width="30" style="48" customWidth="1"/>
    <col min="13061" max="13061" width="21.7109375" style="48" customWidth="1"/>
    <col min="13062" max="13062" width="22.42578125" style="48" customWidth="1"/>
    <col min="13063" max="13063" width="23.7109375" style="48" customWidth="1"/>
    <col min="13064" max="13064" width="24.28515625" style="48" customWidth="1"/>
    <col min="13065" max="13065" width="18.85546875" style="48" customWidth="1"/>
    <col min="13066" max="13067" width="13" style="48" customWidth="1"/>
    <col min="13068" max="13069" width="23.7109375" style="48" customWidth="1"/>
    <col min="13070" max="13082" width="10.42578125" style="48" customWidth="1"/>
    <col min="13083" max="13312" width="20.5703125" style="48"/>
    <col min="13313" max="13313" width="43.28515625" style="48" customWidth="1"/>
    <col min="13314" max="13314" width="22.28515625" style="48" customWidth="1"/>
    <col min="13315" max="13315" width="25" style="48" customWidth="1"/>
    <col min="13316" max="13316" width="30" style="48" customWidth="1"/>
    <col min="13317" max="13317" width="21.7109375" style="48" customWidth="1"/>
    <col min="13318" max="13318" width="22.42578125" style="48" customWidth="1"/>
    <col min="13319" max="13319" width="23.7109375" style="48" customWidth="1"/>
    <col min="13320" max="13320" width="24.28515625" style="48" customWidth="1"/>
    <col min="13321" max="13321" width="18.85546875" style="48" customWidth="1"/>
    <col min="13322" max="13323" width="13" style="48" customWidth="1"/>
    <col min="13324" max="13325" width="23.7109375" style="48" customWidth="1"/>
    <col min="13326" max="13338" width="10.42578125" style="48" customWidth="1"/>
    <col min="13339" max="13568" width="20.5703125" style="48"/>
    <col min="13569" max="13569" width="43.28515625" style="48" customWidth="1"/>
    <col min="13570" max="13570" width="22.28515625" style="48" customWidth="1"/>
    <col min="13571" max="13571" width="25" style="48" customWidth="1"/>
    <col min="13572" max="13572" width="30" style="48" customWidth="1"/>
    <col min="13573" max="13573" width="21.7109375" style="48" customWidth="1"/>
    <col min="13574" max="13574" width="22.42578125" style="48" customWidth="1"/>
    <col min="13575" max="13575" width="23.7109375" style="48" customWidth="1"/>
    <col min="13576" max="13576" width="24.28515625" style="48" customWidth="1"/>
    <col min="13577" max="13577" width="18.85546875" style="48" customWidth="1"/>
    <col min="13578" max="13579" width="13" style="48" customWidth="1"/>
    <col min="13580" max="13581" width="23.7109375" style="48" customWidth="1"/>
    <col min="13582" max="13594" width="10.42578125" style="48" customWidth="1"/>
    <col min="13595" max="13824" width="20.5703125" style="48"/>
    <col min="13825" max="13825" width="43.28515625" style="48" customWidth="1"/>
    <col min="13826" max="13826" width="22.28515625" style="48" customWidth="1"/>
    <col min="13827" max="13827" width="25" style="48" customWidth="1"/>
    <col min="13828" max="13828" width="30" style="48" customWidth="1"/>
    <col min="13829" max="13829" width="21.7109375" style="48" customWidth="1"/>
    <col min="13830" max="13830" width="22.42578125" style="48" customWidth="1"/>
    <col min="13831" max="13831" width="23.7109375" style="48" customWidth="1"/>
    <col min="13832" max="13832" width="24.28515625" style="48" customWidth="1"/>
    <col min="13833" max="13833" width="18.85546875" style="48" customWidth="1"/>
    <col min="13834" max="13835" width="13" style="48" customWidth="1"/>
    <col min="13836" max="13837" width="23.7109375" style="48" customWidth="1"/>
    <col min="13838" max="13850" width="10.42578125" style="48" customWidth="1"/>
    <col min="13851" max="14080" width="20.5703125" style="48"/>
    <col min="14081" max="14081" width="43.28515625" style="48" customWidth="1"/>
    <col min="14082" max="14082" width="22.28515625" style="48" customWidth="1"/>
    <col min="14083" max="14083" width="25" style="48" customWidth="1"/>
    <col min="14084" max="14084" width="30" style="48" customWidth="1"/>
    <col min="14085" max="14085" width="21.7109375" style="48" customWidth="1"/>
    <col min="14086" max="14086" width="22.42578125" style="48" customWidth="1"/>
    <col min="14087" max="14087" width="23.7109375" style="48" customWidth="1"/>
    <col min="14088" max="14088" width="24.28515625" style="48" customWidth="1"/>
    <col min="14089" max="14089" width="18.85546875" style="48" customWidth="1"/>
    <col min="14090" max="14091" width="13" style="48" customWidth="1"/>
    <col min="14092" max="14093" width="23.7109375" style="48" customWidth="1"/>
    <col min="14094" max="14106" width="10.42578125" style="48" customWidth="1"/>
    <col min="14107" max="14336" width="20.5703125" style="48"/>
    <col min="14337" max="14337" width="43.28515625" style="48" customWidth="1"/>
    <col min="14338" max="14338" width="22.28515625" style="48" customWidth="1"/>
    <col min="14339" max="14339" width="25" style="48" customWidth="1"/>
    <col min="14340" max="14340" width="30" style="48" customWidth="1"/>
    <col min="14341" max="14341" width="21.7109375" style="48" customWidth="1"/>
    <col min="14342" max="14342" width="22.42578125" style="48" customWidth="1"/>
    <col min="14343" max="14343" width="23.7109375" style="48" customWidth="1"/>
    <col min="14344" max="14344" width="24.28515625" style="48" customWidth="1"/>
    <col min="14345" max="14345" width="18.85546875" style="48" customWidth="1"/>
    <col min="14346" max="14347" width="13" style="48" customWidth="1"/>
    <col min="14348" max="14349" width="23.7109375" style="48" customWidth="1"/>
    <col min="14350" max="14362" width="10.42578125" style="48" customWidth="1"/>
    <col min="14363" max="14592" width="20.5703125" style="48"/>
    <col min="14593" max="14593" width="43.28515625" style="48" customWidth="1"/>
    <col min="14594" max="14594" width="22.28515625" style="48" customWidth="1"/>
    <col min="14595" max="14595" width="25" style="48" customWidth="1"/>
    <col min="14596" max="14596" width="30" style="48" customWidth="1"/>
    <col min="14597" max="14597" width="21.7109375" style="48" customWidth="1"/>
    <col min="14598" max="14598" width="22.42578125" style="48" customWidth="1"/>
    <col min="14599" max="14599" width="23.7109375" style="48" customWidth="1"/>
    <col min="14600" max="14600" width="24.28515625" style="48" customWidth="1"/>
    <col min="14601" max="14601" width="18.85546875" style="48" customWidth="1"/>
    <col min="14602" max="14603" width="13" style="48" customWidth="1"/>
    <col min="14604" max="14605" width="23.7109375" style="48" customWidth="1"/>
    <col min="14606" max="14618" width="10.42578125" style="48" customWidth="1"/>
    <col min="14619" max="14848" width="20.5703125" style="48"/>
    <col min="14849" max="14849" width="43.28515625" style="48" customWidth="1"/>
    <col min="14850" max="14850" width="22.28515625" style="48" customWidth="1"/>
    <col min="14851" max="14851" width="25" style="48" customWidth="1"/>
    <col min="14852" max="14852" width="30" style="48" customWidth="1"/>
    <col min="14853" max="14853" width="21.7109375" style="48" customWidth="1"/>
    <col min="14854" max="14854" width="22.42578125" style="48" customWidth="1"/>
    <col min="14855" max="14855" width="23.7109375" style="48" customWidth="1"/>
    <col min="14856" max="14856" width="24.28515625" style="48" customWidth="1"/>
    <col min="14857" max="14857" width="18.85546875" style="48" customWidth="1"/>
    <col min="14858" max="14859" width="13" style="48" customWidth="1"/>
    <col min="14860" max="14861" width="23.7109375" style="48" customWidth="1"/>
    <col min="14862" max="14874" width="10.42578125" style="48" customWidth="1"/>
    <col min="14875" max="15104" width="20.5703125" style="48"/>
    <col min="15105" max="15105" width="43.28515625" style="48" customWidth="1"/>
    <col min="15106" max="15106" width="22.28515625" style="48" customWidth="1"/>
    <col min="15107" max="15107" width="25" style="48" customWidth="1"/>
    <col min="15108" max="15108" width="30" style="48" customWidth="1"/>
    <col min="15109" max="15109" width="21.7109375" style="48" customWidth="1"/>
    <col min="15110" max="15110" width="22.42578125" style="48" customWidth="1"/>
    <col min="15111" max="15111" width="23.7109375" style="48" customWidth="1"/>
    <col min="15112" max="15112" width="24.28515625" style="48" customWidth="1"/>
    <col min="15113" max="15113" width="18.85546875" style="48" customWidth="1"/>
    <col min="15114" max="15115" width="13" style="48" customWidth="1"/>
    <col min="15116" max="15117" width="23.7109375" style="48" customWidth="1"/>
    <col min="15118" max="15130" width="10.42578125" style="48" customWidth="1"/>
    <col min="15131" max="15360" width="20.5703125" style="48"/>
    <col min="15361" max="15361" width="43.28515625" style="48" customWidth="1"/>
    <col min="15362" max="15362" width="22.28515625" style="48" customWidth="1"/>
    <col min="15363" max="15363" width="25" style="48" customWidth="1"/>
    <col min="15364" max="15364" width="30" style="48" customWidth="1"/>
    <col min="15365" max="15365" width="21.7109375" style="48" customWidth="1"/>
    <col min="15366" max="15366" width="22.42578125" style="48" customWidth="1"/>
    <col min="15367" max="15367" width="23.7109375" style="48" customWidth="1"/>
    <col min="15368" max="15368" width="24.28515625" style="48" customWidth="1"/>
    <col min="15369" max="15369" width="18.85546875" style="48" customWidth="1"/>
    <col min="15370" max="15371" width="13" style="48" customWidth="1"/>
    <col min="15372" max="15373" width="23.7109375" style="48" customWidth="1"/>
    <col min="15374" max="15386" width="10.42578125" style="48" customWidth="1"/>
    <col min="15387" max="15616" width="20.5703125" style="48"/>
    <col min="15617" max="15617" width="43.28515625" style="48" customWidth="1"/>
    <col min="15618" max="15618" width="22.28515625" style="48" customWidth="1"/>
    <col min="15619" max="15619" width="25" style="48" customWidth="1"/>
    <col min="15620" max="15620" width="30" style="48" customWidth="1"/>
    <col min="15621" max="15621" width="21.7109375" style="48" customWidth="1"/>
    <col min="15622" max="15622" width="22.42578125" style="48" customWidth="1"/>
    <col min="15623" max="15623" width="23.7109375" style="48" customWidth="1"/>
    <col min="15624" max="15624" width="24.28515625" style="48" customWidth="1"/>
    <col min="15625" max="15625" width="18.85546875" style="48" customWidth="1"/>
    <col min="15626" max="15627" width="13" style="48" customWidth="1"/>
    <col min="15628" max="15629" width="23.7109375" style="48" customWidth="1"/>
    <col min="15630" max="15642" width="10.42578125" style="48" customWidth="1"/>
    <col min="15643" max="15872" width="20.5703125" style="48"/>
    <col min="15873" max="15873" width="43.28515625" style="48" customWidth="1"/>
    <col min="15874" max="15874" width="22.28515625" style="48" customWidth="1"/>
    <col min="15875" max="15875" width="25" style="48" customWidth="1"/>
    <col min="15876" max="15876" width="30" style="48" customWidth="1"/>
    <col min="15877" max="15877" width="21.7109375" style="48" customWidth="1"/>
    <col min="15878" max="15878" width="22.42578125" style="48" customWidth="1"/>
    <col min="15879" max="15879" width="23.7109375" style="48" customWidth="1"/>
    <col min="15880" max="15880" width="24.28515625" style="48" customWidth="1"/>
    <col min="15881" max="15881" width="18.85546875" style="48" customWidth="1"/>
    <col min="15882" max="15883" width="13" style="48" customWidth="1"/>
    <col min="15884" max="15885" width="23.7109375" style="48" customWidth="1"/>
    <col min="15886" max="15898" width="10.42578125" style="48" customWidth="1"/>
    <col min="15899" max="16128" width="20.5703125" style="48"/>
    <col min="16129" max="16129" width="43.28515625" style="48" customWidth="1"/>
    <col min="16130" max="16130" width="22.28515625" style="48" customWidth="1"/>
    <col min="16131" max="16131" width="25" style="48" customWidth="1"/>
    <col min="16132" max="16132" width="30" style="48" customWidth="1"/>
    <col min="16133" max="16133" width="21.7109375" style="48" customWidth="1"/>
    <col min="16134" max="16134" width="22.42578125" style="48" customWidth="1"/>
    <col min="16135" max="16135" width="23.7109375" style="48" customWidth="1"/>
    <col min="16136" max="16136" width="24.28515625" style="48" customWidth="1"/>
    <col min="16137" max="16137" width="18.85546875" style="48" customWidth="1"/>
    <col min="16138" max="16139" width="13" style="48" customWidth="1"/>
    <col min="16140" max="16141" width="23.7109375" style="48" customWidth="1"/>
    <col min="16142" max="16154" width="10.42578125" style="48" customWidth="1"/>
    <col min="16155" max="16384" width="20.5703125" style="48"/>
  </cols>
  <sheetData>
    <row r="1" spans="1:26">
      <c r="A1" s="11" t="s">
        <v>202</v>
      </c>
      <c r="B1" s="65" t="s">
        <v>205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58" t="s">
        <v>128</v>
      </c>
      <c r="B2" s="66">
        <v>9</v>
      </c>
      <c r="C2" s="3"/>
      <c r="D2" s="23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59" t="s">
        <v>129</v>
      </c>
      <c r="B3" s="66">
        <v>13</v>
      </c>
      <c r="C3" s="3"/>
      <c r="D3" s="23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59" t="s">
        <v>77</v>
      </c>
      <c r="B4" s="66">
        <v>16</v>
      </c>
      <c r="C4" s="3"/>
      <c r="D4" s="23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59" t="s">
        <v>78</v>
      </c>
      <c r="B5" s="66">
        <v>37</v>
      </c>
      <c r="C5" s="3"/>
      <c r="D5" s="23"/>
      <c r="E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9" t="s">
        <v>130</v>
      </c>
      <c r="B6" s="66">
        <v>30</v>
      </c>
      <c r="C6" s="3"/>
      <c r="D6" s="23"/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60" t="s">
        <v>153</v>
      </c>
      <c r="B7" s="66">
        <v>13</v>
      </c>
      <c r="C7" s="8"/>
      <c r="D7" s="23"/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61" t="s">
        <v>79</v>
      </c>
      <c r="B8" s="67">
        <v>13</v>
      </c>
      <c r="C8" s="8"/>
      <c r="D8" s="1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62" t="s">
        <v>158</v>
      </c>
      <c r="B9" s="67">
        <v>48</v>
      </c>
      <c r="C9" s="3"/>
      <c r="D9" s="14"/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61" t="s">
        <v>131</v>
      </c>
      <c r="B10" s="67">
        <v>4</v>
      </c>
      <c r="C10" s="3"/>
      <c r="D10" s="14"/>
      <c r="E10" s="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8" t="s">
        <v>211</v>
      </c>
      <c r="B11" s="68">
        <v>3</v>
      </c>
      <c r="C11" s="5"/>
      <c r="D11" s="17"/>
      <c r="E11" s="9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63" t="s">
        <v>80</v>
      </c>
      <c r="B12" s="67">
        <v>0</v>
      </c>
      <c r="C12" s="10"/>
      <c r="D12" s="16"/>
      <c r="E12" s="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64" t="s">
        <v>154</v>
      </c>
      <c r="B13" s="67">
        <v>14</v>
      </c>
      <c r="C13" s="3"/>
      <c r="D13" s="1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>
      <c r="A14" s="49" t="s">
        <v>82</v>
      </c>
      <c r="B14" s="31">
        <f>SUM(B2:B13)</f>
        <v>200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16" customFormat="1" ht="12.75">
      <c r="A15" s="69" t="s">
        <v>214</v>
      </c>
      <c r="B15" s="70"/>
      <c r="C15" s="70"/>
      <c r="D15" s="71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16" customFormat="1">
      <c r="A16" s="72"/>
      <c r="B16" s="72"/>
      <c r="C16" s="72"/>
      <c r="D16" s="72"/>
      <c r="E16" s="3"/>
      <c r="F16" s="3"/>
      <c r="G16" s="3"/>
      <c r="H16" s="3"/>
      <c r="I16" s="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16" customFormat="1" ht="12.75">
      <c r="A17" s="12"/>
      <c r="B17" s="12"/>
      <c r="C17" s="12"/>
      <c r="D17" s="1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16" customFormat="1" ht="12.75">
      <c r="A18" s="73" t="s">
        <v>226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16" customFormat="1" ht="51">
      <c r="A19" s="29" t="s">
        <v>221</v>
      </c>
      <c r="B19" s="30" t="s">
        <v>220</v>
      </c>
      <c r="C19" s="30" t="s">
        <v>219</v>
      </c>
      <c r="D19" s="30" t="s">
        <v>223</v>
      </c>
      <c r="E19" s="30" t="s">
        <v>225</v>
      </c>
      <c r="F19" s="30" t="s">
        <v>224</v>
      </c>
      <c r="G19" s="30" t="s">
        <v>227</v>
      </c>
      <c r="H19" s="30" t="s">
        <v>222</v>
      </c>
      <c r="I19" s="30" t="s">
        <v>217</v>
      </c>
      <c r="J19" s="30" t="s">
        <v>203</v>
      </c>
      <c r="K19" s="30" t="s">
        <v>204</v>
      </c>
      <c r="L19" s="30" t="s">
        <v>218</v>
      </c>
      <c r="M19" s="30" t="s">
        <v>216</v>
      </c>
      <c r="N19" s="30" t="s">
        <v>215</v>
      </c>
      <c r="O19" s="30" t="s">
        <v>82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18" customFormat="1" ht="12.75">
      <c r="A20" s="26">
        <f>2735-O20</f>
        <v>2532</v>
      </c>
      <c r="B20" s="25">
        <f>B13</f>
        <v>14</v>
      </c>
      <c r="C20" s="25">
        <f>B5</f>
        <v>37</v>
      </c>
      <c r="D20" s="25">
        <f>B11+B12</f>
        <v>3</v>
      </c>
      <c r="E20" s="25">
        <f>B8</f>
        <v>13</v>
      </c>
      <c r="F20" s="25">
        <f>B9</f>
        <v>48</v>
      </c>
      <c r="G20" s="24">
        <v>0</v>
      </c>
      <c r="H20" s="39">
        <v>3</v>
      </c>
      <c r="I20" s="27">
        <f>B4</f>
        <v>16</v>
      </c>
      <c r="J20" s="25">
        <f>B2</f>
        <v>9</v>
      </c>
      <c r="K20" s="25">
        <f>B6</f>
        <v>30</v>
      </c>
      <c r="L20" s="42">
        <f>B3</f>
        <v>13</v>
      </c>
      <c r="M20" s="42">
        <f>B10</f>
        <v>4</v>
      </c>
      <c r="N20" s="42">
        <f>B7</f>
        <v>13</v>
      </c>
      <c r="O20" s="28">
        <f>SUM(B20:N20)</f>
        <v>203</v>
      </c>
    </row>
    <row r="21" spans="1:26" s="16" customFormat="1" ht="12.7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16" customFormat="1" ht="15.75">
      <c r="A22" s="75" t="s">
        <v>206</v>
      </c>
      <c r="B22" s="76"/>
      <c r="C22" s="76"/>
      <c r="D22" s="76"/>
      <c r="E22" s="19"/>
      <c r="F22" s="20"/>
      <c r="G22" s="21"/>
      <c r="H22" s="21"/>
      <c r="I22" s="21"/>
      <c r="J22" s="21"/>
      <c r="K22" s="2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16" customFormat="1" ht="25.5">
      <c r="A23" s="34" t="s">
        <v>207</v>
      </c>
      <c r="B23" s="35" t="s">
        <v>208</v>
      </c>
      <c r="C23" s="35" t="s">
        <v>201</v>
      </c>
      <c r="D23" s="36" t="s">
        <v>209</v>
      </c>
      <c r="E23" s="22"/>
      <c r="F23" s="1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33" customFormat="1" ht="12.75">
      <c r="A24" s="50" t="s">
        <v>270</v>
      </c>
      <c r="B24" s="43" t="s">
        <v>264</v>
      </c>
      <c r="C24" s="53" t="s">
        <v>248</v>
      </c>
      <c r="D24" s="54">
        <v>43132</v>
      </c>
      <c r="E24" s="4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26" s="33" customFormat="1" ht="12.75">
      <c r="A25" s="50" t="s">
        <v>271</v>
      </c>
      <c r="B25" s="43" t="s">
        <v>265</v>
      </c>
      <c r="C25" s="53" t="s">
        <v>249</v>
      </c>
      <c r="D25" s="54">
        <v>42767</v>
      </c>
      <c r="E25" s="40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26" s="33" customFormat="1" ht="12.75">
      <c r="A26" s="50" t="s">
        <v>437</v>
      </c>
      <c r="B26" s="43" t="s">
        <v>264</v>
      </c>
      <c r="C26" s="53" t="s">
        <v>250</v>
      </c>
      <c r="D26" s="54">
        <v>43474</v>
      </c>
      <c r="E26" s="40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26" s="33" customFormat="1" ht="12.75">
      <c r="A27" s="50" t="s">
        <v>272</v>
      </c>
      <c r="B27" s="43" t="s">
        <v>266</v>
      </c>
      <c r="C27" s="53" t="s">
        <v>251</v>
      </c>
      <c r="D27" s="55">
        <v>43405</v>
      </c>
      <c r="E27" s="40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26" s="33" customFormat="1" ht="12.75">
      <c r="A28" s="50" t="s">
        <v>438</v>
      </c>
      <c r="B28" s="43" t="s">
        <v>264</v>
      </c>
      <c r="C28" s="53" t="s">
        <v>250</v>
      </c>
      <c r="D28" s="54">
        <v>43474</v>
      </c>
      <c r="E28" s="40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26" s="33" customFormat="1" ht="12.75">
      <c r="A29" s="50" t="s">
        <v>273</v>
      </c>
      <c r="B29" s="43" t="s">
        <v>264</v>
      </c>
      <c r="C29" s="53" t="s">
        <v>248</v>
      </c>
      <c r="D29" s="54">
        <v>42461</v>
      </c>
      <c r="E29" s="40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26" s="33" customFormat="1" ht="12.75">
      <c r="A30" s="50" t="s">
        <v>274</v>
      </c>
      <c r="B30" s="43" t="s">
        <v>264</v>
      </c>
      <c r="C30" s="53" t="s">
        <v>250</v>
      </c>
      <c r="D30" s="54">
        <v>39996</v>
      </c>
      <c r="E30" s="40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26" s="33" customFormat="1" ht="12.75">
      <c r="A31" s="50" t="s">
        <v>275</v>
      </c>
      <c r="B31" s="43" t="s">
        <v>267</v>
      </c>
      <c r="C31" s="53" t="s">
        <v>252</v>
      </c>
      <c r="D31" s="54">
        <v>37434</v>
      </c>
      <c r="E31" s="4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26" s="33" customFormat="1" ht="12.75">
      <c r="A32" s="50" t="s">
        <v>276</v>
      </c>
      <c r="B32" s="43" t="s">
        <v>264</v>
      </c>
      <c r="C32" s="53" t="s">
        <v>248</v>
      </c>
      <c r="D32" s="54">
        <v>43160</v>
      </c>
      <c r="E32" s="40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s="33" customFormat="1" ht="12.75">
      <c r="A33" s="50" t="s">
        <v>277</v>
      </c>
      <c r="B33" s="43" t="s">
        <v>264</v>
      </c>
      <c r="C33" s="53" t="s">
        <v>232</v>
      </c>
      <c r="D33" s="54">
        <v>41671</v>
      </c>
      <c r="E33" s="40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s="33" customFormat="1" ht="12.75">
      <c r="A34" s="50" t="s">
        <v>278</v>
      </c>
      <c r="B34" s="43" t="s">
        <v>268</v>
      </c>
      <c r="C34" s="53" t="s">
        <v>253</v>
      </c>
      <c r="D34" s="54">
        <v>42829</v>
      </c>
      <c r="E34" s="40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s="33" customFormat="1" ht="12.75">
      <c r="A35" s="50" t="s">
        <v>439</v>
      </c>
      <c r="B35" s="43" t="s">
        <v>264</v>
      </c>
      <c r="C35" s="53" t="s">
        <v>232</v>
      </c>
      <c r="D35" s="54">
        <v>43482</v>
      </c>
      <c r="E35" s="40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33" customFormat="1" ht="12.75">
      <c r="A36" s="50" t="s">
        <v>279</v>
      </c>
      <c r="B36" s="43" t="s">
        <v>264</v>
      </c>
      <c r="C36" s="53" t="s">
        <v>254</v>
      </c>
      <c r="D36" s="54">
        <v>43040</v>
      </c>
      <c r="E36" s="40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s="33" customFormat="1" ht="12.75">
      <c r="A37" s="50" t="s">
        <v>280</v>
      </c>
      <c r="B37" s="43" t="s">
        <v>264</v>
      </c>
      <c r="C37" s="53" t="s">
        <v>252</v>
      </c>
      <c r="D37" s="54">
        <v>42893</v>
      </c>
      <c r="E37" s="4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s="33" customFormat="1" ht="12.75">
      <c r="A38" s="50" t="s">
        <v>281</v>
      </c>
      <c r="B38" s="43" t="s">
        <v>268</v>
      </c>
      <c r="C38" s="53" t="s">
        <v>253</v>
      </c>
      <c r="D38" s="54">
        <v>38629</v>
      </c>
      <c r="E38" s="4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s="33" customFormat="1" ht="12.75">
      <c r="A39" s="50" t="s">
        <v>282</v>
      </c>
      <c r="B39" s="43" t="s">
        <v>267</v>
      </c>
      <c r="C39" s="53" t="s">
        <v>255</v>
      </c>
      <c r="D39" s="54">
        <v>41948</v>
      </c>
      <c r="E39" s="40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s="33" customFormat="1" ht="12.75">
      <c r="A40" s="50" t="s">
        <v>283</v>
      </c>
      <c r="B40" s="43" t="s">
        <v>266</v>
      </c>
      <c r="C40" s="53" t="s">
        <v>251</v>
      </c>
      <c r="D40" s="54">
        <v>43227</v>
      </c>
      <c r="E40" s="40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s="33" customFormat="1" ht="12.75">
      <c r="A41" s="50" t="s">
        <v>284</v>
      </c>
      <c r="B41" s="43" t="s">
        <v>267</v>
      </c>
      <c r="C41" s="53" t="s">
        <v>232</v>
      </c>
      <c r="D41" s="54">
        <v>42095</v>
      </c>
      <c r="E41" s="40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s="33" customFormat="1" ht="12.75">
      <c r="A42" s="50" t="s">
        <v>285</v>
      </c>
      <c r="B42" s="43" t="s">
        <v>266</v>
      </c>
      <c r="C42" s="53" t="s">
        <v>250</v>
      </c>
      <c r="D42" s="54">
        <v>40817</v>
      </c>
      <c r="E42" s="40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s="33" customFormat="1" ht="12.75">
      <c r="A43" s="50" t="s">
        <v>286</v>
      </c>
      <c r="B43" s="43" t="s">
        <v>264</v>
      </c>
      <c r="C43" s="53" t="s">
        <v>232</v>
      </c>
      <c r="D43" s="54">
        <v>39842</v>
      </c>
      <c r="E43" s="40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17" s="33" customFormat="1" ht="12.75">
      <c r="A44" s="50" t="s">
        <v>287</v>
      </c>
      <c r="B44" s="43" t="s">
        <v>264</v>
      </c>
      <c r="C44" s="53" t="s">
        <v>250</v>
      </c>
      <c r="D44" s="54">
        <v>40921</v>
      </c>
      <c r="E44" s="40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s="33" customFormat="1" ht="12.75">
      <c r="A45" s="50" t="s">
        <v>288</v>
      </c>
      <c r="B45" s="43" t="s">
        <v>264</v>
      </c>
      <c r="C45" s="53" t="s">
        <v>248</v>
      </c>
      <c r="D45" s="54">
        <v>43160</v>
      </c>
      <c r="E45" s="40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s="33" customFormat="1" ht="12.75">
      <c r="A46" s="50" t="s">
        <v>289</v>
      </c>
      <c r="B46" s="43" t="s">
        <v>264</v>
      </c>
      <c r="C46" s="53" t="s">
        <v>250</v>
      </c>
      <c r="D46" s="54">
        <v>42491</v>
      </c>
      <c r="E46" s="40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1:17" s="33" customFormat="1" ht="12.75">
      <c r="A47" s="50" t="s">
        <v>290</v>
      </c>
      <c r="B47" s="43" t="s">
        <v>264</v>
      </c>
      <c r="C47" s="53" t="s">
        <v>232</v>
      </c>
      <c r="D47" s="54">
        <v>43140</v>
      </c>
      <c r="E47" s="40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1:17" s="33" customFormat="1" ht="12.75">
      <c r="A48" s="50" t="s">
        <v>291</v>
      </c>
      <c r="B48" s="43" t="s">
        <v>264</v>
      </c>
      <c r="C48" s="53" t="s">
        <v>248</v>
      </c>
      <c r="D48" s="54">
        <v>42086</v>
      </c>
      <c r="E48" s="40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s="33" customFormat="1" ht="12.75">
      <c r="A49" s="50" t="s">
        <v>292</v>
      </c>
      <c r="B49" s="43" t="s">
        <v>264</v>
      </c>
      <c r="C49" s="53" t="s">
        <v>248</v>
      </c>
      <c r="D49" s="54">
        <v>42795</v>
      </c>
      <c r="E49" s="40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s="33" customFormat="1" ht="12.75">
      <c r="A50" s="50" t="s">
        <v>293</v>
      </c>
      <c r="B50" s="43" t="s">
        <v>269</v>
      </c>
      <c r="C50" s="53" t="s">
        <v>256</v>
      </c>
      <c r="D50" s="54">
        <v>42736</v>
      </c>
      <c r="E50" s="40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 s="33" customFormat="1" ht="12.75">
      <c r="A51" s="50" t="s">
        <v>294</v>
      </c>
      <c r="B51" s="43" t="s">
        <v>264</v>
      </c>
      <c r="C51" s="53" t="s">
        <v>257</v>
      </c>
      <c r="D51" s="54">
        <v>43344</v>
      </c>
      <c r="E51" s="40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s="33" customFormat="1" ht="12.75">
      <c r="A52" s="50" t="s">
        <v>295</v>
      </c>
      <c r="B52" s="43" t="s">
        <v>264</v>
      </c>
      <c r="C52" s="53" t="s">
        <v>248</v>
      </c>
      <c r="D52" s="54">
        <v>42887</v>
      </c>
      <c r="E52" s="40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s="33" customFormat="1" ht="12.75">
      <c r="A53" s="50" t="s">
        <v>296</v>
      </c>
      <c r="B53" s="43" t="s">
        <v>264</v>
      </c>
      <c r="C53" s="53" t="s">
        <v>250</v>
      </c>
      <c r="D53" s="54">
        <v>42491</v>
      </c>
      <c r="E53" s="40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s="33" customFormat="1" ht="12.75">
      <c r="A54" s="50" t="s">
        <v>297</v>
      </c>
      <c r="B54" s="43" t="s">
        <v>264</v>
      </c>
      <c r="C54" s="53" t="s">
        <v>232</v>
      </c>
      <c r="D54" s="54">
        <v>38534</v>
      </c>
      <c r="E54" s="40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s="33" customFormat="1" ht="12.75">
      <c r="A55" s="50" t="s">
        <v>298</v>
      </c>
      <c r="B55" s="43" t="s">
        <v>264</v>
      </c>
      <c r="C55" s="53" t="s">
        <v>232</v>
      </c>
      <c r="D55" s="54">
        <v>43252</v>
      </c>
      <c r="E55" s="40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s="33" customFormat="1" ht="12.75">
      <c r="A56" s="50" t="s">
        <v>299</v>
      </c>
      <c r="B56" s="43" t="s">
        <v>264</v>
      </c>
      <c r="C56" s="53" t="s">
        <v>250</v>
      </c>
      <c r="D56" s="54">
        <v>42491</v>
      </c>
      <c r="E56" s="40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1:17" s="33" customFormat="1" ht="12.75">
      <c r="A57" s="50" t="s">
        <v>300</v>
      </c>
      <c r="B57" s="43" t="s">
        <v>264</v>
      </c>
      <c r="C57" s="53" t="s">
        <v>254</v>
      </c>
      <c r="D57" s="54">
        <v>43040</v>
      </c>
      <c r="E57" s="40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1:17" s="33" customFormat="1" ht="12.75">
      <c r="A58" s="50" t="s">
        <v>301</v>
      </c>
      <c r="B58" s="43" t="s">
        <v>264</v>
      </c>
      <c r="C58" s="53" t="s">
        <v>250</v>
      </c>
      <c r="D58" s="54">
        <v>43301</v>
      </c>
      <c r="E58" s="40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7" s="33" customFormat="1" ht="12.75">
      <c r="A59" s="50" t="s">
        <v>302</v>
      </c>
      <c r="B59" s="43" t="s">
        <v>264</v>
      </c>
      <c r="C59" s="53" t="s">
        <v>250</v>
      </c>
      <c r="D59" s="54">
        <v>42491</v>
      </c>
      <c r="E59" s="40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17" s="33" customFormat="1" ht="12.75">
      <c r="A60" s="50" t="s">
        <v>303</v>
      </c>
      <c r="B60" s="43" t="s">
        <v>264</v>
      </c>
      <c r="C60" s="53" t="s">
        <v>250</v>
      </c>
      <c r="D60" s="54">
        <v>42491</v>
      </c>
      <c r="E60" s="40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s="33" customFormat="1" ht="12.75">
      <c r="A61" s="50" t="s">
        <v>440</v>
      </c>
      <c r="B61" s="43" t="s">
        <v>264</v>
      </c>
      <c r="C61" s="53" t="s">
        <v>257</v>
      </c>
      <c r="D61" s="56">
        <v>43497</v>
      </c>
      <c r="E61" s="40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s="33" customFormat="1" ht="12.75">
      <c r="A62" s="50" t="s">
        <v>304</v>
      </c>
      <c r="B62" s="43" t="s">
        <v>264</v>
      </c>
      <c r="C62" s="53" t="s">
        <v>250</v>
      </c>
      <c r="D62" s="54">
        <v>43244</v>
      </c>
      <c r="E62" s="40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s="33" customFormat="1" ht="12.75">
      <c r="A63" s="50" t="s">
        <v>441</v>
      </c>
      <c r="B63" s="43" t="s">
        <v>264</v>
      </c>
      <c r="C63" s="53" t="s">
        <v>250</v>
      </c>
      <c r="D63" s="54">
        <v>43497</v>
      </c>
      <c r="E63" s="40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s="33" customFormat="1" ht="12.75">
      <c r="A64" s="50" t="s">
        <v>305</v>
      </c>
      <c r="B64" s="43" t="s">
        <v>264</v>
      </c>
      <c r="C64" s="53" t="s">
        <v>232</v>
      </c>
      <c r="D64" s="54">
        <v>43400</v>
      </c>
      <c r="E64" s="40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s="33" customFormat="1" ht="12.75">
      <c r="A65" s="50" t="s">
        <v>306</v>
      </c>
      <c r="B65" s="43" t="s">
        <v>264</v>
      </c>
      <c r="C65" s="53" t="s">
        <v>248</v>
      </c>
      <c r="D65" s="54">
        <v>42309</v>
      </c>
      <c r="E65" s="40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s="33" customFormat="1" ht="12.75">
      <c r="A66" s="50" t="s">
        <v>307</v>
      </c>
      <c r="B66" s="43" t="s">
        <v>264</v>
      </c>
      <c r="C66" s="53" t="s">
        <v>248</v>
      </c>
      <c r="D66" s="54">
        <v>41893</v>
      </c>
      <c r="E66" s="40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s="33" customFormat="1" ht="12.75">
      <c r="A67" s="50" t="s">
        <v>308</v>
      </c>
      <c r="B67" s="43" t="s">
        <v>264</v>
      </c>
      <c r="C67" s="53" t="s">
        <v>250</v>
      </c>
      <c r="D67" s="54">
        <v>43000</v>
      </c>
      <c r="E67" s="40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3" customFormat="1" ht="12.75">
      <c r="A68" s="50" t="s">
        <v>309</v>
      </c>
      <c r="B68" s="43" t="s">
        <v>264</v>
      </c>
      <c r="C68" s="53" t="s">
        <v>232</v>
      </c>
      <c r="D68" s="54">
        <v>40602</v>
      </c>
      <c r="E68" s="40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s="33" customFormat="1" ht="12.75">
      <c r="A69" s="50" t="s">
        <v>310</v>
      </c>
      <c r="B69" s="43" t="s">
        <v>264</v>
      </c>
      <c r="C69" s="53" t="s">
        <v>250</v>
      </c>
      <c r="D69" s="54">
        <v>40817</v>
      </c>
      <c r="E69" s="40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3" customFormat="1" ht="12.75">
      <c r="A70" s="50" t="s">
        <v>311</v>
      </c>
      <c r="B70" s="43" t="s">
        <v>264</v>
      </c>
      <c r="C70" s="53" t="s">
        <v>232</v>
      </c>
      <c r="D70" s="54">
        <v>40631</v>
      </c>
      <c r="E70" s="40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3" customFormat="1" ht="12.75">
      <c r="A71" s="50" t="s">
        <v>312</v>
      </c>
      <c r="B71" s="43" t="s">
        <v>264</v>
      </c>
      <c r="C71" s="53" t="s">
        <v>248</v>
      </c>
      <c r="D71" s="54">
        <v>39147</v>
      </c>
      <c r="E71" s="40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3" customFormat="1" ht="12.75">
      <c r="A72" s="50" t="s">
        <v>442</v>
      </c>
      <c r="B72" s="43" t="s">
        <v>264</v>
      </c>
      <c r="C72" s="53" t="s">
        <v>248</v>
      </c>
      <c r="D72" s="56">
        <v>43497</v>
      </c>
      <c r="E72" s="40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3" customFormat="1" ht="12.75">
      <c r="A73" s="50" t="s">
        <v>313</v>
      </c>
      <c r="B73" s="43" t="s">
        <v>264</v>
      </c>
      <c r="C73" s="53" t="s">
        <v>232</v>
      </c>
      <c r="D73" s="54">
        <v>43282</v>
      </c>
      <c r="E73" s="40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16" customFormat="1" ht="12.75">
      <c r="A74" s="50" t="s">
        <v>314</v>
      </c>
      <c r="B74" s="43" t="s">
        <v>264</v>
      </c>
      <c r="C74" s="53" t="s">
        <v>232</v>
      </c>
      <c r="D74" s="54">
        <v>37904</v>
      </c>
      <c r="E74" s="4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s="16" customFormat="1" ht="12.75">
      <c r="A75" s="50" t="s">
        <v>315</v>
      </c>
      <c r="B75" s="43" t="s">
        <v>264</v>
      </c>
      <c r="C75" s="53" t="s">
        <v>248</v>
      </c>
      <c r="D75" s="54">
        <v>37218</v>
      </c>
      <c r="E75" s="40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s="16" customFormat="1" ht="12.75">
      <c r="A76" s="50" t="s">
        <v>443</v>
      </c>
      <c r="B76" s="43" t="s">
        <v>264</v>
      </c>
      <c r="C76" s="53" t="s">
        <v>250</v>
      </c>
      <c r="D76" s="56">
        <v>43474</v>
      </c>
      <c r="E76" s="40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s="16" customFormat="1" ht="12.75">
      <c r="A77" s="50" t="s">
        <v>316</v>
      </c>
      <c r="B77" s="43" t="s">
        <v>264</v>
      </c>
      <c r="C77" s="53" t="s">
        <v>232</v>
      </c>
      <c r="D77" s="54">
        <v>38200</v>
      </c>
      <c r="E77" s="40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s="16" customFormat="1" ht="12.75">
      <c r="A78" s="50" t="s">
        <v>317</v>
      </c>
      <c r="B78" s="43" t="s">
        <v>264</v>
      </c>
      <c r="C78" s="53" t="s">
        <v>250</v>
      </c>
      <c r="D78" s="54">
        <v>40817</v>
      </c>
      <c r="E78" s="40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s="16" customFormat="1" ht="12.75">
      <c r="A79" s="50" t="s">
        <v>318</v>
      </c>
      <c r="B79" s="43" t="s">
        <v>264</v>
      </c>
      <c r="C79" s="53" t="s">
        <v>254</v>
      </c>
      <c r="D79" s="54">
        <v>41214</v>
      </c>
      <c r="E79" s="40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s="16" customFormat="1" ht="12.75">
      <c r="A80" s="50" t="s">
        <v>319</v>
      </c>
      <c r="B80" s="43" t="s">
        <v>264</v>
      </c>
      <c r="C80" s="53" t="s">
        <v>250</v>
      </c>
      <c r="D80" s="54">
        <v>40434</v>
      </c>
      <c r="E80" s="40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s="16" customFormat="1" ht="12.75">
      <c r="A81" s="50" t="s">
        <v>320</v>
      </c>
      <c r="B81" s="43" t="s">
        <v>264</v>
      </c>
      <c r="C81" s="53" t="s">
        <v>232</v>
      </c>
      <c r="D81" s="54">
        <v>42884</v>
      </c>
      <c r="E81" s="40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s="16" customFormat="1" ht="12.75">
      <c r="A82" s="50" t="s">
        <v>321</v>
      </c>
      <c r="B82" s="43" t="s">
        <v>264</v>
      </c>
      <c r="C82" s="53" t="s">
        <v>257</v>
      </c>
      <c r="D82" s="54">
        <v>39329</v>
      </c>
      <c r="E82" s="40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s="16" customFormat="1" ht="12.75">
      <c r="A83" s="50" t="s">
        <v>322</v>
      </c>
      <c r="B83" s="43" t="s">
        <v>266</v>
      </c>
      <c r="C83" s="53" t="s">
        <v>258</v>
      </c>
      <c r="D83" s="54">
        <v>43255</v>
      </c>
      <c r="E83" s="40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s="16" customFormat="1" ht="12.75">
      <c r="A84" s="50" t="s">
        <v>323</v>
      </c>
      <c r="B84" s="43" t="s">
        <v>264</v>
      </c>
      <c r="C84" s="53" t="s">
        <v>259</v>
      </c>
      <c r="D84" s="54">
        <v>41091</v>
      </c>
      <c r="E84" s="40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s="16" customFormat="1" ht="12.75">
      <c r="A85" s="50" t="s">
        <v>324</v>
      </c>
      <c r="B85" s="43" t="s">
        <v>264</v>
      </c>
      <c r="C85" s="53" t="s">
        <v>250</v>
      </c>
      <c r="D85" s="54">
        <v>39310</v>
      </c>
      <c r="E85" s="40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s="16" customFormat="1" ht="12.75">
      <c r="A86" s="50" t="s">
        <v>325</v>
      </c>
      <c r="B86" s="43" t="s">
        <v>266</v>
      </c>
      <c r="C86" s="53" t="s">
        <v>258</v>
      </c>
      <c r="D86" s="54">
        <v>43038</v>
      </c>
      <c r="E86" s="40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s="16" customFormat="1" ht="12.75">
      <c r="A87" s="50" t="s">
        <v>326</v>
      </c>
      <c r="B87" s="43" t="s">
        <v>267</v>
      </c>
      <c r="C87" s="53" t="s">
        <v>252</v>
      </c>
      <c r="D87" s="54">
        <v>42893</v>
      </c>
      <c r="E87" s="40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s="16" customFormat="1" ht="12.75">
      <c r="A88" s="50" t="s">
        <v>327</v>
      </c>
      <c r="B88" s="43" t="s">
        <v>264</v>
      </c>
      <c r="C88" s="53" t="s">
        <v>257</v>
      </c>
      <c r="D88" s="54">
        <v>42697</v>
      </c>
      <c r="E88" s="40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s="16" customFormat="1" ht="12.75">
      <c r="A89" s="50" t="s">
        <v>328</v>
      </c>
      <c r="B89" s="43" t="s">
        <v>264</v>
      </c>
      <c r="C89" s="53" t="s">
        <v>248</v>
      </c>
      <c r="D89" s="54">
        <v>40996</v>
      </c>
      <c r="E89" s="40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s="16" customFormat="1" ht="12.75">
      <c r="A90" s="50" t="s">
        <v>329</v>
      </c>
      <c r="B90" s="43" t="s">
        <v>264</v>
      </c>
      <c r="C90" s="53" t="s">
        <v>248</v>
      </c>
      <c r="D90" s="54">
        <v>42278</v>
      </c>
      <c r="E90" s="40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s="16" customFormat="1" ht="12.75">
      <c r="A91" s="50" t="s">
        <v>330</v>
      </c>
      <c r="B91" s="43" t="s">
        <v>264</v>
      </c>
      <c r="C91" s="53" t="s">
        <v>232</v>
      </c>
      <c r="D91" s="54">
        <v>40996</v>
      </c>
      <c r="E91" s="40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s="16" customFormat="1" ht="12.75">
      <c r="A92" s="50" t="s">
        <v>331</v>
      </c>
      <c r="B92" s="43" t="s">
        <v>264</v>
      </c>
      <c r="C92" s="53" t="s">
        <v>232</v>
      </c>
      <c r="D92" s="54">
        <v>40996</v>
      </c>
      <c r="E92" s="40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s="16" customFormat="1" ht="12.75">
      <c r="A93" s="50" t="s">
        <v>332</v>
      </c>
      <c r="B93" s="43" t="s">
        <v>264</v>
      </c>
      <c r="C93" s="53" t="s">
        <v>257</v>
      </c>
      <c r="D93" s="54">
        <v>43040</v>
      </c>
      <c r="E93" s="40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s="16" customFormat="1" ht="12.75">
      <c r="A94" s="50" t="s">
        <v>333</v>
      </c>
      <c r="B94" s="43" t="s">
        <v>264</v>
      </c>
      <c r="C94" s="53" t="s">
        <v>233</v>
      </c>
      <c r="D94" s="54">
        <v>40996</v>
      </c>
      <c r="E94" s="40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s="16" customFormat="1" ht="12.75">
      <c r="A95" s="50" t="s">
        <v>334</v>
      </c>
      <c r="B95" s="43" t="s">
        <v>266</v>
      </c>
      <c r="C95" s="53" t="s">
        <v>258</v>
      </c>
      <c r="D95" s="54">
        <v>42861</v>
      </c>
      <c r="E95" s="40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s="16" customFormat="1" ht="12.75">
      <c r="A96" s="50" t="s">
        <v>335</v>
      </c>
      <c r="B96" s="43" t="s">
        <v>264</v>
      </c>
      <c r="C96" s="53" t="s">
        <v>257</v>
      </c>
      <c r="D96" s="54">
        <v>43282</v>
      </c>
      <c r="E96" s="40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s="16" customFormat="1" ht="12.75">
      <c r="A97" s="50" t="s">
        <v>336</v>
      </c>
      <c r="B97" s="43" t="s">
        <v>264</v>
      </c>
      <c r="C97" s="53" t="s">
        <v>250</v>
      </c>
      <c r="D97" s="54">
        <v>42491</v>
      </c>
      <c r="E97" s="40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s="16" customFormat="1" ht="12.75">
      <c r="A98" s="50" t="s">
        <v>337</v>
      </c>
      <c r="B98" s="43" t="s">
        <v>264</v>
      </c>
      <c r="C98" s="53" t="s">
        <v>250</v>
      </c>
      <c r="D98" s="54">
        <v>41321</v>
      </c>
      <c r="E98" s="40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s="16" customFormat="1" ht="12.75">
      <c r="A99" s="50" t="s">
        <v>338</v>
      </c>
      <c r="B99" s="43" t="s">
        <v>264</v>
      </c>
      <c r="C99" s="53" t="s">
        <v>232</v>
      </c>
      <c r="D99" s="54">
        <v>39717</v>
      </c>
      <c r="E99" s="40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s="16" customFormat="1" ht="12.75">
      <c r="A100" s="50" t="s">
        <v>339</v>
      </c>
      <c r="B100" s="43" t="s">
        <v>267</v>
      </c>
      <c r="C100" s="53" t="s">
        <v>252</v>
      </c>
      <c r="D100" s="54">
        <v>34375</v>
      </c>
      <c r="E100" s="40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s="16" customFormat="1" ht="12.75">
      <c r="A101" s="50" t="s">
        <v>340</v>
      </c>
      <c r="B101" s="43" t="s">
        <v>264</v>
      </c>
      <c r="C101" s="53" t="s">
        <v>232</v>
      </c>
      <c r="D101" s="54">
        <v>41771</v>
      </c>
      <c r="E101" s="40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s="16" customFormat="1" ht="12.75">
      <c r="A102" s="50" t="s">
        <v>341</v>
      </c>
      <c r="B102" s="43" t="s">
        <v>264</v>
      </c>
      <c r="C102" s="53" t="s">
        <v>232</v>
      </c>
      <c r="D102" s="54">
        <v>40458</v>
      </c>
      <c r="E102" s="40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s="16" customFormat="1" ht="12.75">
      <c r="A103" s="50" t="s">
        <v>342</v>
      </c>
      <c r="B103" s="43" t="s">
        <v>264</v>
      </c>
      <c r="C103" s="53" t="s">
        <v>250</v>
      </c>
      <c r="D103" s="54">
        <v>36176</v>
      </c>
      <c r="E103" s="40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s="16" customFormat="1" ht="12.75">
      <c r="A104" s="50" t="s">
        <v>343</v>
      </c>
      <c r="B104" s="43" t="s">
        <v>264</v>
      </c>
      <c r="C104" s="53" t="s">
        <v>232</v>
      </c>
      <c r="D104" s="54">
        <v>39946</v>
      </c>
      <c r="E104" s="40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s="16" customFormat="1" ht="12.75">
      <c r="A105" s="50" t="s">
        <v>344</v>
      </c>
      <c r="B105" s="43" t="s">
        <v>264</v>
      </c>
      <c r="C105" s="53" t="s">
        <v>250</v>
      </c>
      <c r="D105" s="54">
        <v>40113</v>
      </c>
      <c r="E105" s="40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s="16" customFormat="1" ht="12.75">
      <c r="A106" s="50" t="s">
        <v>345</v>
      </c>
      <c r="B106" s="43" t="s">
        <v>264</v>
      </c>
      <c r="C106" s="53" t="s">
        <v>257</v>
      </c>
      <c r="D106" s="54">
        <v>41397</v>
      </c>
      <c r="E106" s="40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s="16" customFormat="1" ht="12.75">
      <c r="A107" s="50" t="s">
        <v>346</v>
      </c>
      <c r="B107" s="43" t="s">
        <v>264</v>
      </c>
      <c r="C107" s="53" t="s">
        <v>250</v>
      </c>
      <c r="D107" s="54">
        <v>42491</v>
      </c>
      <c r="E107" s="40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s="16" customFormat="1" ht="12.75">
      <c r="A108" s="50" t="s">
        <v>347</v>
      </c>
      <c r="B108" s="43" t="s">
        <v>264</v>
      </c>
      <c r="C108" s="53" t="s">
        <v>250</v>
      </c>
      <c r="D108" s="54">
        <v>42491</v>
      </c>
      <c r="E108" s="40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s="16" customFormat="1" ht="12.75">
      <c r="A109" s="50" t="s">
        <v>348</v>
      </c>
      <c r="B109" s="43" t="s">
        <v>264</v>
      </c>
      <c r="C109" s="53" t="s">
        <v>232</v>
      </c>
      <c r="D109" s="54">
        <v>40931</v>
      </c>
      <c r="E109" s="40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s="16" customFormat="1" ht="12.75">
      <c r="A110" s="50" t="s">
        <v>349</v>
      </c>
      <c r="B110" s="43" t="s">
        <v>264</v>
      </c>
      <c r="C110" s="53" t="s">
        <v>232</v>
      </c>
      <c r="D110" s="54">
        <v>40493</v>
      </c>
      <c r="E110" s="40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s="16" customFormat="1" ht="12.75">
      <c r="A111" s="50" t="s">
        <v>350</v>
      </c>
      <c r="B111" s="43" t="s">
        <v>264</v>
      </c>
      <c r="C111" s="53" t="s">
        <v>250</v>
      </c>
      <c r="D111" s="54">
        <v>34472</v>
      </c>
      <c r="E111" s="40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s="16" customFormat="1" ht="12.75">
      <c r="A112" s="50" t="s">
        <v>351</v>
      </c>
      <c r="B112" s="43" t="s">
        <v>264</v>
      </c>
      <c r="C112" s="53" t="s">
        <v>252</v>
      </c>
      <c r="D112" s="54">
        <v>39907</v>
      </c>
      <c r="E112" s="40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s="38" customFormat="1" ht="12.75">
      <c r="A113" s="50" t="s">
        <v>352</v>
      </c>
      <c r="B113" s="43" t="s">
        <v>264</v>
      </c>
      <c r="C113" s="53" t="s">
        <v>232</v>
      </c>
      <c r="D113" s="54">
        <v>40492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>
      <c r="A114" s="50" t="s">
        <v>353</v>
      </c>
      <c r="B114" s="43" t="s">
        <v>267</v>
      </c>
      <c r="C114" s="53" t="s">
        <v>252</v>
      </c>
      <c r="D114" s="54">
        <v>42893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>
      <c r="A115" s="50" t="s">
        <v>354</v>
      </c>
      <c r="B115" s="43" t="s">
        <v>264</v>
      </c>
      <c r="C115" s="53" t="s">
        <v>232</v>
      </c>
      <c r="D115" s="54">
        <v>39580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>
      <c r="A116" s="50" t="s">
        <v>355</v>
      </c>
      <c r="B116" s="43" t="s">
        <v>264</v>
      </c>
      <c r="C116" s="53" t="s">
        <v>233</v>
      </c>
      <c r="D116" s="54">
        <v>40716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>
      <c r="A117" s="50" t="s">
        <v>444</v>
      </c>
      <c r="B117" s="43" t="s">
        <v>264</v>
      </c>
      <c r="C117" s="53" t="s">
        <v>250</v>
      </c>
      <c r="D117" s="54">
        <v>43474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>
      <c r="A118" s="50" t="s">
        <v>356</v>
      </c>
      <c r="B118" s="43" t="s">
        <v>264</v>
      </c>
      <c r="C118" s="53" t="s">
        <v>233</v>
      </c>
      <c r="D118" s="56">
        <v>43440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>
      <c r="A119" s="50" t="s">
        <v>357</v>
      </c>
      <c r="B119" s="43" t="s">
        <v>264</v>
      </c>
      <c r="C119" s="53" t="s">
        <v>250</v>
      </c>
      <c r="D119" s="54">
        <v>40113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A120" s="50" t="s">
        <v>358</v>
      </c>
      <c r="B120" s="43" t="s">
        <v>264</v>
      </c>
      <c r="C120" s="53" t="s">
        <v>232</v>
      </c>
      <c r="D120" s="54">
        <v>43344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A121" s="50" t="s">
        <v>359</v>
      </c>
      <c r="B121" s="43" t="s">
        <v>264</v>
      </c>
      <c r="C121" s="53" t="s">
        <v>248</v>
      </c>
      <c r="D121" s="54">
        <v>43191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>
      <c r="A122" s="50" t="s">
        <v>360</v>
      </c>
      <c r="B122" s="43" t="s">
        <v>264</v>
      </c>
      <c r="C122" s="53" t="s">
        <v>250</v>
      </c>
      <c r="D122" s="54">
        <v>40285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A123" s="50" t="s">
        <v>361</v>
      </c>
      <c r="B123" s="43" t="s">
        <v>264</v>
      </c>
      <c r="C123" s="53" t="s">
        <v>233</v>
      </c>
      <c r="D123" s="54">
        <v>41732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>
      <c r="A124" s="50" t="s">
        <v>362</v>
      </c>
      <c r="B124" s="43" t="s">
        <v>264</v>
      </c>
      <c r="C124" s="53" t="s">
        <v>250</v>
      </c>
      <c r="D124" s="54">
        <v>40817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>
      <c r="A125" s="50" t="s">
        <v>363</v>
      </c>
      <c r="B125" s="43" t="s">
        <v>267</v>
      </c>
      <c r="C125" s="53" t="s">
        <v>252</v>
      </c>
      <c r="D125" s="54">
        <v>39760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>
      <c r="A126" s="50" t="s">
        <v>364</v>
      </c>
      <c r="B126" s="43" t="s">
        <v>264</v>
      </c>
      <c r="C126" s="53" t="s">
        <v>233</v>
      </c>
      <c r="D126" s="54">
        <v>43440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>
      <c r="A127" s="50" t="s">
        <v>365</v>
      </c>
      <c r="B127" s="43" t="s">
        <v>264</v>
      </c>
      <c r="C127" s="53" t="s">
        <v>252</v>
      </c>
      <c r="D127" s="54">
        <v>42893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>
      <c r="A128" s="50" t="s">
        <v>366</v>
      </c>
      <c r="B128" s="43" t="s">
        <v>264</v>
      </c>
      <c r="C128" s="53" t="s">
        <v>250</v>
      </c>
      <c r="D128" s="54">
        <v>41488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>
      <c r="A129" s="50" t="s">
        <v>367</v>
      </c>
      <c r="B129" s="43" t="s">
        <v>264</v>
      </c>
      <c r="C129" s="53" t="s">
        <v>232</v>
      </c>
      <c r="D129" s="54">
        <v>37753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>
      <c r="A130" s="50" t="s">
        <v>368</v>
      </c>
      <c r="B130" s="43" t="s">
        <v>264</v>
      </c>
      <c r="C130" s="53" t="s">
        <v>250</v>
      </c>
      <c r="D130" s="54">
        <v>40817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>
      <c r="A131" s="50" t="s">
        <v>369</v>
      </c>
      <c r="B131" s="43" t="s">
        <v>264</v>
      </c>
      <c r="C131" s="53" t="s">
        <v>232</v>
      </c>
      <c r="D131" s="54">
        <v>39904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>
      <c r="A132" s="50" t="s">
        <v>370</v>
      </c>
      <c r="B132" s="43" t="s">
        <v>264</v>
      </c>
      <c r="C132" s="53" t="s">
        <v>260</v>
      </c>
      <c r="D132" s="54">
        <v>40487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>
      <c r="A133" s="50" t="s">
        <v>371</v>
      </c>
      <c r="B133" s="43" t="s">
        <v>264</v>
      </c>
      <c r="C133" s="53" t="s">
        <v>250</v>
      </c>
      <c r="D133" s="54">
        <v>40817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>
      <c r="A134" s="50" t="s">
        <v>372</v>
      </c>
      <c r="B134" s="43" t="s">
        <v>264</v>
      </c>
      <c r="C134" s="53" t="s">
        <v>233</v>
      </c>
      <c r="D134" s="54">
        <v>39827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>
      <c r="A135" s="50" t="s">
        <v>373</v>
      </c>
      <c r="B135" s="43" t="s">
        <v>264</v>
      </c>
      <c r="C135" s="53" t="s">
        <v>232</v>
      </c>
      <c r="D135" s="54">
        <v>42748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>
      <c r="A136" s="50" t="s">
        <v>374</v>
      </c>
      <c r="B136" s="43" t="s">
        <v>264</v>
      </c>
      <c r="C136" s="53" t="s">
        <v>250</v>
      </c>
      <c r="D136" s="54">
        <v>42136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>
      <c r="A137" s="50" t="s">
        <v>375</v>
      </c>
      <c r="B137" s="43" t="s">
        <v>264</v>
      </c>
      <c r="C137" s="53" t="s">
        <v>232</v>
      </c>
      <c r="D137" s="54">
        <v>42278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>
      <c r="A138" s="50" t="s">
        <v>376</v>
      </c>
      <c r="B138" s="43" t="s">
        <v>264</v>
      </c>
      <c r="C138" s="53" t="s">
        <v>232</v>
      </c>
      <c r="D138" s="54">
        <v>38013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>
      <c r="A139" s="50" t="s">
        <v>377</v>
      </c>
      <c r="B139" s="43" t="s">
        <v>264</v>
      </c>
      <c r="C139" s="53" t="s">
        <v>248</v>
      </c>
      <c r="D139" s="54">
        <v>37761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>
      <c r="A140" s="50" t="s">
        <v>378</v>
      </c>
      <c r="B140" s="43" t="s">
        <v>264</v>
      </c>
      <c r="C140" s="53" t="s">
        <v>248</v>
      </c>
      <c r="D140" s="54">
        <v>43132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>
      <c r="A141" s="50" t="s">
        <v>379</v>
      </c>
      <c r="B141" s="43" t="s">
        <v>264</v>
      </c>
      <c r="C141" s="53" t="s">
        <v>232</v>
      </c>
      <c r="D141" s="54">
        <v>41480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>
      <c r="A142" s="50" t="s">
        <v>380</v>
      </c>
      <c r="B142" s="43" t="s">
        <v>264</v>
      </c>
      <c r="C142" s="53" t="s">
        <v>232</v>
      </c>
      <c r="D142" s="54">
        <v>41591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>
      <c r="A143" s="50" t="s">
        <v>381</v>
      </c>
      <c r="B143" s="43" t="s">
        <v>264</v>
      </c>
      <c r="C143" s="53" t="s">
        <v>233</v>
      </c>
      <c r="D143" s="54">
        <v>39827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>
      <c r="A144" s="50" t="s">
        <v>382</v>
      </c>
      <c r="B144" s="43" t="s">
        <v>264</v>
      </c>
      <c r="C144" s="53" t="s">
        <v>250</v>
      </c>
      <c r="D144" s="54">
        <v>40040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>
      <c r="A145" s="50" t="s">
        <v>383</v>
      </c>
      <c r="B145" s="43" t="s">
        <v>264</v>
      </c>
      <c r="C145" s="53" t="s">
        <v>261</v>
      </c>
      <c r="D145" s="54">
        <v>43070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>
      <c r="A146" s="50" t="s">
        <v>384</v>
      </c>
      <c r="B146" s="43" t="s">
        <v>267</v>
      </c>
      <c r="C146" s="53" t="s">
        <v>252</v>
      </c>
      <c r="D146" s="54">
        <v>42893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>
      <c r="A147" s="50" t="s">
        <v>385</v>
      </c>
      <c r="B147" s="43" t="s">
        <v>264</v>
      </c>
      <c r="C147" s="53" t="s">
        <v>232</v>
      </c>
      <c r="D147" s="54">
        <v>39737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>
      <c r="A148" s="50" t="s">
        <v>386</v>
      </c>
      <c r="B148" s="43" t="s">
        <v>266</v>
      </c>
      <c r="C148" s="53" t="s">
        <v>258</v>
      </c>
      <c r="D148" s="54">
        <v>42502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>
      <c r="A149" s="50" t="s">
        <v>387</v>
      </c>
      <c r="B149" s="43" t="s">
        <v>264</v>
      </c>
      <c r="C149" s="53" t="s">
        <v>250</v>
      </c>
      <c r="D149" s="54">
        <v>39660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>
      <c r="A150" s="50" t="s">
        <v>388</v>
      </c>
      <c r="B150" s="43" t="s">
        <v>264</v>
      </c>
      <c r="C150" s="53" t="s">
        <v>250</v>
      </c>
      <c r="D150" s="54">
        <v>42491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>
      <c r="A151" s="50" t="s">
        <v>389</v>
      </c>
      <c r="B151" s="43" t="s">
        <v>264</v>
      </c>
      <c r="C151" s="53" t="s">
        <v>257</v>
      </c>
      <c r="D151" s="54">
        <v>42963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>
      <c r="A152" s="50" t="s">
        <v>390</v>
      </c>
      <c r="B152" s="43" t="s">
        <v>264</v>
      </c>
      <c r="C152" s="53" t="s">
        <v>232</v>
      </c>
      <c r="D152" s="54">
        <v>37761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>
      <c r="A153" s="50" t="s">
        <v>391</v>
      </c>
      <c r="B153" s="43" t="s">
        <v>264</v>
      </c>
      <c r="C153" s="53" t="s">
        <v>250</v>
      </c>
      <c r="D153" s="54">
        <v>42096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>
      <c r="A154" s="50" t="s">
        <v>392</v>
      </c>
      <c r="B154" s="43" t="s">
        <v>264</v>
      </c>
      <c r="C154" s="53" t="s">
        <v>250</v>
      </c>
      <c r="D154" s="54">
        <v>42491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>
      <c r="A155" s="50" t="s">
        <v>393</v>
      </c>
      <c r="B155" s="43" t="s">
        <v>264</v>
      </c>
      <c r="C155" s="53" t="s">
        <v>250</v>
      </c>
      <c r="D155" s="54">
        <v>41845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>
      <c r="A156" s="50" t="s">
        <v>394</v>
      </c>
      <c r="B156" s="43" t="s">
        <v>264</v>
      </c>
      <c r="C156" s="53" t="s">
        <v>250</v>
      </c>
      <c r="D156" s="54">
        <v>42549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>
      <c r="A157" s="50" t="s">
        <v>395</v>
      </c>
      <c r="B157" s="43" t="s">
        <v>264</v>
      </c>
      <c r="C157" s="53" t="s">
        <v>257</v>
      </c>
      <c r="D157" s="54">
        <v>42010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50" t="s">
        <v>396</v>
      </c>
      <c r="B158" s="43" t="s">
        <v>264</v>
      </c>
      <c r="C158" s="53" t="s">
        <v>250</v>
      </c>
      <c r="D158" s="54">
        <v>41052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>
      <c r="A159" s="50" t="s">
        <v>397</v>
      </c>
      <c r="B159" s="43" t="s">
        <v>264</v>
      </c>
      <c r="C159" s="53" t="s">
        <v>250</v>
      </c>
      <c r="D159" s="54">
        <v>42153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>
      <c r="A160" s="50" t="s">
        <v>398</v>
      </c>
      <c r="B160" s="43" t="s">
        <v>264</v>
      </c>
      <c r="C160" s="53" t="s">
        <v>250</v>
      </c>
      <c r="D160" s="54">
        <v>40858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>
      <c r="A161" s="50" t="s">
        <v>399</v>
      </c>
      <c r="B161" s="43" t="s">
        <v>264</v>
      </c>
      <c r="C161" s="53" t="s">
        <v>250</v>
      </c>
      <c r="D161" s="54">
        <v>40753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>
      <c r="A162" s="50" t="s">
        <v>400</v>
      </c>
      <c r="B162" s="43" t="s">
        <v>264</v>
      </c>
      <c r="C162" s="53" t="s">
        <v>232</v>
      </c>
      <c r="D162" s="54">
        <v>40464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>
      <c r="A163" s="50" t="s">
        <v>401</v>
      </c>
      <c r="B163" s="43" t="s">
        <v>264</v>
      </c>
      <c r="C163" s="53" t="s">
        <v>248</v>
      </c>
      <c r="D163" s="54">
        <v>43376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>
      <c r="A164" s="50" t="s">
        <v>402</v>
      </c>
      <c r="B164" s="43" t="s">
        <v>264</v>
      </c>
      <c r="C164" s="53" t="s">
        <v>250</v>
      </c>
      <c r="D164" s="54">
        <v>40817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>
      <c r="A165" s="50" t="s">
        <v>403</v>
      </c>
      <c r="B165" s="43" t="s">
        <v>264</v>
      </c>
      <c r="C165" s="53" t="s">
        <v>250</v>
      </c>
      <c r="D165" s="54">
        <v>41845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>
      <c r="A166" s="50" t="s">
        <v>404</v>
      </c>
      <c r="B166" s="43" t="s">
        <v>264</v>
      </c>
      <c r="C166" s="53" t="s">
        <v>232</v>
      </c>
      <c r="D166" s="54">
        <v>40389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>
      <c r="A167" s="50" t="s">
        <v>405</v>
      </c>
      <c r="B167" s="43" t="s">
        <v>264</v>
      </c>
      <c r="C167" s="53" t="s">
        <v>233</v>
      </c>
      <c r="D167" s="54">
        <v>40940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>
      <c r="A168" s="51" t="s">
        <v>406</v>
      </c>
      <c r="B168" s="43" t="s">
        <v>264</v>
      </c>
      <c r="C168" s="53" t="s">
        <v>233</v>
      </c>
      <c r="D168" s="54">
        <v>40751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>
      <c r="A169" s="50" t="s">
        <v>407</v>
      </c>
      <c r="B169" s="43" t="s">
        <v>264</v>
      </c>
      <c r="C169" s="53" t="s">
        <v>250</v>
      </c>
      <c r="D169" s="54">
        <v>41094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>
      <c r="A170" s="50" t="s">
        <v>408</v>
      </c>
      <c r="B170" s="43" t="s">
        <v>264</v>
      </c>
      <c r="C170" s="53" t="s">
        <v>232</v>
      </c>
      <c r="D170" s="54">
        <v>41024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>
      <c r="A171" s="50" t="s">
        <v>409</v>
      </c>
      <c r="B171" s="43" t="s">
        <v>264</v>
      </c>
      <c r="C171" s="53" t="s">
        <v>232</v>
      </c>
      <c r="D171" s="54">
        <v>40543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>
      <c r="A172" s="50" t="s">
        <v>410</v>
      </c>
      <c r="B172" s="43" t="s">
        <v>264</v>
      </c>
      <c r="C172" s="53" t="s">
        <v>232</v>
      </c>
      <c r="D172" s="54">
        <v>41030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>
      <c r="A173" s="50" t="s">
        <v>411</v>
      </c>
      <c r="B173" s="43" t="s">
        <v>264</v>
      </c>
      <c r="C173" s="53" t="s">
        <v>250</v>
      </c>
      <c r="D173" s="54">
        <v>42959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>
      <c r="A174" s="50" t="s">
        <v>412</v>
      </c>
      <c r="B174" s="43" t="s">
        <v>264</v>
      </c>
      <c r="C174" s="53" t="s">
        <v>232</v>
      </c>
      <c r="D174" s="54">
        <v>40645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>
      <c r="A175" s="50" t="s">
        <v>413</v>
      </c>
      <c r="B175" s="43" t="s">
        <v>264</v>
      </c>
      <c r="C175" s="53" t="s">
        <v>232</v>
      </c>
      <c r="D175" s="54">
        <v>41041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>
      <c r="A176" s="50" t="s">
        <v>414</v>
      </c>
      <c r="B176" s="43" t="s">
        <v>264</v>
      </c>
      <c r="C176" s="53" t="s">
        <v>250</v>
      </c>
      <c r="D176" s="54">
        <v>41640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>
      <c r="A177" s="50" t="s">
        <v>415</v>
      </c>
      <c r="B177" s="43" t="s">
        <v>264</v>
      </c>
      <c r="C177" s="53" t="s">
        <v>262</v>
      </c>
      <c r="D177" s="54">
        <v>43003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>
      <c r="A178" s="50" t="s">
        <v>416</v>
      </c>
      <c r="B178" s="43" t="s">
        <v>264</v>
      </c>
      <c r="C178" s="53" t="s">
        <v>250</v>
      </c>
      <c r="D178" s="54">
        <v>40753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>
      <c r="A179" s="50" t="s">
        <v>417</v>
      </c>
      <c r="B179" s="43" t="s">
        <v>264</v>
      </c>
      <c r="C179" s="53" t="s">
        <v>250</v>
      </c>
      <c r="D179" s="54">
        <v>40624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>
      <c r="A180" s="50" t="s">
        <v>418</v>
      </c>
      <c r="B180" s="43" t="s">
        <v>264</v>
      </c>
      <c r="C180" s="53" t="s">
        <v>250</v>
      </c>
      <c r="D180" s="54">
        <v>41276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>
      <c r="A181" s="50" t="s">
        <v>419</v>
      </c>
      <c r="B181" s="43" t="s">
        <v>264</v>
      </c>
      <c r="C181" s="53" t="s">
        <v>263</v>
      </c>
      <c r="D181" s="54">
        <v>40716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>
      <c r="A182" s="50" t="s">
        <v>420</v>
      </c>
      <c r="B182" s="43" t="s">
        <v>264</v>
      </c>
      <c r="C182" s="53" t="s">
        <v>259</v>
      </c>
      <c r="D182" s="54">
        <v>42622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>
      <c r="A183" s="50" t="s">
        <v>421</v>
      </c>
      <c r="B183" s="43" t="s">
        <v>264</v>
      </c>
      <c r="C183" s="53" t="s">
        <v>250</v>
      </c>
      <c r="D183" s="54">
        <v>42678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>
      <c r="A184" s="50" t="s">
        <v>422</v>
      </c>
      <c r="B184" s="43" t="s">
        <v>264</v>
      </c>
      <c r="C184" s="53" t="s">
        <v>259</v>
      </c>
      <c r="D184" s="54">
        <v>42198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>
      <c r="A185" s="50" t="s">
        <v>423</v>
      </c>
      <c r="B185" s="43" t="s">
        <v>264</v>
      </c>
      <c r="C185" s="53" t="s">
        <v>259</v>
      </c>
      <c r="D185" s="54">
        <v>42198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>
      <c r="A186" s="50" t="s">
        <v>424</v>
      </c>
      <c r="B186" s="43" t="s">
        <v>264</v>
      </c>
      <c r="C186" s="53" t="s">
        <v>232</v>
      </c>
      <c r="D186" s="54">
        <v>42430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>
      <c r="A187" s="50" t="s">
        <v>425</v>
      </c>
      <c r="B187" s="43" t="s">
        <v>264</v>
      </c>
      <c r="C187" s="53" t="s">
        <v>232</v>
      </c>
      <c r="D187" s="54">
        <v>43292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>
      <c r="A188" s="50" t="s">
        <v>426</v>
      </c>
      <c r="B188" s="43" t="s">
        <v>264</v>
      </c>
      <c r="C188" s="53" t="s">
        <v>259</v>
      </c>
      <c r="D188" s="54">
        <v>42957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>
      <c r="A189" s="50" t="s">
        <v>427</v>
      </c>
      <c r="B189" s="43" t="s">
        <v>264</v>
      </c>
      <c r="C189" s="53" t="s">
        <v>232</v>
      </c>
      <c r="D189" s="54">
        <v>41062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>
      <c r="A190" s="51" t="s">
        <v>428</v>
      </c>
      <c r="B190" s="43" t="s">
        <v>266</v>
      </c>
      <c r="C190" s="53" t="s">
        <v>258</v>
      </c>
      <c r="D190" s="56">
        <v>43397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>
      <c r="A191" s="50" t="s">
        <v>429</v>
      </c>
      <c r="B191" s="43" t="s">
        <v>264</v>
      </c>
      <c r="C191" s="53" t="s">
        <v>232</v>
      </c>
      <c r="D191" s="54">
        <v>41783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>
      <c r="A192" s="50" t="s">
        <v>430</v>
      </c>
      <c r="B192" s="43" t="s">
        <v>264</v>
      </c>
      <c r="C192" s="53" t="s">
        <v>250</v>
      </c>
      <c r="D192" s="54">
        <v>42678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26">
      <c r="A193" s="50" t="s">
        <v>431</v>
      </c>
      <c r="B193" s="43" t="s">
        <v>264</v>
      </c>
      <c r="C193" s="53" t="s">
        <v>250</v>
      </c>
      <c r="D193" s="54">
        <v>42607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26">
      <c r="A194" s="51" t="s">
        <v>445</v>
      </c>
      <c r="B194" s="43" t="s">
        <v>264</v>
      </c>
      <c r="C194" s="53" t="s">
        <v>232</v>
      </c>
      <c r="D194" s="54">
        <v>41885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26">
      <c r="A195" s="50" t="s">
        <v>433</v>
      </c>
      <c r="B195" s="43" t="s">
        <v>264</v>
      </c>
      <c r="C195" s="53" t="s">
        <v>250</v>
      </c>
      <c r="D195" s="54">
        <v>43244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26">
      <c r="A196" s="50" t="s">
        <v>434</v>
      </c>
      <c r="B196" s="43" t="s">
        <v>264</v>
      </c>
      <c r="C196" s="53" t="s">
        <v>232</v>
      </c>
      <c r="D196" s="54">
        <v>42195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26">
      <c r="A197" s="50" t="s">
        <v>435</v>
      </c>
      <c r="B197" s="43" t="s">
        <v>264</v>
      </c>
      <c r="C197" s="53" t="s">
        <v>250</v>
      </c>
      <c r="D197" s="54">
        <v>42566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26">
      <c r="A198" s="52" t="s">
        <v>436</v>
      </c>
      <c r="B198" s="43" t="s">
        <v>264</v>
      </c>
      <c r="C198" s="57" t="s">
        <v>250</v>
      </c>
      <c r="D198" s="54">
        <v>43244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26">
      <c r="A199" s="46" t="s">
        <v>210</v>
      </c>
      <c r="B199" s="46"/>
      <c r="C199" s="46"/>
      <c r="D199" s="47">
        <f>COUNTA(C24:C198)</f>
        <v>175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26">
      <c r="A200" s="15"/>
      <c r="B200" s="1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6" ht="25.5">
      <c r="A201" s="15"/>
      <c r="B201" s="14"/>
      <c r="C201" s="4"/>
      <c r="D201" s="4"/>
      <c r="E201" s="4"/>
      <c r="F201" s="4"/>
      <c r="G201" s="4"/>
      <c r="H201" s="4"/>
      <c r="I201" s="4"/>
      <c r="J201" s="4"/>
      <c r="K201" s="4"/>
      <c r="L201" s="44" t="s">
        <v>430</v>
      </c>
      <c r="M201" s="43" t="s">
        <v>264</v>
      </c>
      <c r="N201" s="45" t="s">
        <v>250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5.5">
      <c r="A202" s="15"/>
      <c r="B202" s="14"/>
      <c r="C202" s="4"/>
      <c r="D202" s="4"/>
      <c r="E202" s="4"/>
      <c r="F202" s="4"/>
      <c r="G202" s="4"/>
      <c r="H202" s="4"/>
      <c r="I202" s="4"/>
      <c r="J202" s="4"/>
      <c r="K202" s="4"/>
      <c r="L202" s="44" t="s">
        <v>431</v>
      </c>
      <c r="M202" s="43" t="s">
        <v>264</v>
      </c>
      <c r="N202" s="45" t="s">
        <v>250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5.5">
      <c r="A203" s="15"/>
      <c r="B203" s="14"/>
      <c r="C203" s="4"/>
      <c r="D203" s="4"/>
      <c r="E203" s="4"/>
      <c r="F203" s="4"/>
      <c r="G203" s="4"/>
      <c r="H203" s="4"/>
      <c r="I203" s="4"/>
      <c r="J203" s="4"/>
      <c r="K203" s="4"/>
      <c r="L203" s="44" t="s">
        <v>432</v>
      </c>
      <c r="M203" s="43" t="s">
        <v>264</v>
      </c>
      <c r="N203" s="45" t="s">
        <v>232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5.5">
      <c r="A204" s="15"/>
      <c r="B204" s="14"/>
      <c r="C204" s="4"/>
      <c r="D204" s="4"/>
      <c r="E204" s="4"/>
      <c r="F204" s="4"/>
      <c r="G204" s="4"/>
      <c r="H204" s="4"/>
      <c r="I204" s="4"/>
      <c r="J204" s="4"/>
      <c r="K204" s="4"/>
      <c r="L204" s="44" t="s">
        <v>433</v>
      </c>
      <c r="M204" s="43" t="s">
        <v>264</v>
      </c>
      <c r="N204" s="45" t="s">
        <v>250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5.5">
      <c r="A205" s="15"/>
      <c r="B205" s="14"/>
      <c r="C205" s="4"/>
      <c r="D205" s="4"/>
      <c r="E205" s="4"/>
      <c r="F205" s="4"/>
      <c r="G205" s="4"/>
      <c r="H205" s="4"/>
      <c r="I205" s="4"/>
      <c r="J205" s="4"/>
      <c r="K205" s="4"/>
      <c r="L205" s="44" t="s">
        <v>434</v>
      </c>
      <c r="M205" s="43" t="s">
        <v>264</v>
      </c>
      <c r="N205" s="45" t="s">
        <v>232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5.5">
      <c r="A206" s="15"/>
      <c r="B206" s="14"/>
      <c r="C206" s="4"/>
      <c r="D206" s="4"/>
      <c r="E206" s="4"/>
      <c r="F206" s="4"/>
      <c r="G206" s="4"/>
      <c r="H206" s="4"/>
      <c r="I206" s="4"/>
      <c r="J206" s="4"/>
      <c r="K206" s="4"/>
      <c r="L206" s="44" t="s">
        <v>435</v>
      </c>
      <c r="M206" s="43" t="s">
        <v>264</v>
      </c>
      <c r="N206" s="45" t="s">
        <v>250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5.5">
      <c r="A207" s="15"/>
      <c r="B207" s="14"/>
      <c r="C207" s="4"/>
      <c r="D207" s="4"/>
      <c r="E207" s="4"/>
      <c r="F207" s="4"/>
      <c r="G207" s="4"/>
      <c r="H207" s="4"/>
      <c r="I207" s="4"/>
      <c r="J207" s="4"/>
      <c r="K207" s="4"/>
      <c r="L207" s="44" t="s">
        <v>436</v>
      </c>
      <c r="M207" s="43" t="s">
        <v>264</v>
      </c>
      <c r="N207" s="45" t="s">
        <v>250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5"/>
      <c r="B208" s="1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5"/>
      <c r="B209" s="1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5"/>
      <c r="B210" s="1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5"/>
      <c r="B211" s="1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5"/>
      <c r="B212" s="1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5"/>
      <c r="B213" s="1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5"/>
      <c r="B214" s="1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5"/>
      <c r="B215" s="1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5"/>
      <c r="B216" s="1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5"/>
      <c r="B217" s="1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5"/>
      <c r="B218" s="1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5"/>
      <c r="B219" s="1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5"/>
      <c r="B220" s="1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5"/>
      <c r="B221" s="1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5"/>
      <c r="B222" s="1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5"/>
      <c r="B223" s="1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5"/>
      <c r="B224" s="1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5"/>
      <c r="B225" s="1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5"/>
      <c r="B226" s="1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5"/>
      <c r="B227" s="1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5"/>
      <c r="B228" s="1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5"/>
      <c r="B229" s="1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5"/>
      <c r="B230" s="1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5"/>
      <c r="B231" s="1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5"/>
      <c r="B232" s="1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5"/>
      <c r="B233" s="1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5"/>
      <c r="B234" s="1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5"/>
      <c r="B235" s="1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5"/>
      <c r="B236" s="1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15"/>
      <c r="B237" s="1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5"/>
      <c r="B238" s="1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5"/>
      <c r="B239" s="1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5"/>
      <c r="B240" s="1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15"/>
      <c r="B241" s="1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15"/>
      <c r="B242" s="1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15"/>
      <c r="B243" s="1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5"/>
      <c r="B244" s="1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5"/>
      <c r="B245" s="1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5"/>
      <c r="B246" s="1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5"/>
      <c r="B247" s="1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5"/>
      <c r="B248" s="1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5"/>
      <c r="B249" s="1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5"/>
      <c r="B250" s="1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5"/>
      <c r="B251" s="1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5"/>
      <c r="B252" s="1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15"/>
      <c r="B253" s="1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15"/>
      <c r="B254" s="1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15"/>
      <c r="B255" s="1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5"/>
      <c r="B256" s="1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5"/>
      <c r="B257" s="1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5"/>
      <c r="B258" s="1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5"/>
      <c r="B259" s="1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5"/>
      <c r="B260" s="1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5"/>
      <c r="B261" s="1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5"/>
      <c r="B262" s="1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5"/>
      <c r="B263" s="1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5"/>
      <c r="B264" s="1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5"/>
      <c r="B265" s="1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5"/>
      <c r="B266" s="1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5"/>
      <c r="B267" s="1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5"/>
      <c r="B268" s="1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5"/>
      <c r="B269" s="1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5"/>
      <c r="B270" s="1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5"/>
      <c r="B271" s="1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5"/>
      <c r="B272" s="1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5"/>
      <c r="B273" s="1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5"/>
      <c r="B274" s="1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5"/>
      <c r="B275" s="1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5"/>
      <c r="B276" s="1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5"/>
      <c r="B277" s="1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5"/>
      <c r="B278" s="1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5"/>
      <c r="B279" s="1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5"/>
      <c r="B280" s="1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5"/>
      <c r="B281" s="1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5"/>
      <c r="B282" s="1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5"/>
      <c r="B283" s="1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5"/>
      <c r="B284" s="1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5"/>
      <c r="B285" s="1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5"/>
      <c r="B286" s="1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5"/>
      <c r="B287" s="1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5"/>
      <c r="B288" s="1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5"/>
      <c r="B289" s="1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5"/>
      <c r="B290" s="1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5"/>
      <c r="B291" s="1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5"/>
      <c r="B292" s="1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5"/>
      <c r="B293" s="1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5"/>
      <c r="B294" s="1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5"/>
      <c r="B295" s="1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5"/>
      <c r="B296" s="1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5"/>
      <c r="B297" s="1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5"/>
      <c r="B298" s="1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5"/>
      <c r="B299" s="1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5"/>
      <c r="B300" s="1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5"/>
      <c r="B301" s="1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5"/>
      <c r="B302" s="1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5"/>
      <c r="B303" s="1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5"/>
      <c r="B304" s="1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5"/>
      <c r="B305" s="1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5"/>
      <c r="B306" s="1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5"/>
      <c r="B307" s="1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5"/>
      <c r="B308" s="1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5"/>
      <c r="B309" s="1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5"/>
      <c r="B310" s="1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5"/>
      <c r="B311" s="1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5"/>
      <c r="B312" s="1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5"/>
      <c r="B313" s="1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5"/>
      <c r="B314" s="1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5"/>
      <c r="B315" s="1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5"/>
      <c r="B316" s="1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5"/>
      <c r="B317" s="1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5"/>
      <c r="B318" s="1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5"/>
      <c r="B319" s="1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5"/>
      <c r="B320" s="1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5"/>
      <c r="B321" s="1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5"/>
      <c r="B322" s="1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5"/>
      <c r="B323" s="1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5"/>
      <c r="B324" s="1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5"/>
      <c r="B325" s="1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5"/>
      <c r="B326" s="1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5"/>
      <c r="B327" s="1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5"/>
      <c r="B328" s="1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5"/>
      <c r="B329" s="1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5"/>
      <c r="B330" s="1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5"/>
      <c r="B331" s="1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5"/>
      <c r="B332" s="1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5"/>
      <c r="B333" s="1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5"/>
      <c r="B334" s="1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5"/>
      <c r="B335" s="1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5"/>
      <c r="B336" s="1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5"/>
      <c r="B337" s="1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5"/>
      <c r="B338" s="1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5"/>
      <c r="B339" s="1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5"/>
      <c r="B340" s="1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5"/>
      <c r="B341" s="1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5"/>
      <c r="B342" s="1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5"/>
      <c r="B343" s="1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5"/>
      <c r="B344" s="1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5"/>
      <c r="B345" s="1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5"/>
      <c r="B346" s="1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5"/>
      <c r="B347" s="1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5"/>
      <c r="B348" s="1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5"/>
      <c r="B349" s="1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5"/>
      <c r="B350" s="1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5"/>
      <c r="B351" s="1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5"/>
      <c r="B352" s="1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5"/>
      <c r="B353" s="1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5"/>
      <c r="B354" s="1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5"/>
      <c r="B355" s="1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5"/>
      <c r="B356" s="1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5"/>
      <c r="B357" s="1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5"/>
      <c r="B358" s="1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5"/>
      <c r="B359" s="1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5"/>
      <c r="B360" s="1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5"/>
      <c r="B361" s="1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5"/>
      <c r="B362" s="1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5"/>
      <c r="B363" s="1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5"/>
      <c r="B364" s="1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5"/>
      <c r="B365" s="1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5"/>
      <c r="B366" s="1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5"/>
      <c r="B367" s="1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5"/>
      <c r="B368" s="1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5"/>
      <c r="B369" s="1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5"/>
      <c r="B370" s="1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5"/>
      <c r="B371" s="1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5"/>
      <c r="B372" s="1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5"/>
      <c r="B373" s="1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5"/>
      <c r="B374" s="1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5"/>
      <c r="B375" s="1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5"/>
      <c r="B376" s="1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5"/>
      <c r="B377" s="1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5"/>
      <c r="B378" s="1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5"/>
      <c r="B379" s="1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5"/>
      <c r="B380" s="1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5"/>
      <c r="B381" s="1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5"/>
      <c r="B382" s="1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5"/>
      <c r="B383" s="1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5"/>
      <c r="B384" s="1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5"/>
      <c r="B385" s="1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5"/>
      <c r="B386" s="1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5"/>
      <c r="B387" s="1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5"/>
      <c r="B388" s="1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5"/>
      <c r="B389" s="1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5"/>
      <c r="B390" s="1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5"/>
      <c r="B391" s="1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5"/>
      <c r="B392" s="1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5"/>
      <c r="B393" s="1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5"/>
      <c r="B394" s="1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5"/>
      <c r="B395" s="1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5"/>
      <c r="B396" s="1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5"/>
      <c r="B397" s="1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5"/>
      <c r="B398" s="1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5"/>
      <c r="B399" s="1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5"/>
      <c r="B400" s="1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5"/>
      <c r="B401" s="1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5"/>
      <c r="B402" s="1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5"/>
      <c r="B403" s="1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5"/>
      <c r="B404" s="1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5"/>
      <c r="B405" s="1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5"/>
      <c r="B406" s="1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5"/>
      <c r="B407" s="1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5"/>
      <c r="B408" s="1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5"/>
      <c r="B409" s="1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5"/>
      <c r="B410" s="1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5"/>
      <c r="B411" s="1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5"/>
      <c r="B412" s="1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5"/>
      <c r="B413" s="1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5"/>
      <c r="B414" s="1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5"/>
      <c r="B415" s="1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5"/>
      <c r="B416" s="1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5"/>
      <c r="B417" s="1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5"/>
      <c r="B418" s="1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5"/>
      <c r="B419" s="1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5"/>
      <c r="B420" s="1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5"/>
      <c r="B421" s="1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5"/>
      <c r="B422" s="1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5"/>
      <c r="B423" s="1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5"/>
      <c r="B424" s="1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5"/>
      <c r="B425" s="1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5"/>
      <c r="B426" s="1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5"/>
      <c r="B427" s="1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5"/>
      <c r="B428" s="1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5"/>
      <c r="B429" s="1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5"/>
      <c r="B430" s="1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5"/>
      <c r="B431" s="1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5"/>
      <c r="B432" s="1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5"/>
      <c r="B433" s="1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5"/>
      <c r="B434" s="1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5"/>
      <c r="B435" s="1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5"/>
      <c r="B436" s="1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5"/>
      <c r="B437" s="1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5"/>
      <c r="B438" s="1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5"/>
      <c r="B439" s="1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5"/>
      <c r="B440" s="1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5"/>
      <c r="B441" s="1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5"/>
      <c r="B442" s="1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5"/>
      <c r="B443" s="1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5"/>
      <c r="B444" s="1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5"/>
      <c r="B445" s="1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5"/>
      <c r="B446" s="1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5"/>
      <c r="B447" s="1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5"/>
      <c r="B448" s="1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5"/>
      <c r="B449" s="1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5"/>
      <c r="B450" s="1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5"/>
      <c r="B451" s="1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5"/>
      <c r="B452" s="1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5"/>
      <c r="B453" s="1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5"/>
      <c r="B454" s="1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5"/>
      <c r="B455" s="1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5"/>
      <c r="B456" s="1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5"/>
      <c r="B457" s="1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5"/>
      <c r="B458" s="1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5"/>
      <c r="B459" s="1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5"/>
      <c r="B460" s="1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5"/>
      <c r="B461" s="1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5"/>
      <c r="B462" s="1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5"/>
      <c r="B463" s="1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5"/>
      <c r="B464" s="1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5"/>
      <c r="B465" s="1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5"/>
      <c r="B466" s="1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5"/>
      <c r="B467" s="1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5"/>
      <c r="B468" s="1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5"/>
      <c r="B469" s="1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5"/>
      <c r="B470" s="1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5"/>
      <c r="B471" s="1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5"/>
      <c r="B472" s="1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5"/>
      <c r="B473" s="1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5"/>
      <c r="B474" s="1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5"/>
      <c r="B475" s="1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5"/>
      <c r="B476" s="1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5"/>
      <c r="B477" s="1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5"/>
      <c r="B478" s="1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5"/>
      <c r="B479" s="1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5"/>
      <c r="B480" s="1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5"/>
      <c r="B481" s="1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5"/>
      <c r="B482" s="1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5"/>
      <c r="B483" s="1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5"/>
      <c r="B484" s="1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5"/>
      <c r="B485" s="1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5"/>
      <c r="B486" s="1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5"/>
      <c r="B487" s="1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5"/>
      <c r="B488" s="1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5"/>
      <c r="B489" s="1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5"/>
      <c r="B490" s="1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5"/>
      <c r="B491" s="1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5"/>
      <c r="B492" s="1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5"/>
      <c r="B493" s="1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5"/>
      <c r="B494" s="1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5"/>
      <c r="B495" s="1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5"/>
      <c r="B496" s="1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5"/>
      <c r="B497" s="1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5"/>
      <c r="B498" s="1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5"/>
      <c r="B499" s="1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5"/>
      <c r="B500" s="1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5"/>
      <c r="B501" s="1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5"/>
      <c r="B502" s="1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5"/>
      <c r="B503" s="1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5"/>
      <c r="B504" s="1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5"/>
      <c r="B505" s="1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5"/>
      <c r="B506" s="1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5"/>
      <c r="B507" s="1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5"/>
      <c r="B508" s="1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5"/>
      <c r="B509" s="1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5"/>
      <c r="B510" s="1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5"/>
      <c r="B511" s="1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5"/>
      <c r="B512" s="1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5"/>
      <c r="B513" s="1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5"/>
      <c r="B514" s="1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5"/>
      <c r="B515" s="1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5"/>
      <c r="B516" s="1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5"/>
      <c r="B517" s="1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5"/>
      <c r="B518" s="1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5"/>
      <c r="B519" s="1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5"/>
      <c r="B520" s="1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5"/>
      <c r="B521" s="1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5"/>
      <c r="B522" s="1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5"/>
      <c r="B523" s="1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5"/>
      <c r="B524" s="1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5"/>
      <c r="B525" s="1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5"/>
      <c r="B526" s="1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5"/>
      <c r="B527" s="1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5"/>
      <c r="B528" s="1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5"/>
      <c r="B529" s="1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5"/>
      <c r="B530" s="1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5"/>
      <c r="B531" s="1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5"/>
      <c r="B532" s="1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5"/>
      <c r="B533" s="1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5"/>
      <c r="B534" s="1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5"/>
      <c r="B535" s="1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5"/>
      <c r="B536" s="1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5"/>
      <c r="B537" s="1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5"/>
      <c r="B538" s="1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5"/>
      <c r="B539" s="1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5"/>
      <c r="B540" s="1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5"/>
      <c r="B541" s="1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5"/>
      <c r="B542" s="1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5"/>
      <c r="B543" s="1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5"/>
      <c r="B544" s="1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5"/>
      <c r="B545" s="1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5"/>
      <c r="B546" s="1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5"/>
      <c r="B547" s="1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5"/>
      <c r="B548" s="1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5"/>
      <c r="B549" s="1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5"/>
      <c r="B550" s="1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5"/>
      <c r="B551" s="1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5"/>
      <c r="B552" s="1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5"/>
      <c r="B553" s="1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5"/>
      <c r="B554" s="1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5"/>
      <c r="B555" s="1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5"/>
      <c r="B556" s="1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5"/>
      <c r="B557" s="1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5"/>
      <c r="B558" s="1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5"/>
      <c r="B559" s="1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5"/>
      <c r="B560" s="1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5"/>
      <c r="B561" s="1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5"/>
      <c r="B562" s="1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5"/>
      <c r="B563" s="1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5"/>
      <c r="B564" s="1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5"/>
      <c r="B565" s="1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5"/>
      <c r="B566" s="1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5"/>
      <c r="B567" s="1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5"/>
      <c r="B568" s="1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5"/>
      <c r="B569" s="1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5"/>
      <c r="B570" s="1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5"/>
      <c r="B571" s="1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5"/>
      <c r="B572" s="1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5"/>
      <c r="B573" s="1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5"/>
      <c r="B574" s="1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5"/>
      <c r="B575" s="1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5"/>
      <c r="B576" s="1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5"/>
      <c r="B577" s="1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5"/>
      <c r="B578" s="1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5"/>
      <c r="B579" s="1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5"/>
      <c r="B580" s="1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5"/>
      <c r="B581" s="1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5"/>
      <c r="B582" s="1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5"/>
      <c r="B583" s="1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5"/>
      <c r="B584" s="1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5"/>
      <c r="B585" s="1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5"/>
      <c r="B586" s="1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5"/>
      <c r="B587" s="1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5"/>
      <c r="B588" s="1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5"/>
      <c r="B589" s="1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5"/>
      <c r="B590" s="1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5"/>
      <c r="B591" s="1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5"/>
      <c r="B592" s="1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5"/>
      <c r="B593" s="1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5"/>
      <c r="B594" s="1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5"/>
      <c r="B595" s="1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5"/>
      <c r="B596" s="1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5"/>
      <c r="B597" s="1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5"/>
      <c r="B598" s="1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5"/>
      <c r="B599" s="1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5"/>
      <c r="B600" s="1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5"/>
      <c r="B601" s="1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5"/>
      <c r="B602" s="1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5"/>
      <c r="B603" s="1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5"/>
      <c r="B604" s="1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5"/>
      <c r="B605" s="1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5"/>
      <c r="B606" s="1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5"/>
      <c r="B607" s="1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5"/>
      <c r="B608" s="1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5"/>
      <c r="B609" s="1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5"/>
      <c r="B610" s="1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5"/>
      <c r="B611" s="1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5"/>
      <c r="B612" s="1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5"/>
      <c r="B613" s="1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5"/>
      <c r="B614" s="1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5"/>
      <c r="B615" s="1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5"/>
      <c r="B616" s="1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5"/>
      <c r="B617" s="1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5"/>
      <c r="B618" s="1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5"/>
      <c r="B619" s="1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5"/>
      <c r="B620" s="1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5"/>
      <c r="B621" s="1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5"/>
      <c r="B622" s="1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5"/>
      <c r="B623" s="1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5"/>
      <c r="B624" s="1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5"/>
      <c r="B625" s="1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5"/>
      <c r="B626" s="1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5"/>
      <c r="B627" s="1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5"/>
      <c r="B628" s="1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5"/>
      <c r="B629" s="1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5"/>
      <c r="B630" s="1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5"/>
      <c r="B631" s="1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5"/>
      <c r="B632" s="1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5"/>
      <c r="B633" s="1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5"/>
      <c r="B634" s="1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5"/>
      <c r="B635" s="1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5"/>
      <c r="B636" s="1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5"/>
      <c r="B637" s="1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5"/>
      <c r="B638" s="1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5"/>
      <c r="B639" s="1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5"/>
      <c r="B640" s="1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5"/>
      <c r="B641" s="1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5"/>
      <c r="B642" s="1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5"/>
      <c r="B643" s="1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5"/>
      <c r="B644" s="1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5"/>
      <c r="B645" s="1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5"/>
      <c r="B646" s="1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5"/>
      <c r="B647" s="1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5"/>
      <c r="B648" s="1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5"/>
      <c r="B649" s="1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5"/>
      <c r="B650" s="1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5"/>
      <c r="B651" s="1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5"/>
      <c r="B652" s="1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5"/>
      <c r="B653" s="1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5"/>
      <c r="B654" s="1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5"/>
      <c r="B655" s="1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5"/>
      <c r="B656" s="1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5"/>
      <c r="B657" s="1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5"/>
      <c r="B658" s="1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5"/>
      <c r="B659" s="1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5"/>
      <c r="B660" s="1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5"/>
      <c r="B661" s="1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5"/>
      <c r="B662" s="1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5"/>
      <c r="B663" s="1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5"/>
      <c r="B664" s="1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5"/>
      <c r="B665" s="1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5"/>
      <c r="B666" s="1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5"/>
      <c r="B667" s="1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5"/>
      <c r="B668" s="1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5"/>
      <c r="B669" s="1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5"/>
      <c r="B670" s="1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5"/>
      <c r="B671" s="1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5"/>
      <c r="B672" s="1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5"/>
      <c r="B673" s="1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5"/>
      <c r="B674" s="1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5"/>
      <c r="B675" s="1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5"/>
      <c r="B676" s="1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5"/>
      <c r="B677" s="1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5"/>
      <c r="B678" s="1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5"/>
      <c r="B679" s="1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5"/>
      <c r="B680" s="1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5"/>
      <c r="B681" s="1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5"/>
      <c r="B682" s="1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5"/>
      <c r="B683" s="1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5"/>
      <c r="B684" s="1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5"/>
      <c r="B685" s="1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5"/>
      <c r="B686" s="1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5"/>
      <c r="B687" s="1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5"/>
      <c r="B688" s="1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5"/>
      <c r="B689" s="1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5"/>
      <c r="B690" s="1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5"/>
      <c r="B691" s="1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5"/>
      <c r="B692" s="1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5"/>
      <c r="B693" s="1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5"/>
      <c r="B694" s="1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5"/>
      <c r="B695" s="1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5"/>
      <c r="B696" s="1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5"/>
      <c r="B697" s="1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5"/>
      <c r="B698" s="1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5"/>
      <c r="B699" s="1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5"/>
      <c r="B700" s="1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5"/>
      <c r="B701" s="1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5"/>
      <c r="B702" s="1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5"/>
      <c r="B703" s="1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5"/>
      <c r="B704" s="1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5"/>
      <c r="B705" s="1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5"/>
      <c r="B706" s="1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5"/>
      <c r="B707" s="1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5"/>
      <c r="B708" s="1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5"/>
      <c r="B709" s="1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5"/>
      <c r="B710" s="1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5"/>
      <c r="B711" s="1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5"/>
      <c r="B712" s="1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5"/>
      <c r="B713" s="1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5"/>
      <c r="B714" s="1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5"/>
      <c r="B715" s="1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5"/>
      <c r="B716" s="1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5"/>
      <c r="B717" s="1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5"/>
      <c r="B718" s="1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5"/>
      <c r="B719" s="1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5"/>
      <c r="B720" s="1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5"/>
      <c r="B721" s="1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5"/>
      <c r="B722" s="1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5"/>
      <c r="B723" s="1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5"/>
      <c r="B724" s="1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5"/>
      <c r="B725" s="1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5"/>
      <c r="B726" s="1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5"/>
      <c r="B727" s="1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5"/>
      <c r="B728" s="1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5"/>
      <c r="B729" s="1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5"/>
      <c r="B730" s="1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5"/>
      <c r="B731" s="1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5"/>
      <c r="B732" s="1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5"/>
      <c r="B733" s="1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5"/>
      <c r="B734" s="1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5"/>
      <c r="B735" s="1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5"/>
      <c r="B736" s="1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5"/>
      <c r="B737" s="1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5"/>
      <c r="B738" s="1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5"/>
      <c r="B739" s="1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5"/>
      <c r="B740" s="1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5"/>
      <c r="B741" s="1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5"/>
      <c r="B742" s="1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5"/>
      <c r="B743" s="1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5"/>
      <c r="B744" s="1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5"/>
      <c r="B745" s="1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5"/>
      <c r="B746" s="1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5"/>
      <c r="B747" s="1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5"/>
      <c r="B748" s="1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5"/>
      <c r="B749" s="1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5"/>
      <c r="B750" s="1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5"/>
      <c r="B751" s="1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5"/>
      <c r="B752" s="1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5"/>
      <c r="B753" s="1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5"/>
      <c r="B754" s="1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5"/>
      <c r="B755" s="1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5"/>
      <c r="B756" s="1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5"/>
      <c r="B757" s="1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5"/>
      <c r="B758" s="1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5"/>
      <c r="B759" s="1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5"/>
      <c r="B760" s="1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5"/>
      <c r="B761" s="1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5"/>
      <c r="B762" s="1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5"/>
      <c r="B763" s="1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5"/>
      <c r="B764" s="1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5"/>
      <c r="B765" s="1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5"/>
      <c r="B766" s="1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5"/>
      <c r="B767" s="1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5"/>
      <c r="B768" s="1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5"/>
      <c r="B769" s="1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5"/>
      <c r="B770" s="1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5"/>
      <c r="B771" s="1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5"/>
      <c r="B772" s="1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5"/>
      <c r="B773" s="1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5"/>
      <c r="B774" s="1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5"/>
      <c r="B775" s="1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5"/>
      <c r="B776" s="1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5"/>
      <c r="B777" s="1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5"/>
      <c r="B778" s="1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5"/>
      <c r="B779" s="1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5"/>
      <c r="B780" s="1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5"/>
      <c r="B781" s="1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5"/>
      <c r="B782" s="1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5"/>
      <c r="B783" s="1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5"/>
      <c r="B784" s="1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5"/>
      <c r="B785" s="1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5"/>
      <c r="B786" s="1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5"/>
      <c r="B787" s="1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5"/>
      <c r="B788" s="1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5"/>
      <c r="B789" s="1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5"/>
      <c r="B790" s="1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5"/>
      <c r="B791" s="1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5"/>
      <c r="B792" s="1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5"/>
      <c r="B793" s="1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5"/>
      <c r="B794" s="1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5"/>
      <c r="B795" s="1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5"/>
      <c r="B796" s="1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5"/>
      <c r="B797" s="1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5"/>
      <c r="B798" s="1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5"/>
      <c r="B799" s="1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5"/>
      <c r="B800" s="1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5"/>
      <c r="B801" s="1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5"/>
      <c r="B802" s="1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5"/>
      <c r="B803" s="1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5"/>
      <c r="B804" s="1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5"/>
      <c r="B805" s="1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5"/>
      <c r="B806" s="1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5"/>
      <c r="B807" s="1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5"/>
      <c r="B808" s="1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5"/>
      <c r="B809" s="1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5"/>
      <c r="B810" s="1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5"/>
      <c r="B811" s="1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5"/>
      <c r="B812" s="1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5"/>
      <c r="B813" s="1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5"/>
      <c r="B814" s="1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5"/>
      <c r="B815" s="1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5"/>
      <c r="B816" s="1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5"/>
      <c r="B817" s="1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5"/>
      <c r="B818" s="1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5"/>
      <c r="B819" s="1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5"/>
      <c r="B820" s="1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5"/>
      <c r="B821" s="1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5"/>
      <c r="B822" s="1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5"/>
      <c r="B823" s="1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5"/>
      <c r="B824" s="1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5"/>
      <c r="B825" s="1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5"/>
      <c r="B826" s="1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5"/>
      <c r="B827" s="1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5"/>
      <c r="B828" s="1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5"/>
      <c r="B829" s="1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5"/>
      <c r="B830" s="1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5"/>
      <c r="B831" s="1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5"/>
      <c r="B832" s="1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5"/>
      <c r="B833" s="1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5"/>
      <c r="B834" s="1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5"/>
      <c r="B835" s="1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5"/>
      <c r="B836" s="1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5"/>
      <c r="B837" s="1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5"/>
      <c r="B838" s="1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5"/>
      <c r="B839" s="1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5"/>
      <c r="B840" s="1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5"/>
      <c r="B841" s="1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5"/>
      <c r="B842" s="1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5"/>
      <c r="B843" s="1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5"/>
      <c r="B844" s="1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5"/>
      <c r="B845" s="1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5"/>
      <c r="B846" s="1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5"/>
      <c r="B847" s="1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5"/>
      <c r="B848" s="1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5"/>
      <c r="B849" s="1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5"/>
      <c r="B850" s="1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5"/>
      <c r="B851" s="1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5"/>
      <c r="B852" s="1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5"/>
      <c r="B853" s="1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5"/>
      <c r="B854" s="1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5"/>
      <c r="B855" s="1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5"/>
      <c r="B856" s="1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5"/>
      <c r="B857" s="1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5"/>
      <c r="B858" s="1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5"/>
      <c r="B859" s="1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5"/>
      <c r="B860" s="1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5"/>
      <c r="B861" s="1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5"/>
      <c r="B862" s="1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5"/>
      <c r="B863" s="1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5"/>
      <c r="B864" s="1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5"/>
      <c r="B865" s="1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5"/>
      <c r="B866" s="1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5"/>
      <c r="B867" s="1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5"/>
      <c r="B868" s="1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5"/>
      <c r="B869" s="1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5"/>
      <c r="B870" s="1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5"/>
      <c r="B871" s="1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5"/>
      <c r="B872" s="1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5"/>
      <c r="B873" s="1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5"/>
      <c r="B874" s="1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5"/>
      <c r="B875" s="1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5"/>
      <c r="B876" s="1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5"/>
      <c r="B877" s="1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5"/>
      <c r="B878" s="1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5"/>
      <c r="B879" s="1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5"/>
      <c r="B880" s="1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5"/>
      <c r="B881" s="1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5"/>
      <c r="B882" s="1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5"/>
      <c r="B883" s="1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5"/>
      <c r="B884" s="1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5"/>
      <c r="B885" s="1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5"/>
      <c r="B886" s="1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5"/>
      <c r="B887" s="1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5"/>
      <c r="B888" s="1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5"/>
      <c r="B889" s="1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5"/>
      <c r="B890" s="1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5"/>
      <c r="B891" s="1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5"/>
      <c r="B892" s="1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5"/>
      <c r="B893" s="1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5"/>
      <c r="B894" s="1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5"/>
      <c r="B895" s="1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5"/>
      <c r="B896" s="1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5"/>
      <c r="B897" s="1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5"/>
      <c r="B898" s="1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5"/>
      <c r="B899" s="1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5"/>
      <c r="B900" s="1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5"/>
      <c r="B901" s="1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5"/>
      <c r="B902" s="1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5"/>
      <c r="B903" s="1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5"/>
      <c r="B904" s="1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5"/>
      <c r="B905" s="1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5"/>
      <c r="B906" s="1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5"/>
      <c r="B907" s="1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5"/>
      <c r="B908" s="1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5"/>
      <c r="B909" s="1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5"/>
      <c r="B910" s="1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5"/>
      <c r="B911" s="1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5"/>
      <c r="B912" s="1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5"/>
      <c r="B913" s="1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5"/>
      <c r="B914" s="1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5"/>
      <c r="B915" s="1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5"/>
      <c r="B916" s="1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5"/>
      <c r="B917" s="1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5"/>
      <c r="B918" s="1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5"/>
      <c r="B919" s="1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5"/>
      <c r="B920" s="1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5"/>
      <c r="B921" s="1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5"/>
      <c r="B922" s="1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5"/>
      <c r="B923" s="1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5"/>
      <c r="B924" s="1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5"/>
      <c r="B925" s="1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5"/>
      <c r="B926" s="1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5"/>
      <c r="B927" s="1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5"/>
      <c r="B928" s="1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5"/>
      <c r="B929" s="1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5"/>
      <c r="B930" s="1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5"/>
      <c r="B931" s="1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5"/>
      <c r="B932" s="1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5"/>
      <c r="B933" s="1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5"/>
      <c r="B934" s="1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5"/>
      <c r="B935" s="1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5"/>
      <c r="B936" s="1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5"/>
      <c r="B937" s="1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5"/>
      <c r="B938" s="1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5"/>
      <c r="B939" s="1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5"/>
      <c r="B940" s="1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5"/>
      <c r="B941" s="1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5"/>
      <c r="B942" s="1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5"/>
      <c r="B943" s="1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5"/>
      <c r="B944" s="1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5"/>
      <c r="B945" s="1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5"/>
      <c r="B946" s="1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5"/>
      <c r="B947" s="1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5"/>
      <c r="B948" s="1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5"/>
      <c r="B949" s="1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5"/>
      <c r="B950" s="1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5"/>
      <c r="B951" s="1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5"/>
      <c r="B952" s="1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5"/>
      <c r="B953" s="1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5"/>
      <c r="B954" s="1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5"/>
      <c r="B955" s="1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5"/>
      <c r="B956" s="1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5"/>
      <c r="B957" s="1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5"/>
      <c r="B958" s="1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5"/>
      <c r="B959" s="1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5"/>
      <c r="B960" s="1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5"/>
      <c r="B961" s="1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5"/>
      <c r="B962" s="1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5"/>
      <c r="B963" s="1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5"/>
      <c r="B964" s="1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5"/>
      <c r="B965" s="1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5"/>
      <c r="B966" s="1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5"/>
      <c r="B967" s="1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5"/>
      <c r="B968" s="1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5"/>
      <c r="B969" s="1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5"/>
      <c r="B970" s="1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5"/>
      <c r="B971" s="1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5"/>
      <c r="B972" s="1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5"/>
      <c r="B973" s="1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5"/>
      <c r="B974" s="1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5"/>
      <c r="B975" s="1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5"/>
      <c r="B976" s="1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5"/>
      <c r="B977" s="1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5"/>
      <c r="B978" s="1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5"/>
      <c r="B979" s="1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5"/>
      <c r="B980" s="1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5"/>
      <c r="B981" s="1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5"/>
      <c r="B982" s="1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5"/>
      <c r="B983" s="1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5"/>
      <c r="B984" s="1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15"/>
      <c r="B985" s="1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15"/>
      <c r="B986" s="1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15"/>
      <c r="B987" s="1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15"/>
      <c r="B988" s="1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15"/>
      <c r="B989" s="1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15"/>
      <c r="B990" s="1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15"/>
      <c r="B991" s="1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15"/>
      <c r="B992" s="1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15"/>
      <c r="B993" s="1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15"/>
      <c r="B994" s="1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15"/>
      <c r="B995" s="1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15"/>
      <c r="B996" s="1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15"/>
      <c r="B997" s="1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15"/>
      <c r="B998" s="1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15"/>
      <c r="B999" s="1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15"/>
      <c r="B1000" s="1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>
      <c r="A1001" s="15"/>
      <c r="B1001" s="1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>
      <c r="A1002" s="15"/>
      <c r="B1002" s="1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>
      <c r="A1003" s="15"/>
      <c r="B1003" s="1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>
      <c r="A1004" s="15"/>
      <c r="B1004" s="1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>
      <c r="A1005" s="15"/>
      <c r="B1005" s="1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>
      <c r="A1006" s="15"/>
      <c r="B1006" s="1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>
      <c r="A1007" s="15"/>
      <c r="B1007" s="1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>
      <c r="A1008" s="15"/>
      <c r="B1008" s="1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>
      <c r="A1009" s="15"/>
      <c r="B1009" s="1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>
      <c r="A1010" s="15"/>
      <c r="B1010" s="1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>
      <c r="A1011" s="15"/>
      <c r="B1011" s="1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>
      <c r="A1012" s="15"/>
      <c r="B1012" s="1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>
      <c r="A1013" s="15"/>
      <c r="B1013" s="1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>
      <c r="A1014" s="15"/>
      <c r="B1014" s="1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>
      <c r="A1015" s="15"/>
      <c r="B1015" s="1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>
      <c r="A1016" s="15"/>
      <c r="B1016" s="1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>
      <c r="A1017" s="15"/>
      <c r="B1017" s="1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>
      <c r="A1018" s="15"/>
      <c r="B1018" s="1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>
      <c r="A1019" s="15"/>
      <c r="B1019" s="1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>
      <c r="A1020" s="15"/>
      <c r="B1020" s="1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>
      <c r="A1021" s="15"/>
      <c r="B1021" s="1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>
      <c r="A1022" s="15"/>
      <c r="B1022" s="1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>
      <c r="A1023" s="15"/>
      <c r="B1023" s="1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>
      <c r="A1024" s="15"/>
      <c r="B1024" s="1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>
      <c r="A1025" s="15"/>
      <c r="B1025" s="1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>
      <c r="A1026" s="15"/>
      <c r="B1026" s="1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>
      <c r="A1027" s="15"/>
      <c r="B1027" s="1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>
      <c r="A1028" s="15"/>
      <c r="B1028" s="1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>
      <c r="A1029" s="15"/>
      <c r="B1029" s="1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>
      <c r="A1030" s="15"/>
      <c r="B1030" s="1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>
      <c r="A1031" s="15"/>
      <c r="B1031" s="14"/>
      <c r="C1031" s="4"/>
      <c r="D1031" s="4"/>
      <c r="E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>
      <c r="A1032" s="15"/>
      <c r="B1032" s="14"/>
      <c r="C1032" s="4"/>
      <c r="D1032" s="4"/>
      <c r="E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>
      <c r="A1033" s="15"/>
      <c r="B1033" s="14"/>
      <c r="C1033" s="4"/>
      <c r="D1033" s="4"/>
      <c r="E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>
      <c r="A1034" s="15"/>
      <c r="B1034" s="14"/>
      <c r="C1034" s="4"/>
      <c r="D1034" s="4"/>
      <c r="E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</sheetData>
  <autoFilter ref="A23:D112"/>
  <mergeCells count="4">
    <mergeCell ref="A15:D15"/>
    <mergeCell ref="A16:D16"/>
    <mergeCell ref="A18:O18"/>
    <mergeCell ref="A22:D22"/>
  </mergeCells>
  <conditionalFormatting sqref="D25">
    <cfRule type="expression" dxfId="21" priority="35" stopIfTrue="1">
      <formula>#REF!="rr"</formula>
    </cfRule>
    <cfRule type="expression" dxfId="20" priority="36" stopIfTrue="1">
      <formula>YEAR(#REF!)=2010</formula>
    </cfRule>
  </conditionalFormatting>
  <conditionalFormatting sqref="D34">
    <cfRule type="expression" dxfId="19" priority="33" stopIfTrue="1">
      <formula>#REF!="rr"</formula>
    </cfRule>
    <cfRule type="expression" dxfId="18" priority="34" stopIfTrue="1">
      <formula>YEAR(#REF!)=2010</formula>
    </cfRule>
  </conditionalFormatting>
  <conditionalFormatting sqref="L201:L205">
    <cfRule type="expression" dxfId="17" priority="15" stopIfTrue="1">
      <formula>$D201="RR"</formula>
    </cfRule>
    <cfRule type="expression" dxfId="16" priority="16">
      <formula>YEAR($S201)=YEAR(TODAY())</formula>
    </cfRule>
  </conditionalFormatting>
  <conditionalFormatting sqref="N201:N205">
    <cfRule type="expression" dxfId="15" priority="13" stopIfTrue="1">
      <formula>$D202="RR"</formula>
    </cfRule>
    <cfRule type="expression" dxfId="14" priority="14">
      <formula>YEAR($S202)=YEAR(TODAY())</formula>
    </cfRule>
  </conditionalFormatting>
  <conditionalFormatting sqref="N206:N207">
    <cfRule type="expression" dxfId="13" priority="11" stopIfTrue="1">
      <formula>#REF!="RR"</formula>
    </cfRule>
    <cfRule type="expression" dxfId="12" priority="12">
      <formula>YEAR($V207)=YEAR(TODAY())</formula>
    </cfRule>
  </conditionalFormatting>
  <conditionalFormatting sqref="L207">
    <cfRule type="expression" dxfId="11" priority="9" stopIfTrue="1">
      <formula>#REF!="RR"</formula>
    </cfRule>
    <cfRule type="expression" dxfId="10" priority="10">
      <formula>YEAR($V207)=YEAR(TODAY())</formula>
    </cfRule>
  </conditionalFormatting>
  <conditionalFormatting sqref="N201:N205">
    <cfRule type="expression" dxfId="9" priority="7" stopIfTrue="1">
      <formula>$B201="RR"</formula>
    </cfRule>
    <cfRule type="expression" dxfId="8" priority="8">
      <formula>YEAR($V202)=YEAR(TODAY())</formula>
    </cfRule>
  </conditionalFormatting>
  <conditionalFormatting sqref="L201:L206">
    <cfRule type="expression" dxfId="7" priority="5" stopIfTrue="1">
      <formula>$B200="RR"</formula>
    </cfRule>
    <cfRule type="expression" dxfId="6" priority="6">
      <formula>YEAR($V201)=YEAR(TODAY())</formula>
    </cfRule>
  </conditionalFormatting>
  <conditionalFormatting sqref="A24:A112 A114:A198 D24:D198 C114:C198 C24:C112">
    <cfRule type="expression" dxfId="5" priority="217" stopIfTrue="1">
      <formula>$D24="RR"</formula>
    </cfRule>
    <cfRule type="expression" dxfId="4" priority="218">
      <formula>YEAR($P24)=YEAR(TODAY())</formula>
    </cfRule>
  </conditionalFormatting>
  <conditionalFormatting sqref="D28 D117">
    <cfRule type="expression" dxfId="3" priority="225" stopIfTrue="1">
      <formula>$D28="rr"</formula>
    </cfRule>
    <cfRule type="expression" dxfId="2" priority="226" stopIfTrue="1">
      <formula>YEAR($P28)=$A$9</formula>
    </cfRule>
  </conditionalFormatting>
  <conditionalFormatting sqref="A113 C113">
    <cfRule type="expression" dxfId="1" priority="231" stopIfTrue="1">
      <formula>$D199="RR"</formula>
    </cfRule>
    <cfRule type="expression" dxfId="0" priority="232">
      <formula>YEAR($P113)=YEAR(TODAY())</formula>
    </cfRule>
  </conditionalFormatting>
  <dataValidations count="1">
    <dataValidation type="list" allowBlank="1" showInputMessage="1" showErrorMessage="1" sqref="N201:N207 C24:C198">
      <formula1>SIT</formula1>
    </dataValidation>
  </dataValidations>
  <pageMargins left="0" right="0" top="0.39370078740157477" bottom="0.39370078740157477" header="0" footer="0"/>
  <pageSetup paperSize="9" fitToWidth="0" fitToHeight="0" pageOrder="overThenDown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Quantitativo -  CBMPE - JAN-19</vt:lpstr>
    </vt:vector>
  </TitlesOfParts>
  <Company>CTIC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sdmarcosaurelio</dc:creator>
  <cp:lastModifiedBy>majdias</cp:lastModifiedBy>
  <dcterms:created xsi:type="dcterms:W3CDTF">2018-10-01T12:55:23Z</dcterms:created>
  <dcterms:modified xsi:type="dcterms:W3CDTF">2019-02-15T14:58:59Z</dcterms:modified>
</cp:coreProperties>
</file>