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24240" windowHeight="12255"/>
  </bookViews>
  <sheets>
    <sheet name="Cargos e Funções - SET-2018" sheetId="8" r:id="rId1"/>
  </sheets>
  <calcPr calcId="125725"/>
</workbook>
</file>

<file path=xl/calcChain.xml><?xml version="1.0" encoding="utf-8"?>
<calcChain xmlns="http://schemas.openxmlformats.org/spreadsheetml/2006/main">
  <c r="G129" i="8"/>
  <c r="D129"/>
  <c r="G193"/>
  <c r="A44"/>
  <c r="A51"/>
  <c r="A53"/>
  <c r="D71"/>
  <c r="D123"/>
  <c r="D193"/>
  <c r="D210"/>
  <c r="G227"/>
  <c r="D227"/>
  <c r="G123"/>
  <c r="A52"/>
  <c r="A48"/>
  <c r="A40"/>
  <c r="A31"/>
  <c r="G54"/>
  <c r="D54"/>
  <c r="G210"/>
  <c r="G71"/>
</calcChain>
</file>

<file path=xl/sharedStrings.xml><?xml version="1.0" encoding="utf-8"?>
<sst xmlns="http://schemas.openxmlformats.org/spreadsheetml/2006/main" count="1075" uniqueCount="389">
  <si>
    <t>EDIVALDO JOSE SANTOS FRANCA</t>
  </si>
  <si>
    <t>JOSIAS SOARES DA SILVA</t>
  </si>
  <si>
    <t>MARCIO VIEIRA DA SILVA</t>
  </si>
  <si>
    <t>NEIDSON GOMES DE QUEIROZ</t>
  </si>
  <si>
    <t>FLAVIO MIGUEL DE B V DE MELO</t>
  </si>
  <si>
    <t>ALEXANDRO FRANCISCO DOS SANTO</t>
  </si>
  <si>
    <t>EDILSON DA SILVA PEREIRA</t>
  </si>
  <si>
    <t>FILIPE FEITOSA VALOIS MOREIRA</t>
  </si>
  <si>
    <t>ALINE GONCALVES FALCAO</t>
  </si>
  <si>
    <t>CLEMERSON BARBOSA DE OLIVEIRA</t>
  </si>
  <si>
    <t>FABIO LUIZ DE ALBUQUERQUE FRA</t>
  </si>
  <si>
    <t>WALDIR ANDRADE DE SOUZA JUNIO</t>
  </si>
  <si>
    <t>GLAUCIUS VINICIUS DE O AGUIAR</t>
  </si>
  <si>
    <t>EMERSON LIMA DE BARROS</t>
  </si>
  <si>
    <t>WILZA CARLA SILVA QUEIROZ</t>
  </si>
  <si>
    <t>EDIMARLY MAGHAYVER B SANTOS</t>
  </si>
  <si>
    <t>THAISA MICHELLE C DE MEDEIROS</t>
  </si>
  <si>
    <t>EDUARDO ALBERTO DA SILVA</t>
  </si>
  <si>
    <t>SERGIO JOAQUIM FLORENCIO FILH</t>
  </si>
  <si>
    <t>JOSE ROBERTO DA SILVA</t>
  </si>
  <si>
    <t>JOSE JAILTON SIQUEIRA DE MELO</t>
  </si>
  <si>
    <t>ALLAN MESQUITA DA COSTA</t>
  </si>
  <si>
    <t>ALEXANDRE PEREIRA DOS ANJOS</t>
  </si>
  <si>
    <t>DIOGENES ANTONIO DA SILVA</t>
  </si>
  <si>
    <t>EDSON BERNARDO DA SILVA</t>
  </si>
  <si>
    <t>HEVERTON H GOMES DA SILVA</t>
  </si>
  <si>
    <t>LUCIANO DA SILVA RIBEIRO</t>
  </si>
  <si>
    <t>MARCIO AURELIANO DA COSTA</t>
  </si>
  <si>
    <t>SOMATTO MIRANDA PEREIRA</t>
  </si>
  <si>
    <t>LINDOMAR PEREIRA DE OLIVEIRA</t>
  </si>
  <si>
    <t>CARLOS ALEXANDRE SANTOS SALES</t>
  </si>
  <si>
    <t>CAIO HERCILIO OLIVEIRA SOUZA</t>
  </si>
  <si>
    <t>VALDY JOSE DE OLIVEIRA JUNIOR</t>
  </si>
  <si>
    <t>ANGELO DE LIMA TAVARES</t>
  </si>
  <si>
    <t>ARISTON ALVES ROQUE DA SILVA</t>
  </si>
  <si>
    <t>CRISTIANO VIEGA RAMOS</t>
  </si>
  <si>
    <t>ALTEMIR DA SILVA CRUZ</t>
  </si>
  <si>
    <t>CESAR AUGUSTO GUIMARAES FONTE</t>
  </si>
  <si>
    <t>JALDEMAR RIBEIRO P JUNIOR</t>
  </si>
  <si>
    <t>ULISSES WAYNE DA SILVA</t>
  </si>
  <si>
    <t>GILMAR RODRIGUES FERREIRA</t>
  </si>
  <si>
    <t>ANDRE LUIZ BARRETO DOS SANTOS</t>
  </si>
  <si>
    <t>ALFREDO ANTONIO SOUZA GUERRA</t>
  </si>
  <si>
    <t>JOSE CARLOS TIBURCIO DE LIMA</t>
  </si>
  <si>
    <t>CADMO JOSE DO NASCIMENTO</t>
  </si>
  <si>
    <t>CARLOS CESAR LIMA DE CARVALHO</t>
  </si>
  <si>
    <t>JEFFERSON MASTROIANNI DA SILV</t>
  </si>
  <si>
    <t>LUIS ALBERTO S MELO JUNIOR</t>
  </si>
  <si>
    <t>ROGERIO BARROS DE MORAES</t>
  </si>
  <si>
    <t>JAILTON GONCALVES DOS SANTOS</t>
  </si>
  <si>
    <t>ELTON FERREIRA DE MOURA</t>
  </si>
  <si>
    <t>DAVID CAVALCANTI DE SANTANA</t>
  </si>
  <si>
    <t>WALDEMIR SILVA GOMES</t>
  </si>
  <si>
    <t>JOSE LUIZ DA SILVA</t>
  </si>
  <si>
    <t>PABLO BARRETO DOS SANTOS</t>
  </si>
  <si>
    <t>RENE RIVELINO D C ANDRADE</t>
  </si>
  <si>
    <t>ADEMAR PINHEIRO DE ALMEIDA</t>
  </si>
  <si>
    <t>WILSON PAULO DA SILVA</t>
  </si>
  <si>
    <t>GEORGE FARIAS MEIRA OLIVEIRA</t>
  </si>
  <si>
    <t>ANDRE FRANCISCO F WOLPERT</t>
  </si>
  <si>
    <t>SANDRO CAVALCANTI CORREIA</t>
  </si>
  <si>
    <t>HELDER BESERRA SILVA</t>
  </si>
  <si>
    <t>CONSTANTINO MARIANO DA SILVA</t>
  </si>
  <si>
    <t>IVANILDO FRANKLIN DE MELO JUN</t>
  </si>
  <si>
    <t>WILSON GOMES DE OLIVEIRA</t>
  </si>
  <si>
    <t>0043 GR AT CORREC</t>
  </si>
  <si>
    <t>0044 FGS</t>
  </si>
  <si>
    <t>0053 FGA</t>
  </si>
  <si>
    <t>0153 REP CARG COM</t>
  </si>
  <si>
    <t>TOTAL</t>
  </si>
  <si>
    <t>ALMIR TEREZIO DE ARAUJO FILHO</t>
  </si>
  <si>
    <t>CLEBER CLAUDENES A F DA SILVA</t>
  </si>
  <si>
    <t>JORGE JOSE RODRIGUES DE LIMA</t>
  </si>
  <si>
    <t>LUIZ CARLOS DO NASCIMENTO</t>
  </si>
  <si>
    <t>MARIO HONORIO SILVA FERREIRA</t>
  </si>
  <si>
    <t>ANDRE LUIZ MONTEIRO DE LIMA</t>
  </si>
  <si>
    <t>ALEXANDRE MARQUES GOMES</t>
  </si>
  <si>
    <t>ALAN MARCIO DE SOUZA</t>
  </si>
  <si>
    <t>ROMULO MANOEL RIBEIRO GAMA</t>
  </si>
  <si>
    <t>ALMIR TEREZIO DE ARAUJO NETO</t>
  </si>
  <si>
    <t>DIEGO DE ANDRADE SILVA BARBOS</t>
  </si>
  <si>
    <t>ADILSON SOUZA MAGALHAES</t>
  </si>
  <si>
    <t>ADRIANO GONCALVES DA SILVA</t>
  </si>
  <si>
    <t>HUGO SOUZA DE MEDEIROS</t>
  </si>
  <si>
    <t>HELIO AZEVEDO DE OLIVEIRA</t>
  </si>
  <si>
    <t>DAVID BORROMEU FERREIRA JUNIO</t>
  </si>
  <si>
    <t>SAMUEL ANTONIO DE O JUNIOR</t>
  </si>
  <si>
    <t>SERGIO MACIEL</t>
  </si>
  <si>
    <t>ANTONIO VLADEMIR DIAS</t>
  </si>
  <si>
    <t>FLAVIO BARROS DOS SANTOS</t>
  </si>
  <si>
    <t>LINCOLN SIMON BEZERRA TAVAREZ</t>
  </si>
  <si>
    <t>OSCAR HENRIQUE DE O NETO</t>
  </si>
  <si>
    <t>WENDER ROMULO DE ARAUJO</t>
  </si>
  <si>
    <t>FABIANO FERNANDO CAVALCANTE</t>
  </si>
  <si>
    <t>FLAVIO DANIEL A PERNAMBUCO</t>
  </si>
  <si>
    <t>ROGERIO ANTONIO COUTINHO COST</t>
  </si>
  <si>
    <t>JOSE FERREIRA DE MELO</t>
  </si>
  <si>
    <t>EDGAR GOMES DA SILVA FILHO</t>
  </si>
  <si>
    <t>GRAYSON DE ALMEIDA FREIRE</t>
  </si>
  <si>
    <t>TIAGO NONATO DA SILVA</t>
  </si>
  <si>
    <t>EDIEUDO LOPES FERREIRA</t>
  </si>
  <si>
    <t>WILNANDES FERNANDES S NASCIME</t>
  </si>
  <si>
    <t>ALUIZIO JOSE DOS SANTOS</t>
  </si>
  <si>
    <t>JOSE EDVALDO LINS DE HOLANDA</t>
  </si>
  <si>
    <t>WELTMAM JOAO DE LIMA</t>
  </si>
  <si>
    <t>LINDOMAR CONSTANTINO FERREIRA</t>
  </si>
  <si>
    <t>HUMBERTO TIAGO DE OLIVEIRA</t>
  </si>
  <si>
    <t>WEBERSON PERMINIO VIEIRA MELO</t>
  </si>
  <si>
    <t>ADENILDO NOGUEIRA DA SILVA</t>
  </si>
  <si>
    <t>JOSE AMON DA FONSECA</t>
  </si>
  <si>
    <t>ALEXANDRE MONTEIRO DA SILVA</t>
  </si>
  <si>
    <t>LUIZ GUSTAVO S CLARA SANTOS</t>
  </si>
  <si>
    <t>JUAREZ VITORINO DA SILVA</t>
  </si>
  <si>
    <t>JOSENILDO FERREIRA GOMES</t>
  </si>
  <si>
    <t>MARCELO AUGUSTO DE OLIVEIRA</t>
  </si>
  <si>
    <t>JOAO MARCONIO FERREIRA MATIAS</t>
  </si>
  <si>
    <t>MARCOS AURELIO GOMES DA SILVA</t>
  </si>
  <si>
    <t>0039 GR EL FOLHA</t>
  </si>
  <si>
    <t>0041 COM LICITAC</t>
  </si>
  <si>
    <t>0048 GR PROC FIN</t>
  </si>
  <si>
    <t>0067 GR AT TATICA</t>
  </si>
  <si>
    <t>MARCILIO ROSSINI DA SILVA</t>
  </si>
  <si>
    <t>ALEXANDRE RODRIGUES LOPES</t>
  </si>
  <si>
    <t>MARCELO LIMA SILVA</t>
  </si>
  <si>
    <t>ANTONIO HILARIO L CAVALCANTI</t>
  </si>
  <si>
    <t>LEODILSON BASTOS DOS SANTOS</t>
  </si>
  <si>
    <t>LAMARTINE GOMES BARBOSA</t>
  </si>
  <si>
    <t>LUIZ CLAUDIO SANTANA PIMENTEL</t>
  </si>
  <si>
    <t>LIVSON CORREIA DE VASCONCELOS</t>
  </si>
  <si>
    <t>RODRIGO LEAL ALBUQUERQUE MELO</t>
  </si>
  <si>
    <t>IVAN FREDOVINO RAMOS JUNIOR</t>
  </si>
  <si>
    <t>LUCIO GIL GUIMARAES SANTOS</t>
  </si>
  <si>
    <t>LUCIANO JOAO DE CARVALHO</t>
  </si>
  <si>
    <t>0051 GEAI</t>
  </si>
  <si>
    <t>0294 FDA</t>
  </si>
  <si>
    <t>0066 GR ENC COMAN</t>
  </si>
  <si>
    <t>ONILDO LOPES DA SILVA JUNIOR</t>
  </si>
  <si>
    <t>JOSE SOARES DE MELO FILHO</t>
  </si>
  <si>
    <t>WANBERG RODRIGUES DOS SANTOS</t>
  </si>
  <si>
    <t>ANDERSON RODRIGUES PRIMO</t>
  </si>
  <si>
    <t>ADRIANO MARCAL GOUVEIA LIMA</t>
  </si>
  <si>
    <t>JOEL FERNANDES C JUNIOR</t>
  </si>
  <si>
    <t>HERIVELTO ALVES BEZERRA</t>
  </si>
  <si>
    <t>ALLISSON CARNEIRO PEREIRA</t>
  </si>
  <si>
    <t>RENATO DOS SANTOS SILVA</t>
  </si>
  <si>
    <t>ALEXANDRE DE FRANCA MONTEIRO</t>
  </si>
  <si>
    <t>MAXIMILIANO DE FRANCA LIMA_ME</t>
  </si>
  <si>
    <t>BRUNO QUINTINO DA SILVA</t>
  </si>
  <si>
    <t>FERNANDA CIBELY DA SILVA</t>
  </si>
  <si>
    <t>GETULIO NEVES SENA</t>
  </si>
  <si>
    <t>KLEBER LUIZ DE CARVALHO DUTRA</t>
  </si>
  <si>
    <t>JOSE ERNALDO HONORATO LEITE</t>
  </si>
  <si>
    <t>TAQUARACY ANDERSON F SANTANA</t>
  </si>
  <si>
    <t>ANDRE PEREIRA DA SILVA</t>
  </si>
  <si>
    <t>RAFAEL QUEIROZ DE ALMEIDA</t>
  </si>
  <si>
    <t>RICHARDSON BEZERRA DE LIMA</t>
  </si>
  <si>
    <t>CARLOS ROBERTO DE SOUZA JUNIO</t>
  </si>
  <si>
    <t>RAFAEL DOS SANTOS SILVA</t>
  </si>
  <si>
    <t>ALMERY EDMARIO O VASCONCELOS</t>
  </si>
  <si>
    <t>KLEBER DALLAS S DO NASCIMENTO</t>
  </si>
  <si>
    <t>ADAYLTON CARLOS BARBOSA DE SA</t>
  </si>
  <si>
    <t>LUCIANO XAVIER DE SOUSA</t>
  </si>
  <si>
    <t>CARLOS JOSE DE SOUZA</t>
  </si>
  <si>
    <t>ANDRE DE SOUZA FERRAZ ALVES</t>
  </si>
  <si>
    <t>WASHINGTON LUIZ VIEIRA BARROS</t>
  </si>
  <si>
    <t>MOISES TENORIO LOPES JUNIOR</t>
  </si>
  <si>
    <t>LUCIANO ALVES BEZERRA FONSECA</t>
  </si>
  <si>
    <t>JONAS EUFLAUSINO DA SILVA</t>
  </si>
  <si>
    <t>CARLOS FERNANDES L CARVALHO</t>
  </si>
  <si>
    <t>ALEXANDRE MAYO DE SOUZA SILVA</t>
  </si>
  <si>
    <t>FRANCISCO ASSIS C ALVES</t>
  </si>
  <si>
    <t>IREMBERG LEAL DE BARROS</t>
  </si>
  <si>
    <t>ALEXANDRE ARAUJO G PEREIRA</t>
  </si>
  <si>
    <t>ISAIAS PEREIRA DE ARAUJO</t>
  </si>
  <si>
    <t>CRISTIANO CORREIA</t>
  </si>
  <si>
    <t>CARLOS EDUARDO FERRAZ</t>
  </si>
  <si>
    <t>FRANCISCO ANDREI CAMARA SILVA</t>
  </si>
  <si>
    <t>FABIO GOMES DA SILVA</t>
  </si>
  <si>
    <t>SAULO BERENGUER DOS SANTOS</t>
  </si>
  <si>
    <t>LUIZ FERNANDO DE FREITAS</t>
  </si>
  <si>
    <t>MANOEL LUIZ DE FREITAS JUNIOR</t>
  </si>
  <si>
    <t>ARIANO MENDONCA LUNA</t>
  </si>
  <si>
    <t>HEITOR MARTINS</t>
  </si>
  <si>
    <t>DESCRITIVO</t>
  </si>
  <si>
    <t>LOTAÇÃO</t>
  </si>
  <si>
    <t>SÍMBOLO</t>
  </si>
  <si>
    <t>QUANT.</t>
  </si>
  <si>
    <t>NOME</t>
  </si>
  <si>
    <t>CATEGORIA</t>
  </si>
  <si>
    <t>FUNÇÃO GRATIFICADA DE DIREÇÃO E ASSESSORAMENTO</t>
  </si>
  <si>
    <t>FUNÇÃO GRATIFICADA DE SUPERVISÃO E APOIO</t>
  </si>
  <si>
    <t>VALOR</t>
  </si>
  <si>
    <t>GRATIFICAÇÃO DE INCENTIVO</t>
  </si>
  <si>
    <t>GRATIFICAÇÃO - COMISSÃO PERMANENTE DE LICITAÇÃO</t>
  </si>
  <si>
    <t>EMBASAMENTO LEGAL:</t>
  </si>
  <si>
    <t>Decreto nº 40.355, de 31 de janeiro de 2014</t>
  </si>
  <si>
    <t>Decreto nº 40.797, de 9 de junho de 2014</t>
  </si>
  <si>
    <t>Lei nº 15.452, de 15 de janeiro de 2015</t>
  </si>
  <si>
    <t>Decreto nº 41.432, de 20 de janeiro de 2015</t>
  </si>
  <si>
    <t>Decreto nº 41.460, de 30 de janeiro de 2015</t>
  </si>
  <si>
    <t>Errata do Decreto nº 41.460, de 30 de janeiro de 2015, 13/03/2015</t>
  </si>
  <si>
    <t>Decreto nº 41.627, de 14 de abril de 2015</t>
  </si>
  <si>
    <t>Decreto nº 42.028, de 8 de agosto de 2015</t>
  </si>
  <si>
    <t>Decreto nº 42.597 de 21 de janeiro de 2016</t>
  </si>
  <si>
    <t>Decreto nº 42.901 de 12 de abril de 2016</t>
  </si>
  <si>
    <t>Decreto nº 43.047 de 16 de maio de 2016</t>
  </si>
  <si>
    <t>Decreto nº 43.071, de 25 de maio de 2016</t>
  </si>
  <si>
    <t>Decreto nº 43.419 de 17 de agosto de 2016</t>
  </si>
  <si>
    <t>Decreto nº 44321 de 12 de abril de 2017-CPL</t>
  </si>
  <si>
    <t>Decreto nº 44.779 de 28 de Julho de 2017-CPL Especial-PMI</t>
  </si>
  <si>
    <t>Decreto nº 44321 de 12 de abril de 2017</t>
  </si>
  <si>
    <t>Decreto nº 44.779 de 28 de Julhode 2017-CPL Especial-PMI</t>
  </si>
  <si>
    <t>SUP ADMINISTRATIVA E FINANCEIRA</t>
  </si>
  <si>
    <t>CORREGEDORIA</t>
  </si>
  <si>
    <t>GABINETE DO COMANDO GERAL</t>
  </si>
  <si>
    <t>CENTRO INST INTELIGENCIA DEFESA SOCIAL</t>
  </si>
  <si>
    <t>SUP DE GESTAO DE PESSOAS</t>
  </si>
  <si>
    <t>ADIDOS A DGP</t>
  </si>
  <si>
    <t>COORDENADORIA DE ORCAMENTO E FINANCAS</t>
  </si>
  <si>
    <t>CENTRO DE PAGAMENTO DE PESSOAL ATIVO</t>
  </si>
  <si>
    <t>COORDENADORIA DE LOGISTICA</t>
  </si>
  <si>
    <t>GRUPAMENTO TATICO AEREO</t>
  </si>
  <si>
    <t>SUBCOMANDO GERAL</t>
  </si>
  <si>
    <t>DIRETORIA INTEGRADA DO INTERIOR/1</t>
  </si>
  <si>
    <t>CENTRO DE INTELIGENCIA</t>
  </si>
  <si>
    <t>DIRETORIA INTEGRADA METROPOLITANA</t>
  </si>
  <si>
    <t>COORDENADORIA DE GESTAO DE PESSOAS</t>
  </si>
  <si>
    <t>COMANDO OPERACIONAL DO INTERIOR/1</t>
  </si>
  <si>
    <t>DIRETORIA INTEGRADA ESPECIALIZADA</t>
  </si>
  <si>
    <t>COORDENADORIA DE PLANEJAMENTO E GESTAO</t>
  </si>
  <si>
    <t>COMANDO OPERACIONAL METROPOLITANO</t>
  </si>
  <si>
    <t>1 GRUPAMENTO DE BOMBEIROS</t>
  </si>
  <si>
    <t>2 GRUPAMENTO DE BOMBEIROS</t>
  </si>
  <si>
    <t>3 GRUPAMENTO DE BOMBEIROS</t>
  </si>
  <si>
    <t>GRUPAMENTO BM DE INCENDIO</t>
  </si>
  <si>
    <t>4 GRUPAMENTO DE BOMBEIROS</t>
  </si>
  <si>
    <t>2 SECAO BM DO 2 GB</t>
  </si>
  <si>
    <t>GRUPAMENTO BM DE SALVAMENTO</t>
  </si>
  <si>
    <t>GRUPAMENTO BM DE ATEND PRE-HOSPITALAR</t>
  </si>
  <si>
    <t>1 SECAO BM DE SALVAMENTO</t>
  </si>
  <si>
    <t>5 GRUPAMENTO DE BOMBEIROS</t>
  </si>
  <si>
    <t>3 SECAO BM DE INCENDIO</t>
  </si>
  <si>
    <t>GRUPAMENTO BM MARITIMO</t>
  </si>
  <si>
    <t>6 GRUPAMENTO DE BOMBEIROS</t>
  </si>
  <si>
    <t>7 GRUPAMENTO DE BOMBEIROS</t>
  </si>
  <si>
    <t>0127 REP CARG COM</t>
  </si>
  <si>
    <t>MANOEL FRANCISCO O CUNHA FILH</t>
  </si>
  <si>
    <t>CLOVIS FERNANDES DIAS RAMALHO</t>
  </si>
  <si>
    <t>MCB</t>
  </si>
  <si>
    <t>MILITAR 10</t>
  </si>
  <si>
    <t>MILITAR 11</t>
  </si>
  <si>
    <t>MILITAR 12</t>
  </si>
  <si>
    <t>MILITAR 13</t>
  </si>
  <si>
    <t>GRATIFICAÇÃO DE EXERCÍCIO ATIVIDADE DE INTELIGÊNCIA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</si>
  <si>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</si>
  <si>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</si>
  <si>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</si>
  <si>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</si>
  <si>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</si>
  <si>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</si>
  <si>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</si>
  <si>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</si>
  <si>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</si>
  <si>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Auxiliar da Seção de contabilidade</t>
  </si>
  <si>
    <t>Auxiliar da Seção de tesouraria geral</t>
  </si>
  <si>
    <t>Comandande Geral do Corpo de Bombeiros Militar de Pernambuco</t>
  </si>
  <si>
    <t>Auxiliar da Seção de Contribuições sociais</t>
  </si>
  <si>
    <t>Corregedor Auxiliar da Corregedoria Geral da Secretaria de Defesa Social</t>
  </si>
  <si>
    <t>Comandante do 1º GB</t>
  </si>
  <si>
    <t>Comandante da 1ª SB/2ºGB</t>
  </si>
  <si>
    <t>Comandante da 1ª SB/4ºGB</t>
  </si>
  <si>
    <t>Auxiliar da Seção Tesouraria Geral</t>
  </si>
  <si>
    <t>Auxiliar da Seção de Contabilidade Geral</t>
  </si>
  <si>
    <t>AJUDÂNCIA GERAL</t>
  </si>
  <si>
    <t>CENTRO DE JUSTIÇA E DISCIPLINA</t>
  </si>
  <si>
    <t>Superintendência Administrativa e Financeira</t>
  </si>
  <si>
    <t>SECRETARIA DE DEFESA SOCIAL</t>
  </si>
  <si>
    <t>Chefe da Seção de Tesouraria</t>
  </si>
  <si>
    <t>Chefe da Seção de Controle de Pessoal</t>
  </si>
  <si>
    <t>Chefe da Seção de Controle Orçamentário Financeiro</t>
  </si>
  <si>
    <t>Auxiliar da Secretaria e Controle de Pessoal</t>
  </si>
  <si>
    <t>Auxiliar da Seção de Controle Orçamentário Financeiro</t>
  </si>
  <si>
    <t>Diretor de Finanças</t>
  </si>
  <si>
    <t>Chefe da Divisão de Administração Financeira</t>
  </si>
  <si>
    <t>Chefe da Secretaria e Controle de Pessoal</t>
  </si>
  <si>
    <t>Chefe da Seção Tesouraria Geral</t>
  </si>
  <si>
    <t>GRUPAMENTO DE BOMBEIROS DE INCÊNDIO</t>
  </si>
  <si>
    <t xml:space="preserve">Auxiliar da Seção de Contabilidade </t>
  </si>
  <si>
    <t>Grupamento Tático Aéreo</t>
  </si>
  <si>
    <t>Superintendência Técnica</t>
  </si>
  <si>
    <t>Fiscal Administrativo</t>
  </si>
  <si>
    <t>Auxiliar da Seção de Bens Móveis e Imóveis</t>
  </si>
  <si>
    <t>Auxiliar da Seção de Análise de Despesas</t>
  </si>
  <si>
    <t>Corregedoria Geral da Secretaria de Defesa Social</t>
  </si>
  <si>
    <t>Superintendência de Gestão de Pessoas</t>
  </si>
  <si>
    <t>Chefe de Gabinete do Comando Geral</t>
  </si>
  <si>
    <t xml:space="preserve">Ajudante de Ordens </t>
  </si>
  <si>
    <t>Ajudante de Ordens</t>
  </si>
  <si>
    <t>Secretário do Gabinete do Comando Geral</t>
  </si>
  <si>
    <t>Chefe da Divisão de Apoio do Gabinete do Comando Geral</t>
  </si>
  <si>
    <t>Secretaria Executiva de Defesa Social</t>
  </si>
  <si>
    <t>Sup Administrativa E Financeira</t>
  </si>
  <si>
    <t>Ger De Analise Criminal E Estatistica</t>
  </si>
  <si>
    <t>Superintendencia Tecnica</t>
  </si>
  <si>
    <t>Ger De Integracao E Capacitacao</t>
  </si>
  <si>
    <t>Gabinete Do Subcomando Geral</t>
  </si>
  <si>
    <t>Academia Bombeiros Militar Guararapes</t>
  </si>
  <si>
    <t>Gerencia Geral De Art Inst E Gestao Op</t>
  </si>
  <si>
    <t>Gerencia Geral Do Ciods</t>
  </si>
  <si>
    <t>Ger Geral De Art Inst E Comunitaria</t>
  </si>
  <si>
    <t>Centro De Controle Operacional</t>
  </si>
  <si>
    <t>Sup De Gestao De Pessoas</t>
  </si>
  <si>
    <t>Ger De Tecnologia Da Informacao</t>
  </si>
  <si>
    <t>Gabinete Do Secretario - Sds</t>
  </si>
  <si>
    <t>Ger De Prevencao E Art Comunitaria</t>
  </si>
  <si>
    <t>Centro Inst Inteligencia Defesa Social</t>
  </si>
  <si>
    <t>Ouvidoria</t>
  </si>
  <si>
    <t>Comandante da 2ª SB/2°GB</t>
  </si>
  <si>
    <t>Comandante da 1ª SB/5°GB</t>
  </si>
  <si>
    <t>Comandante da 4ª SBAPH</t>
  </si>
  <si>
    <t>Comandante da 2ª SBAPH</t>
  </si>
  <si>
    <t>Comandante da 1ª SBAPH</t>
  </si>
  <si>
    <t>Comandante da 3ª SBAPH</t>
  </si>
  <si>
    <t>Comandante da 3ª SBS</t>
  </si>
  <si>
    <t>Comandante da 1ª SBS</t>
  </si>
  <si>
    <t>Comandante da 2ª SBS</t>
  </si>
  <si>
    <t>Comandante da 1ª SBSA</t>
  </si>
  <si>
    <t>Comandante da 1ª SB/1°GB</t>
  </si>
  <si>
    <t>Comandante da 1ª SB/3°GB</t>
  </si>
  <si>
    <t>Comandante da 2ª SBI</t>
  </si>
  <si>
    <t>Comandante da 1ª SBI</t>
  </si>
  <si>
    <t>Comandante da 3ª SBI</t>
  </si>
  <si>
    <t>Comandante do 4°GB</t>
  </si>
  <si>
    <t>Comandante do GBAPH</t>
  </si>
  <si>
    <t>Comandante do GBS</t>
  </si>
  <si>
    <t>Comandante do 6° GB</t>
  </si>
  <si>
    <t>Subcomandante do GBMAR</t>
  </si>
  <si>
    <t>Subcomandante do GBAPH</t>
  </si>
  <si>
    <t>Subcomandante do 2°GB</t>
  </si>
  <si>
    <t>GRUPAMENTO BM DE INCÊNDIO</t>
  </si>
  <si>
    <t>Subcomandante do GBI</t>
  </si>
  <si>
    <t>Comandante do GBMAR</t>
  </si>
  <si>
    <t>Comandante do GBI</t>
  </si>
  <si>
    <t>Subcomandante Geral</t>
  </si>
  <si>
    <t>Diretor Integrado do Interior/1</t>
  </si>
  <si>
    <t>Diretor Integrado Metropolitano</t>
  </si>
  <si>
    <t>Diretor de Gestão de Pessoal</t>
  </si>
  <si>
    <t>Comandante da 2ª SB/4°GB</t>
  </si>
  <si>
    <t>Comandante da 4ª SB/4°GB</t>
  </si>
  <si>
    <t>GRATIFICAÇÃO DE ENCARGO DE COMANDO</t>
  </si>
  <si>
    <t>Comandate da ABMG</t>
  </si>
  <si>
    <t>ABMG</t>
  </si>
  <si>
    <t>Diretor de Logística</t>
  </si>
  <si>
    <t>Comandante Operacional Metropolitano</t>
  </si>
  <si>
    <t>Diretor de Planejamento e Gestão</t>
  </si>
  <si>
    <t>Diretor Integrado Especializado</t>
  </si>
  <si>
    <t>Gestor da Diretoria Integrada do Interior/1</t>
  </si>
  <si>
    <t>Comandante Operacional do Interior/1</t>
  </si>
  <si>
    <t>COMANDO GERAL</t>
  </si>
  <si>
    <t>Chefe da Seção de Pagamento de Pessoal</t>
  </si>
  <si>
    <t>Chefe do Centro de Pagamento de Pessoal Ativo</t>
  </si>
  <si>
    <t>Auxiliar da Seção de Pagamento de Pessoal</t>
  </si>
  <si>
    <t>Auxiliar da Seção de Contribuição social</t>
  </si>
  <si>
    <t>Presidente/Pregoeiro CPL 3</t>
  </si>
  <si>
    <t>Presidente/Pregoeiro CPL 1</t>
  </si>
  <si>
    <t>Presidente/Pregoeiro CPL 2</t>
  </si>
  <si>
    <t>Membro/Integrante de Equipe de Apoio CPL 2</t>
  </si>
  <si>
    <t>Membro/Integrante de Equipe de Apoio CPL 1</t>
  </si>
  <si>
    <t>Membro/Integrante de Equipe de Apoio CPL 3</t>
  </si>
  <si>
    <t>CARGO DE ASSESSORAMENTO - 2</t>
  </si>
  <si>
    <t>COM</t>
  </si>
  <si>
    <t>0132 CAS-2</t>
  </si>
  <si>
    <t>CENTRO DE ARQUITETURA E OBRAS</t>
  </si>
  <si>
    <t>MARCIA MARIA DE M. CAVALCANTI</t>
  </si>
  <si>
    <t>ASSESSORIA JURÍDICA</t>
  </si>
  <si>
    <t>Assessora Jurídica</t>
  </si>
  <si>
    <t>Assessor de Arquitetura e Obras</t>
  </si>
  <si>
    <t>CLÁUDIO JOSÉ SELVA DO AMARAL</t>
  </si>
  <si>
    <t>Comandante do 2°GB</t>
  </si>
  <si>
    <t>Comandante da 3ª SB/2ºGB</t>
  </si>
  <si>
    <t>Comandante do 3°GB</t>
  </si>
  <si>
    <t>Comandante da 1ª SB/3ºGB</t>
  </si>
  <si>
    <t>Comandante da 1ª SB/6°GB</t>
  </si>
  <si>
    <t>Subcomandante do GBS</t>
  </si>
  <si>
    <t>Comandante do 5° GB</t>
  </si>
  <si>
    <t>Comandante do GBFN</t>
  </si>
  <si>
    <t>GRUPAMENTO BM FERNANDO DE NORONHA</t>
  </si>
  <si>
    <t>Subcomandante do 1° GB</t>
  </si>
  <si>
    <t>Grupamento BM de Incêndio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</si>
</sst>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[$R$ -416]#,##0.00"/>
    <numFmt numFmtId="165" formatCode="[$R$-416]&quot; &quot;#,##0.00;[Red]&quot;-&quot;[$R$-416]&quot; 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74">
    <xf numFmtId="0" fontId="0" fillId="0" borderId="0" xfId="0"/>
    <xf numFmtId="0" fontId="6" fillId="0" borderId="0" xfId="2" applyFont="1" applyAlignment="1"/>
    <xf numFmtId="0" fontId="6" fillId="0" borderId="0" xfId="2" applyFont="1"/>
    <xf numFmtId="0" fontId="6" fillId="0" borderId="5" xfId="2" applyFont="1" applyBorder="1" applyAlignment="1"/>
    <xf numFmtId="0" fontId="6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2" xfId="2" applyFont="1" applyFill="1" applyBorder="1" applyAlignment="1"/>
    <xf numFmtId="0" fontId="6" fillId="3" borderId="0" xfId="2" applyFont="1" applyFill="1" applyAlignment="1"/>
    <xf numFmtId="0" fontId="6" fillId="3" borderId="4" xfId="2" applyFont="1" applyFill="1" applyBorder="1"/>
    <xf numFmtId="0" fontId="6" fillId="3" borderId="4" xfId="2" applyFont="1" applyFill="1" applyBorder="1" applyAlignment="1">
      <alignment horizontal="center"/>
    </xf>
    <xf numFmtId="4" fontId="6" fillId="3" borderId="0" xfId="2" applyNumberFormat="1" applyFont="1" applyFill="1" applyAlignment="1"/>
    <xf numFmtId="0" fontId="6" fillId="3" borderId="1" xfId="2" applyFont="1" applyFill="1" applyBorder="1"/>
    <xf numFmtId="0" fontId="6" fillId="0" borderId="4" xfId="2" applyFont="1" applyBorder="1"/>
    <xf numFmtId="0" fontId="6" fillId="0" borderId="4" xfId="2" applyFont="1" applyBorder="1" applyAlignment="1"/>
    <xf numFmtId="0" fontId="6" fillId="2" borderId="5" xfId="2" applyFont="1" applyFill="1" applyBorder="1" applyAlignment="1"/>
    <xf numFmtId="0" fontId="6" fillId="2" borderId="4" xfId="2" applyFont="1" applyFill="1" applyBorder="1" applyAlignment="1"/>
    <xf numFmtId="0" fontId="5" fillId="2" borderId="4" xfId="2" applyFont="1" applyFill="1" applyBorder="1" applyAlignment="1">
      <alignment horizontal="center"/>
    </xf>
    <xf numFmtId="164" fontId="5" fillId="2" borderId="4" xfId="2" applyNumberFormat="1" applyFont="1" applyFill="1" applyBorder="1" applyAlignment="1">
      <alignment horizontal="center"/>
    </xf>
    <xf numFmtId="0" fontId="6" fillId="0" borderId="6" xfId="2" applyFont="1" applyBorder="1" applyAlignment="1">
      <alignment horizontal="center"/>
    </xf>
    <xf numFmtId="4" fontId="6" fillId="0" borderId="0" xfId="2" applyNumberFormat="1" applyFont="1"/>
    <xf numFmtId="0" fontId="6" fillId="0" borderId="1" xfId="2" applyFont="1" applyBorder="1" applyAlignment="1"/>
    <xf numFmtId="0" fontId="6" fillId="0" borderId="2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4" fontId="7" fillId="0" borderId="0" xfId="2" applyNumberFormat="1" applyFont="1"/>
    <xf numFmtId="4" fontId="6" fillId="0" borderId="0" xfId="2" applyNumberFormat="1" applyFont="1" applyAlignment="1"/>
    <xf numFmtId="0" fontId="6" fillId="0" borderId="5" xfId="2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5" fillId="2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left"/>
    </xf>
    <xf numFmtId="0" fontId="8" fillId="0" borderId="6" xfId="2" applyFont="1" applyBorder="1"/>
    <xf numFmtId="0" fontId="8" fillId="0" borderId="2" xfId="2" applyFont="1" applyBorder="1"/>
    <xf numFmtId="0" fontId="8" fillId="0" borderId="4" xfId="2" applyFont="1" applyBorder="1" applyAlignment="1">
      <alignment horizontal="center"/>
    </xf>
    <xf numFmtId="0" fontId="8" fillId="0" borderId="4" xfId="2" applyFont="1" applyBorder="1" applyAlignment="1"/>
    <xf numFmtId="0" fontId="8" fillId="0" borderId="0" xfId="2" applyFont="1" applyAlignment="1"/>
    <xf numFmtId="44" fontId="8" fillId="0" borderId="4" xfId="1" applyFont="1" applyBorder="1" applyAlignment="1">
      <alignment horizontal="center"/>
    </xf>
    <xf numFmtId="0" fontId="6" fillId="3" borderId="5" xfId="2" applyFont="1" applyFill="1" applyBorder="1"/>
    <xf numFmtId="44" fontId="6" fillId="3" borderId="4" xfId="1" applyFont="1" applyFill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5" fillId="2" borderId="3" xfId="1" applyFont="1" applyFill="1" applyBorder="1" applyAlignment="1">
      <alignment horizontal="center"/>
    </xf>
    <xf numFmtId="44" fontId="6" fillId="0" borderId="4" xfId="1" applyFont="1" applyBorder="1" applyAlignment="1">
      <alignment horizontal="right"/>
    </xf>
    <xf numFmtId="44" fontId="5" fillId="2" borderId="0" xfId="1" applyFont="1" applyFill="1" applyAlignment="1">
      <alignment horizontal="center"/>
    </xf>
    <xf numFmtId="44" fontId="8" fillId="0" borderId="6" xfId="1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44" fontId="5" fillId="2" borderId="2" xfId="1" applyFont="1" applyFill="1" applyBorder="1" applyAlignment="1">
      <alignment horizontal="center"/>
    </xf>
    <xf numFmtId="0" fontId="9" fillId="3" borderId="0" xfId="2" applyFont="1" applyFill="1" applyAlignment="1"/>
    <xf numFmtId="0" fontId="9" fillId="0" borderId="0" xfId="2" applyFont="1"/>
    <xf numFmtId="0" fontId="9" fillId="3" borderId="0" xfId="2" applyFont="1" applyFill="1" applyAlignment="1">
      <alignment horizontal="center"/>
    </xf>
    <xf numFmtId="0" fontId="9" fillId="0" borderId="0" xfId="2" applyFont="1" applyFill="1" applyAlignment="1"/>
    <xf numFmtId="0" fontId="9" fillId="0" borderId="0" xfId="2" applyFont="1" applyFill="1" applyAlignment="1">
      <alignment horizontal="center"/>
    </xf>
    <xf numFmtId="164" fontId="9" fillId="0" borderId="0" xfId="2" applyNumberFormat="1" applyFont="1" applyFill="1" applyAlignment="1"/>
    <xf numFmtId="0" fontId="9" fillId="0" borderId="0" xfId="2" applyFont="1" applyFill="1"/>
    <xf numFmtId="0" fontId="5" fillId="2" borderId="2" xfId="2" applyFont="1" applyFill="1" applyBorder="1" applyAlignment="1">
      <alignment horizontal="center"/>
    </xf>
    <xf numFmtId="0" fontId="6" fillId="0" borderId="0" xfId="2" applyFont="1" applyBorder="1"/>
    <xf numFmtId="0" fontId="8" fillId="0" borderId="1" xfId="2" applyFont="1" applyBorder="1" applyAlignment="1"/>
    <xf numFmtId="0" fontId="6" fillId="0" borderId="4" xfId="2" applyFont="1" applyBorder="1" applyAlignment="1">
      <alignment horizontal="left"/>
    </xf>
    <xf numFmtId="0" fontId="6" fillId="0" borderId="0" xfId="2" applyFont="1" applyFill="1" applyBorder="1"/>
    <xf numFmtId="0" fontId="5" fillId="2" borderId="7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6" fillId="0" borderId="5" xfId="2" applyFont="1" applyFill="1" applyBorder="1"/>
    <xf numFmtId="0" fontId="5" fillId="2" borderId="1" xfId="2" applyFont="1" applyFill="1" applyBorder="1" applyAlignment="1">
      <alignment horizontal="center" vertical="center"/>
    </xf>
    <xf numFmtId="0" fontId="6" fillId="0" borderId="0" xfId="2" applyFont="1" applyBorder="1"/>
    <xf numFmtId="0" fontId="9" fillId="0" borderId="0" xfId="2" applyFont="1" applyFill="1" applyBorder="1" applyAlignment="1"/>
    <xf numFmtId="0" fontId="5" fillId="4" borderId="0" xfId="2" applyFont="1" applyFill="1" applyAlignment="1">
      <alignment horizontal="center"/>
    </xf>
    <xf numFmtId="0" fontId="6" fillId="5" borderId="0" xfId="2" applyFont="1" applyFill="1" applyAlignment="1"/>
    <xf numFmtId="0" fontId="6" fillId="6" borderId="0" xfId="2" applyFont="1" applyFill="1" applyAlignment="1">
      <alignment horizontal="center"/>
    </xf>
    <xf numFmtId="44" fontId="5" fillId="4" borderId="0" xfId="1" applyFont="1" applyFill="1" applyAlignment="1">
      <alignment horizontal="center"/>
    </xf>
    <xf numFmtId="0" fontId="6" fillId="0" borderId="0" xfId="2" applyFont="1" applyBorder="1" applyAlignment="1">
      <alignment horizontal="center"/>
    </xf>
  </cellXfs>
  <cellStyles count="7">
    <cellStyle name="Heading" xfId="3"/>
    <cellStyle name="Heading1" xfId="4"/>
    <cellStyle name="Moeda" xfId="1" builtinId="4"/>
    <cellStyle name="Normal" xfId="0" builtinId="0"/>
    <cellStyle name="Normal 2" xfId="2"/>
    <cellStyle name="Result" xfId="5"/>
    <cellStyle name="Result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01"/>
  <sheetViews>
    <sheetView showGridLines="0" tabSelected="1" zoomScale="80" zoomScaleNormal="80" workbookViewId="0">
      <pane ySplit="2" topLeftCell="A3" activePane="bottomLeft" state="frozen"/>
      <selection pane="bottomLeft" activeCell="A48" sqref="A48"/>
    </sheetView>
  </sheetViews>
  <sheetFormatPr defaultColWidth="20.5703125" defaultRowHeight="15" customHeight="1"/>
  <cols>
    <col min="1" max="1" width="94.5703125" style="2" customWidth="1"/>
    <col min="2" max="2" width="45.7109375" style="2" bestFit="1" customWidth="1"/>
    <col min="3" max="3" width="20.42578125" style="2" bestFit="1" customWidth="1"/>
    <col min="4" max="4" width="18.28515625" style="2" customWidth="1"/>
    <col min="5" max="5" width="48.5703125" style="2" customWidth="1"/>
    <col min="6" max="6" width="11.85546875" style="2" bestFit="1" customWidth="1"/>
    <col min="7" max="7" width="14.28515625" style="2" bestFit="1" customWidth="1"/>
    <col min="8" max="23" width="10.42578125" style="2" customWidth="1"/>
    <col min="24" max="252" width="20.5703125" style="2"/>
    <col min="253" max="253" width="94.5703125" style="2" customWidth="1"/>
    <col min="254" max="254" width="16.5703125" style="2" customWidth="1"/>
    <col min="255" max="255" width="15.7109375" style="2" customWidth="1"/>
    <col min="256" max="256" width="13.140625" style="2" customWidth="1"/>
    <col min="257" max="257" width="18.28515625" style="2" customWidth="1"/>
    <col min="258" max="258" width="48.5703125" style="2" customWidth="1"/>
    <col min="259" max="259" width="10.28515625" style="2" customWidth="1"/>
    <col min="260" max="260" width="15.42578125" style="2" customWidth="1"/>
    <col min="261" max="261" width="31" style="2" customWidth="1"/>
    <col min="262" max="262" width="15.5703125" style="2" customWidth="1"/>
    <col min="263" max="263" width="17.42578125" style="2" customWidth="1"/>
    <col min="264" max="279" width="10.42578125" style="2" customWidth="1"/>
    <col min="280" max="508" width="20.5703125" style="2"/>
    <col min="509" max="509" width="94.5703125" style="2" customWidth="1"/>
    <col min="510" max="510" width="16.5703125" style="2" customWidth="1"/>
    <col min="511" max="511" width="15.7109375" style="2" customWidth="1"/>
    <col min="512" max="512" width="13.140625" style="2" customWidth="1"/>
    <col min="513" max="513" width="18.28515625" style="2" customWidth="1"/>
    <col min="514" max="514" width="48.5703125" style="2" customWidth="1"/>
    <col min="515" max="515" width="10.28515625" style="2" customWidth="1"/>
    <col min="516" max="516" width="15.42578125" style="2" customWidth="1"/>
    <col min="517" max="517" width="31" style="2" customWidth="1"/>
    <col min="518" max="518" width="15.5703125" style="2" customWidth="1"/>
    <col min="519" max="519" width="17.42578125" style="2" customWidth="1"/>
    <col min="520" max="535" width="10.42578125" style="2" customWidth="1"/>
    <col min="536" max="764" width="20.5703125" style="2"/>
    <col min="765" max="765" width="94.5703125" style="2" customWidth="1"/>
    <col min="766" max="766" width="16.5703125" style="2" customWidth="1"/>
    <col min="767" max="767" width="15.7109375" style="2" customWidth="1"/>
    <col min="768" max="768" width="13.140625" style="2" customWidth="1"/>
    <col min="769" max="769" width="18.28515625" style="2" customWidth="1"/>
    <col min="770" max="770" width="48.5703125" style="2" customWidth="1"/>
    <col min="771" max="771" width="10.28515625" style="2" customWidth="1"/>
    <col min="772" max="772" width="15.42578125" style="2" customWidth="1"/>
    <col min="773" max="773" width="31" style="2" customWidth="1"/>
    <col min="774" max="774" width="15.5703125" style="2" customWidth="1"/>
    <col min="775" max="775" width="17.42578125" style="2" customWidth="1"/>
    <col min="776" max="791" width="10.42578125" style="2" customWidth="1"/>
    <col min="792" max="1020" width="20.5703125" style="2"/>
    <col min="1021" max="1021" width="94.5703125" style="2" customWidth="1"/>
    <col min="1022" max="1022" width="16.5703125" style="2" customWidth="1"/>
    <col min="1023" max="1023" width="15.7109375" style="2" customWidth="1"/>
    <col min="1024" max="1024" width="13.140625" style="2" customWidth="1"/>
    <col min="1025" max="1025" width="18.28515625" style="2" customWidth="1"/>
    <col min="1026" max="1026" width="48.5703125" style="2" customWidth="1"/>
    <col min="1027" max="1027" width="10.28515625" style="2" customWidth="1"/>
    <col min="1028" max="1028" width="15.42578125" style="2" customWidth="1"/>
    <col min="1029" max="1029" width="31" style="2" customWidth="1"/>
    <col min="1030" max="1030" width="15.5703125" style="2" customWidth="1"/>
    <col min="1031" max="1031" width="17.42578125" style="2" customWidth="1"/>
    <col min="1032" max="1047" width="10.42578125" style="2" customWidth="1"/>
    <col min="1048" max="1276" width="20.5703125" style="2"/>
    <col min="1277" max="1277" width="94.5703125" style="2" customWidth="1"/>
    <col min="1278" max="1278" width="16.5703125" style="2" customWidth="1"/>
    <col min="1279" max="1279" width="15.7109375" style="2" customWidth="1"/>
    <col min="1280" max="1280" width="13.140625" style="2" customWidth="1"/>
    <col min="1281" max="1281" width="18.28515625" style="2" customWidth="1"/>
    <col min="1282" max="1282" width="48.5703125" style="2" customWidth="1"/>
    <col min="1283" max="1283" width="10.28515625" style="2" customWidth="1"/>
    <col min="1284" max="1284" width="15.42578125" style="2" customWidth="1"/>
    <col min="1285" max="1285" width="31" style="2" customWidth="1"/>
    <col min="1286" max="1286" width="15.5703125" style="2" customWidth="1"/>
    <col min="1287" max="1287" width="17.42578125" style="2" customWidth="1"/>
    <col min="1288" max="1303" width="10.42578125" style="2" customWidth="1"/>
    <col min="1304" max="1532" width="20.5703125" style="2"/>
    <col min="1533" max="1533" width="94.5703125" style="2" customWidth="1"/>
    <col min="1534" max="1534" width="16.5703125" style="2" customWidth="1"/>
    <col min="1535" max="1535" width="15.7109375" style="2" customWidth="1"/>
    <col min="1536" max="1536" width="13.140625" style="2" customWidth="1"/>
    <col min="1537" max="1537" width="18.28515625" style="2" customWidth="1"/>
    <col min="1538" max="1538" width="48.5703125" style="2" customWidth="1"/>
    <col min="1539" max="1539" width="10.28515625" style="2" customWidth="1"/>
    <col min="1540" max="1540" width="15.42578125" style="2" customWidth="1"/>
    <col min="1541" max="1541" width="31" style="2" customWidth="1"/>
    <col min="1542" max="1542" width="15.5703125" style="2" customWidth="1"/>
    <col min="1543" max="1543" width="17.42578125" style="2" customWidth="1"/>
    <col min="1544" max="1559" width="10.42578125" style="2" customWidth="1"/>
    <col min="1560" max="1788" width="20.5703125" style="2"/>
    <col min="1789" max="1789" width="94.5703125" style="2" customWidth="1"/>
    <col min="1790" max="1790" width="16.5703125" style="2" customWidth="1"/>
    <col min="1791" max="1791" width="15.7109375" style="2" customWidth="1"/>
    <col min="1792" max="1792" width="13.140625" style="2" customWidth="1"/>
    <col min="1793" max="1793" width="18.28515625" style="2" customWidth="1"/>
    <col min="1794" max="1794" width="48.5703125" style="2" customWidth="1"/>
    <col min="1795" max="1795" width="10.28515625" style="2" customWidth="1"/>
    <col min="1796" max="1796" width="15.42578125" style="2" customWidth="1"/>
    <col min="1797" max="1797" width="31" style="2" customWidth="1"/>
    <col min="1798" max="1798" width="15.5703125" style="2" customWidth="1"/>
    <col min="1799" max="1799" width="17.42578125" style="2" customWidth="1"/>
    <col min="1800" max="1815" width="10.42578125" style="2" customWidth="1"/>
    <col min="1816" max="2044" width="20.5703125" style="2"/>
    <col min="2045" max="2045" width="94.5703125" style="2" customWidth="1"/>
    <col min="2046" max="2046" width="16.5703125" style="2" customWidth="1"/>
    <col min="2047" max="2047" width="15.7109375" style="2" customWidth="1"/>
    <col min="2048" max="2048" width="13.140625" style="2" customWidth="1"/>
    <col min="2049" max="2049" width="18.28515625" style="2" customWidth="1"/>
    <col min="2050" max="2050" width="48.5703125" style="2" customWidth="1"/>
    <col min="2051" max="2051" width="10.28515625" style="2" customWidth="1"/>
    <col min="2052" max="2052" width="15.42578125" style="2" customWidth="1"/>
    <col min="2053" max="2053" width="31" style="2" customWidth="1"/>
    <col min="2054" max="2054" width="15.5703125" style="2" customWidth="1"/>
    <col min="2055" max="2055" width="17.42578125" style="2" customWidth="1"/>
    <col min="2056" max="2071" width="10.42578125" style="2" customWidth="1"/>
    <col min="2072" max="2300" width="20.5703125" style="2"/>
    <col min="2301" max="2301" width="94.5703125" style="2" customWidth="1"/>
    <col min="2302" max="2302" width="16.5703125" style="2" customWidth="1"/>
    <col min="2303" max="2303" width="15.7109375" style="2" customWidth="1"/>
    <col min="2304" max="2304" width="13.140625" style="2" customWidth="1"/>
    <col min="2305" max="2305" width="18.28515625" style="2" customWidth="1"/>
    <col min="2306" max="2306" width="48.5703125" style="2" customWidth="1"/>
    <col min="2307" max="2307" width="10.28515625" style="2" customWidth="1"/>
    <col min="2308" max="2308" width="15.42578125" style="2" customWidth="1"/>
    <col min="2309" max="2309" width="31" style="2" customWidth="1"/>
    <col min="2310" max="2310" width="15.5703125" style="2" customWidth="1"/>
    <col min="2311" max="2311" width="17.42578125" style="2" customWidth="1"/>
    <col min="2312" max="2327" width="10.42578125" style="2" customWidth="1"/>
    <col min="2328" max="2556" width="20.5703125" style="2"/>
    <col min="2557" max="2557" width="94.5703125" style="2" customWidth="1"/>
    <col min="2558" max="2558" width="16.5703125" style="2" customWidth="1"/>
    <col min="2559" max="2559" width="15.7109375" style="2" customWidth="1"/>
    <col min="2560" max="2560" width="13.140625" style="2" customWidth="1"/>
    <col min="2561" max="2561" width="18.28515625" style="2" customWidth="1"/>
    <col min="2562" max="2562" width="48.5703125" style="2" customWidth="1"/>
    <col min="2563" max="2563" width="10.28515625" style="2" customWidth="1"/>
    <col min="2564" max="2564" width="15.42578125" style="2" customWidth="1"/>
    <col min="2565" max="2565" width="31" style="2" customWidth="1"/>
    <col min="2566" max="2566" width="15.5703125" style="2" customWidth="1"/>
    <col min="2567" max="2567" width="17.42578125" style="2" customWidth="1"/>
    <col min="2568" max="2583" width="10.42578125" style="2" customWidth="1"/>
    <col min="2584" max="2812" width="20.5703125" style="2"/>
    <col min="2813" max="2813" width="94.5703125" style="2" customWidth="1"/>
    <col min="2814" max="2814" width="16.5703125" style="2" customWidth="1"/>
    <col min="2815" max="2815" width="15.7109375" style="2" customWidth="1"/>
    <col min="2816" max="2816" width="13.140625" style="2" customWidth="1"/>
    <col min="2817" max="2817" width="18.28515625" style="2" customWidth="1"/>
    <col min="2818" max="2818" width="48.5703125" style="2" customWidth="1"/>
    <col min="2819" max="2819" width="10.28515625" style="2" customWidth="1"/>
    <col min="2820" max="2820" width="15.42578125" style="2" customWidth="1"/>
    <col min="2821" max="2821" width="31" style="2" customWidth="1"/>
    <col min="2822" max="2822" width="15.5703125" style="2" customWidth="1"/>
    <col min="2823" max="2823" width="17.42578125" style="2" customWidth="1"/>
    <col min="2824" max="2839" width="10.42578125" style="2" customWidth="1"/>
    <col min="2840" max="3068" width="20.5703125" style="2"/>
    <col min="3069" max="3069" width="94.5703125" style="2" customWidth="1"/>
    <col min="3070" max="3070" width="16.5703125" style="2" customWidth="1"/>
    <col min="3071" max="3071" width="15.7109375" style="2" customWidth="1"/>
    <col min="3072" max="3072" width="13.140625" style="2" customWidth="1"/>
    <col min="3073" max="3073" width="18.28515625" style="2" customWidth="1"/>
    <col min="3074" max="3074" width="48.5703125" style="2" customWidth="1"/>
    <col min="3075" max="3075" width="10.28515625" style="2" customWidth="1"/>
    <col min="3076" max="3076" width="15.42578125" style="2" customWidth="1"/>
    <col min="3077" max="3077" width="31" style="2" customWidth="1"/>
    <col min="3078" max="3078" width="15.5703125" style="2" customWidth="1"/>
    <col min="3079" max="3079" width="17.42578125" style="2" customWidth="1"/>
    <col min="3080" max="3095" width="10.42578125" style="2" customWidth="1"/>
    <col min="3096" max="3324" width="20.5703125" style="2"/>
    <col min="3325" max="3325" width="94.5703125" style="2" customWidth="1"/>
    <col min="3326" max="3326" width="16.5703125" style="2" customWidth="1"/>
    <col min="3327" max="3327" width="15.7109375" style="2" customWidth="1"/>
    <col min="3328" max="3328" width="13.140625" style="2" customWidth="1"/>
    <col min="3329" max="3329" width="18.28515625" style="2" customWidth="1"/>
    <col min="3330" max="3330" width="48.5703125" style="2" customWidth="1"/>
    <col min="3331" max="3331" width="10.28515625" style="2" customWidth="1"/>
    <col min="3332" max="3332" width="15.42578125" style="2" customWidth="1"/>
    <col min="3333" max="3333" width="31" style="2" customWidth="1"/>
    <col min="3334" max="3334" width="15.5703125" style="2" customWidth="1"/>
    <col min="3335" max="3335" width="17.42578125" style="2" customWidth="1"/>
    <col min="3336" max="3351" width="10.42578125" style="2" customWidth="1"/>
    <col min="3352" max="3580" width="20.5703125" style="2"/>
    <col min="3581" max="3581" width="94.5703125" style="2" customWidth="1"/>
    <col min="3582" max="3582" width="16.5703125" style="2" customWidth="1"/>
    <col min="3583" max="3583" width="15.7109375" style="2" customWidth="1"/>
    <col min="3584" max="3584" width="13.140625" style="2" customWidth="1"/>
    <col min="3585" max="3585" width="18.28515625" style="2" customWidth="1"/>
    <col min="3586" max="3586" width="48.5703125" style="2" customWidth="1"/>
    <col min="3587" max="3587" width="10.28515625" style="2" customWidth="1"/>
    <col min="3588" max="3588" width="15.42578125" style="2" customWidth="1"/>
    <col min="3589" max="3589" width="31" style="2" customWidth="1"/>
    <col min="3590" max="3590" width="15.5703125" style="2" customWidth="1"/>
    <col min="3591" max="3591" width="17.42578125" style="2" customWidth="1"/>
    <col min="3592" max="3607" width="10.42578125" style="2" customWidth="1"/>
    <col min="3608" max="3836" width="20.5703125" style="2"/>
    <col min="3837" max="3837" width="94.5703125" style="2" customWidth="1"/>
    <col min="3838" max="3838" width="16.5703125" style="2" customWidth="1"/>
    <col min="3839" max="3839" width="15.7109375" style="2" customWidth="1"/>
    <col min="3840" max="3840" width="13.140625" style="2" customWidth="1"/>
    <col min="3841" max="3841" width="18.28515625" style="2" customWidth="1"/>
    <col min="3842" max="3842" width="48.5703125" style="2" customWidth="1"/>
    <col min="3843" max="3843" width="10.28515625" style="2" customWidth="1"/>
    <col min="3844" max="3844" width="15.42578125" style="2" customWidth="1"/>
    <col min="3845" max="3845" width="31" style="2" customWidth="1"/>
    <col min="3846" max="3846" width="15.5703125" style="2" customWidth="1"/>
    <col min="3847" max="3847" width="17.42578125" style="2" customWidth="1"/>
    <col min="3848" max="3863" width="10.42578125" style="2" customWidth="1"/>
    <col min="3864" max="4092" width="20.5703125" style="2"/>
    <col min="4093" max="4093" width="94.5703125" style="2" customWidth="1"/>
    <col min="4094" max="4094" width="16.5703125" style="2" customWidth="1"/>
    <col min="4095" max="4095" width="15.7109375" style="2" customWidth="1"/>
    <col min="4096" max="4096" width="13.140625" style="2" customWidth="1"/>
    <col min="4097" max="4097" width="18.28515625" style="2" customWidth="1"/>
    <col min="4098" max="4098" width="48.5703125" style="2" customWidth="1"/>
    <col min="4099" max="4099" width="10.28515625" style="2" customWidth="1"/>
    <col min="4100" max="4100" width="15.42578125" style="2" customWidth="1"/>
    <col min="4101" max="4101" width="31" style="2" customWidth="1"/>
    <col min="4102" max="4102" width="15.5703125" style="2" customWidth="1"/>
    <col min="4103" max="4103" width="17.42578125" style="2" customWidth="1"/>
    <col min="4104" max="4119" width="10.42578125" style="2" customWidth="1"/>
    <col min="4120" max="4348" width="20.5703125" style="2"/>
    <col min="4349" max="4349" width="94.5703125" style="2" customWidth="1"/>
    <col min="4350" max="4350" width="16.5703125" style="2" customWidth="1"/>
    <col min="4351" max="4351" width="15.7109375" style="2" customWidth="1"/>
    <col min="4352" max="4352" width="13.140625" style="2" customWidth="1"/>
    <col min="4353" max="4353" width="18.28515625" style="2" customWidth="1"/>
    <col min="4354" max="4354" width="48.5703125" style="2" customWidth="1"/>
    <col min="4355" max="4355" width="10.28515625" style="2" customWidth="1"/>
    <col min="4356" max="4356" width="15.42578125" style="2" customWidth="1"/>
    <col min="4357" max="4357" width="31" style="2" customWidth="1"/>
    <col min="4358" max="4358" width="15.5703125" style="2" customWidth="1"/>
    <col min="4359" max="4359" width="17.42578125" style="2" customWidth="1"/>
    <col min="4360" max="4375" width="10.42578125" style="2" customWidth="1"/>
    <col min="4376" max="4604" width="20.5703125" style="2"/>
    <col min="4605" max="4605" width="94.5703125" style="2" customWidth="1"/>
    <col min="4606" max="4606" width="16.5703125" style="2" customWidth="1"/>
    <col min="4607" max="4607" width="15.7109375" style="2" customWidth="1"/>
    <col min="4608" max="4608" width="13.140625" style="2" customWidth="1"/>
    <col min="4609" max="4609" width="18.28515625" style="2" customWidth="1"/>
    <col min="4610" max="4610" width="48.5703125" style="2" customWidth="1"/>
    <col min="4611" max="4611" width="10.28515625" style="2" customWidth="1"/>
    <col min="4612" max="4612" width="15.42578125" style="2" customWidth="1"/>
    <col min="4613" max="4613" width="31" style="2" customWidth="1"/>
    <col min="4614" max="4614" width="15.5703125" style="2" customWidth="1"/>
    <col min="4615" max="4615" width="17.42578125" style="2" customWidth="1"/>
    <col min="4616" max="4631" width="10.42578125" style="2" customWidth="1"/>
    <col min="4632" max="4860" width="20.5703125" style="2"/>
    <col min="4861" max="4861" width="94.5703125" style="2" customWidth="1"/>
    <col min="4862" max="4862" width="16.5703125" style="2" customWidth="1"/>
    <col min="4863" max="4863" width="15.7109375" style="2" customWidth="1"/>
    <col min="4864" max="4864" width="13.140625" style="2" customWidth="1"/>
    <col min="4865" max="4865" width="18.28515625" style="2" customWidth="1"/>
    <col min="4866" max="4866" width="48.5703125" style="2" customWidth="1"/>
    <col min="4867" max="4867" width="10.28515625" style="2" customWidth="1"/>
    <col min="4868" max="4868" width="15.42578125" style="2" customWidth="1"/>
    <col min="4869" max="4869" width="31" style="2" customWidth="1"/>
    <col min="4870" max="4870" width="15.5703125" style="2" customWidth="1"/>
    <col min="4871" max="4871" width="17.42578125" style="2" customWidth="1"/>
    <col min="4872" max="4887" width="10.42578125" style="2" customWidth="1"/>
    <col min="4888" max="5116" width="20.5703125" style="2"/>
    <col min="5117" max="5117" width="94.5703125" style="2" customWidth="1"/>
    <col min="5118" max="5118" width="16.5703125" style="2" customWidth="1"/>
    <col min="5119" max="5119" width="15.7109375" style="2" customWidth="1"/>
    <col min="5120" max="5120" width="13.140625" style="2" customWidth="1"/>
    <col min="5121" max="5121" width="18.28515625" style="2" customWidth="1"/>
    <col min="5122" max="5122" width="48.5703125" style="2" customWidth="1"/>
    <col min="5123" max="5123" width="10.28515625" style="2" customWidth="1"/>
    <col min="5124" max="5124" width="15.42578125" style="2" customWidth="1"/>
    <col min="5125" max="5125" width="31" style="2" customWidth="1"/>
    <col min="5126" max="5126" width="15.5703125" style="2" customWidth="1"/>
    <col min="5127" max="5127" width="17.42578125" style="2" customWidth="1"/>
    <col min="5128" max="5143" width="10.42578125" style="2" customWidth="1"/>
    <col min="5144" max="5372" width="20.5703125" style="2"/>
    <col min="5373" max="5373" width="94.5703125" style="2" customWidth="1"/>
    <col min="5374" max="5374" width="16.5703125" style="2" customWidth="1"/>
    <col min="5375" max="5375" width="15.7109375" style="2" customWidth="1"/>
    <col min="5376" max="5376" width="13.140625" style="2" customWidth="1"/>
    <col min="5377" max="5377" width="18.28515625" style="2" customWidth="1"/>
    <col min="5378" max="5378" width="48.5703125" style="2" customWidth="1"/>
    <col min="5379" max="5379" width="10.28515625" style="2" customWidth="1"/>
    <col min="5380" max="5380" width="15.42578125" style="2" customWidth="1"/>
    <col min="5381" max="5381" width="31" style="2" customWidth="1"/>
    <col min="5382" max="5382" width="15.5703125" style="2" customWidth="1"/>
    <col min="5383" max="5383" width="17.42578125" style="2" customWidth="1"/>
    <col min="5384" max="5399" width="10.42578125" style="2" customWidth="1"/>
    <col min="5400" max="5628" width="20.5703125" style="2"/>
    <col min="5629" max="5629" width="94.5703125" style="2" customWidth="1"/>
    <col min="5630" max="5630" width="16.5703125" style="2" customWidth="1"/>
    <col min="5631" max="5631" width="15.7109375" style="2" customWidth="1"/>
    <col min="5632" max="5632" width="13.140625" style="2" customWidth="1"/>
    <col min="5633" max="5633" width="18.28515625" style="2" customWidth="1"/>
    <col min="5634" max="5634" width="48.5703125" style="2" customWidth="1"/>
    <col min="5635" max="5635" width="10.28515625" style="2" customWidth="1"/>
    <col min="5636" max="5636" width="15.42578125" style="2" customWidth="1"/>
    <col min="5637" max="5637" width="31" style="2" customWidth="1"/>
    <col min="5638" max="5638" width="15.5703125" style="2" customWidth="1"/>
    <col min="5639" max="5639" width="17.42578125" style="2" customWidth="1"/>
    <col min="5640" max="5655" width="10.42578125" style="2" customWidth="1"/>
    <col min="5656" max="5884" width="20.5703125" style="2"/>
    <col min="5885" max="5885" width="94.5703125" style="2" customWidth="1"/>
    <col min="5886" max="5886" width="16.5703125" style="2" customWidth="1"/>
    <col min="5887" max="5887" width="15.7109375" style="2" customWidth="1"/>
    <col min="5888" max="5888" width="13.140625" style="2" customWidth="1"/>
    <col min="5889" max="5889" width="18.28515625" style="2" customWidth="1"/>
    <col min="5890" max="5890" width="48.5703125" style="2" customWidth="1"/>
    <col min="5891" max="5891" width="10.28515625" style="2" customWidth="1"/>
    <col min="5892" max="5892" width="15.42578125" style="2" customWidth="1"/>
    <col min="5893" max="5893" width="31" style="2" customWidth="1"/>
    <col min="5894" max="5894" width="15.5703125" style="2" customWidth="1"/>
    <col min="5895" max="5895" width="17.42578125" style="2" customWidth="1"/>
    <col min="5896" max="5911" width="10.42578125" style="2" customWidth="1"/>
    <col min="5912" max="6140" width="20.5703125" style="2"/>
    <col min="6141" max="6141" width="94.5703125" style="2" customWidth="1"/>
    <col min="6142" max="6142" width="16.5703125" style="2" customWidth="1"/>
    <col min="6143" max="6143" width="15.7109375" style="2" customWidth="1"/>
    <col min="6144" max="6144" width="13.140625" style="2" customWidth="1"/>
    <col min="6145" max="6145" width="18.28515625" style="2" customWidth="1"/>
    <col min="6146" max="6146" width="48.5703125" style="2" customWidth="1"/>
    <col min="6147" max="6147" width="10.28515625" style="2" customWidth="1"/>
    <col min="6148" max="6148" width="15.42578125" style="2" customWidth="1"/>
    <col min="6149" max="6149" width="31" style="2" customWidth="1"/>
    <col min="6150" max="6150" width="15.5703125" style="2" customWidth="1"/>
    <col min="6151" max="6151" width="17.42578125" style="2" customWidth="1"/>
    <col min="6152" max="6167" width="10.42578125" style="2" customWidth="1"/>
    <col min="6168" max="6396" width="20.5703125" style="2"/>
    <col min="6397" max="6397" width="94.5703125" style="2" customWidth="1"/>
    <col min="6398" max="6398" width="16.5703125" style="2" customWidth="1"/>
    <col min="6399" max="6399" width="15.7109375" style="2" customWidth="1"/>
    <col min="6400" max="6400" width="13.140625" style="2" customWidth="1"/>
    <col min="6401" max="6401" width="18.28515625" style="2" customWidth="1"/>
    <col min="6402" max="6402" width="48.5703125" style="2" customWidth="1"/>
    <col min="6403" max="6403" width="10.28515625" style="2" customWidth="1"/>
    <col min="6404" max="6404" width="15.42578125" style="2" customWidth="1"/>
    <col min="6405" max="6405" width="31" style="2" customWidth="1"/>
    <col min="6406" max="6406" width="15.5703125" style="2" customWidth="1"/>
    <col min="6407" max="6407" width="17.42578125" style="2" customWidth="1"/>
    <col min="6408" max="6423" width="10.42578125" style="2" customWidth="1"/>
    <col min="6424" max="6652" width="20.5703125" style="2"/>
    <col min="6653" max="6653" width="94.5703125" style="2" customWidth="1"/>
    <col min="6654" max="6654" width="16.5703125" style="2" customWidth="1"/>
    <col min="6655" max="6655" width="15.7109375" style="2" customWidth="1"/>
    <col min="6656" max="6656" width="13.140625" style="2" customWidth="1"/>
    <col min="6657" max="6657" width="18.28515625" style="2" customWidth="1"/>
    <col min="6658" max="6658" width="48.5703125" style="2" customWidth="1"/>
    <col min="6659" max="6659" width="10.28515625" style="2" customWidth="1"/>
    <col min="6660" max="6660" width="15.42578125" style="2" customWidth="1"/>
    <col min="6661" max="6661" width="31" style="2" customWidth="1"/>
    <col min="6662" max="6662" width="15.5703125" style="2" customWidth="1"/>
    <col min="6663" max="6663" width="17.42578125" style="2" customWidth="1"/>
    <col min="6664" max="6679" width="10.42578125" style="2" customWidth="1"/>
    <col min="6680" max="6908" width="20.5703125" style="2"/>
    <col min="6909" max="6909" width="94.5703125" style="2" customWidth="1"/>
    <col min="6910" max="6910" width="16.5703125" style="2" customWidth="1"/>
    <col min="6911" max="6911" width="15.7109375" style="2" customWidth="1"/>
    <col min="6912" max="6912" width="13.140625" style="2" customWidth="1"/>
    <col min="6913" max="6913" width="18.28515625" style="2" customWidth="1"/>
    <col min="6914" max="6914" width="48.5703125" style="2" customWidth="1"/>
    <col min="6915" max="6915" width="10.28515625" style="2" customWidth="1"/>
    <col min="6916" max="6916" width="15.42578125" style="2" customWidth="1"/>
    <col min="6917" max="6917" width="31" style="2" customWidth="1"/>
    <col min="6918" max="6918" width="15.5703125" style="2" customWidth="1"/>
    <col min="6919" max="6919" width="17.42578125" style="2" customWidth="1"/>
    <col min="6920" max="6935" width="10.42578125" style="2" customWidth="1"/>
    <col min="6936" max="7164" width="20.5703125" style="2"/>
    <col min="7165" max="7165" width="94.5703125" style="2" customWidth="1"/>
    <col min="7166" max="7166" width="16.5703125" style="2" customWidth="1"/>
    <col min="7167" max="7167" width="15.7109375" style="2" customWidth="1"/>
    <col min="7168" max="7168" width="13.140625" style="2" customWidth="1"/>
    <col min="7169" max="7169" width="18.28515625" style="2" customWidth="1"/>
    <col min="7170" max="7170" width="48.5703125" style="2" customWidth="1"/>
    <col min="7171" max="7171" width="10.28515625" style="2" customWidth="1"/>
    <col min="7172" max="7172" width="15.42578125" style="2" customWidth="1"/>
    <col min="7173" max="7173" width="31" style="2" customWidth="1"/>
    <col min="7174" max="7174" width="15.5703125" style="2" customWidth="1"/>
    <col min="7175" max="7175" width="17.42578125" style="2" customWidth="1"/>
    <col min="7176" max="7191" width="10.42578125" style="2" customWidth="1"/>
    <col min="7192" max="7420" width="20.5703125" style="2"/>
    <col min="7421" max="7421" width="94.5703125" style="2" customWidth="1"/>
    <col min="7422" max="7422" width="16.5703125" style="2" customWidth="1"/>
    <col min="7423" max="7423" width="15.7109375" style="2" customWidth="1"/>
    <col min="7424" max="7424" width="13.140625" style="2" customWidth="1"/>
    <col min="7425" max="7425" width="18.28515625" style="2" customWidth="1"/>
    <col min="7426" max="7426" width="48.5703125" style="2" customWidth="1"/>
    <col min="7427" max="7427" width="10.28515625" style="2" customWidth="1"/>
    <col min="7428" max="7428" width="15.42578125" style="2" customWidth="1"/>
    <col min="7429" max="7429" width="31" style="2" customWidth="1"/>
    <col min="7430" max="7430" width="15.5703125" style="2" customWidth="1"/>
    <col min="7431" max="7431" width="17.42578125" style="2" customWidth="1"/>
    <col min="7432" max="7447" width="10.42578125" style="2" customWidth="1"/>
    <col min="7448" max="7676" width="20.5703125" style="2"/>
    <col min="7677" max="7677" width="94.5703125" style="2" customWidth="1"/>
    <col min="7678" max="7678" width="16.5703125" style="2" customWidth="1"/>
    <col min="7679" max="7679" width="15.7109375" style="2" customWidth="1"/>
    <col min="7680" max="7680" width="13.140625" style="2" customWidth="1"/>
    <col min="7681" max="7681" width="18.28515625" style="2" customWidth="1"/>
    <col min="7682" max="7682" width="48.5703125" style="2" customWidth="1"/>
    <col min="7683" max="7683" width="10.28515625" style="2" customWidth="1"/>
    <col min="7684" max="7684" width="15.42578125" style="2" customWidth="1"/>
    <col min="7685" max="7685" width="31" style="2" customWidth="1"/>
    <col min="7686" max="7686" width="15.5703125" style="2" customWidth="1"/>
    <col min="7687" max="7687" width="17.42578125" style="2" customWidth="1"/>
    <col min="7688" max="7703" width="10.42578125" style="2" customWidth="1"/>
    <col min="7704" max="7932" width="20.5703125" style="2"/>
    <col min="7933" max="7933" width="94.5703125" style="2" customWidth="1"/>
    <col min="7934" max="7934" width="16.5703125" style="2" customWidth="1"/>
    <col min="7935" max="7935" width="15.7109375" style="2" customWidth="1"/>
    <col min="7936" max="7936" width="13.140625" style="2" customWidth="1"/>
    <col min="7937" max="7937" width="18.28515625" style="2" customWidth="1"/>
    <col min="7938" max="7938" width="48.5703125" style="2" customWidth="1"/>
    <col min="7939" max="7939" width="10.28515625" style="2" customWidth="1"/>
    <col min="7940" max="7940" width="15.42578125" style="2" customWidth="1"/>
    <col min="7941" max="7941" width="31" style="2" customWidth="1"/>
    <col min="7942" max="7942" width="15.5703125" style="2" customWidth="1"/>
    <col min="7943" max="7943" width="17.42578125" style="2" customWidth="1"/>
    <col min="7944" max="7959" width="10.42578125" style="2" customWidth="1"/>
    <col min="7960" max="8188" width="20.5703125" style="2"/>
    <col min="8189" max="8189" width="94.5703125" style="2" customWidth="1"/>
    <col min="8190" max="8190" width="16.5703125" style="2" customWidth="1"/>
    <col min="8191" max="8191" width="15.7109375" style="2" customWidth="1"/>
    <col min="8192" max="8192" width="13.140625" style="2" customWidth="1"/>
    <col min="8193" max="8193" width="18.28515625" style="2" customWidth="1"/>
    <col min="8194" max="8194" width="48.5703125" style="2" customWidth="1"/>
    <col min="8195" max="8195" width="10.28515625" style="2" customWidth="1"/>
    <col min="8196" max="8196" width="15.42578125" style="2" customWidth="1"/>
    <col min="8197" max="8197" width="31" style="2" customWidth="1"/>
    <col min="8198" max="8198" width="15.5703125" style="2" customWidth="1"/>
    <col min="8199" max="8199" width="17.42578125" style="2" customWidth="1"/>
    <col min="8200" max="8215" width="10.42578125" style="2" customWidth="1"/>
    <col min="8216" max="8444" width="20.5703125" style="2"/>
    <col min="8445" max="8445" width="94.5703125" style="2" customWidth="1"/>
    <col min="8446" max="8446" width="16.5703125" style="2" customWidth="1"/>
    <col min="8447" max="8447" width="15.7109375" style="2" customWidth="1"/>
    <col min="8448" max="8448" width="13.140625" style="2" customWidth="1"/>
    <col min="8449" max="8449" width="18.28515625" style="2" customWidth="1"/>
    <col min="8450" max="8450" width="48.5703125" style="2" customWidth="1"/>
    <col min="8451" max="8451" width="10.28515625" style="2" customWidth="1"/>
    <col min="8452" max="8452" width="15.42578125" style="2" customWidth="1"/>
    <col min="8453" max="8453" width="31" style="2" customWidth="1"/>
    <col min="8454" max="8454" width="15.5703125" style="2" customWidth="1"/>
    <col min="8455" max="8455" width="17.42578125" style="2" customWidth="1"/>
    <col min="8456" max="8471" width="10.42578125" style="2" customWidth="1"/>
    <col min="8472" max="8700" width="20.5703125" style="2"/>
    <col min="8701" max="8701" width="94.5703125" style="2" customWidth="1"/>
    <col min="8702" max="8702" width="16.5703125" style="2" customWidth="1"/>
    <col min="8703" max="8703" width="15.7109375" style="2" customWidth="1"/>
    <col min="8704" max="8704" width="13.140625" style="2" customWidth="1"/>
    <col min="8705" max="8705" width="18.28515625" style="2" customWidth="1"/>
    <col min="8706" max="8706" width="48.5703125" style="2" customWidth="1"/>
    <col min="8707" max="8707" width="10.28515625" style="2" customWidth="1"/>
    <col min="8708" max="8708" width="15.42578125" style="2" customWidth="1"/>
    <col min="8709" max="8709" width="31" style="2" customWidth="1"/>
    <col min="8710" max="8710" width="15.5703125" style="2" customWidth="1"/>
    <col min="8711" max="8711" width="17.42578125" style="2" customWidth="1"/>
    <col min="8712" max="8727" width="10.42578125" style="2" customWidth="1"/>
    <col min="8728" max="8956" width="20.5703125" style="2"/>
    <col min="8957" max="8957" width="94.5703125" style="2" customWidth="1"/>
    <col min="8958" max="8958" width="16.5703125" style="2" customWidth="1"/>
    <col min="8959" max="8959" width="15.7109375" style="2" customWidth="1"/>
    <col min="8960" max="8960" width="13.140625" style="2" customWidth="1"/>
    <col min="8961" max="8961" width="18.28515625" style="2" customWidth="1"/>
    <col min="8962" max="8962" width="48.5703125" style="2" customWidth="1"/>
    <col min="8963" max="8963" width="10.28515625" style="2" customWidth="1"/>
    <col min="8964" max="8964" width="15.42578125" style="2" customWidth="1"/>
    <col min="8965" max="8965" width="31" style="2" customWidth="1"/>
    <col min="8966" max="8966" width="15.5703125" style="2" customWidth="1"/>
    <col min="8967" max="8967" width="17.42578125" style="2" customWidth="1"/>
    <col min="8968" max="8983" width="10.42578125" style="2" customWidth="1"/>
    <col min="8984" max="9212" width="20.5703125" style="2"/>
    <col min="9213" max="9213" width="94.5703125" style="2" customWidth="1"/>
    <col min="9214" max="9214" width="16.5703125" style="2" customWidth="1"/>
    <col min="9215" max="9215" width="15.7109375" style="2" customWidth="1"/>
    <col min="9216" max="9216" width="13.140625" style="2" customWidth="1"/>
    <col min="9217" max="9217" width="18.28515625" style="2" customWidth="1"/>
    <col min="9218" max="9218" width="48.5703125" style="2" customWidth="1"/>
    <col min="9219" max="9219" width="10.28515625" style="2" customWidth="1"/>
    <col min="9220" max="9220" width="15.42578125" style="2" customWidth="1"/>
    <col min="9221" max="9221" width="31" style="2" customWidth="1"/>
    <col min="9222" max="9222" width="15.5703125" style="2" customWidth="1"/>
    <col min="9223" max="9223" width="17.42578125" style="2" customWidth="1"/>
    <col min="9224" max="9239" width="10.42578125" style="2" customWidth="1"/>
    <col min="9240" max="9468" width="20.5703125" style="2"/>
    <col min="9469" max="9469" width="94.5703125" style="2" customWidth="1"/>
    <col min="9470" max="9470" width="16.5703125" style="2" customWidth="1"/>
    <col min="9471" max="9471" width="15.7109375" style="2" customWidth="1"/>
    <col min="9472" max="9472" width="13.140625" style="2" customWidth="1"/>
    <col min="9473" max="9473" width="18.28515625" style="2" customWidth="1"/>
    <col min="9474" max="9474" width="48.5703125" style="2" customWidth="1"/>
    <col min="9475" max="9475" width="10.28515625" style="2" customWidth="1"/>
    <col min="9476" max="9476" width="15.42578125" style="2" customWidth="1"/>
    <col min="9477" max="9477" width="31" style="2" customWidth="1"/>
    <col min="9478" max="9478" width="15.5703125" style="2" customWidth="1"/>
    <col min="9479" max="9479" width="17.42578125" style="2" customWidth="1"/>
    <col min="9480" max="9495" width="10.42578125" style="2" customWidth="1"/>
    <col min="9496" max="9724" width="20.5703125" style="2"/>
    <col min="9725" max="9725" width="94.5703125" style="2" customWidth="1"/>
    <col min="9726" max="9726" width="16.5703125" style="2" customWidth="1"/>
    <col min="9727" max="9727" width="15.7109375" style="2" customWidth="1"/>
    <col min="9728" max="9728" width="13.140625" style="2" customWidth="1"/>
    <col min="9729" max="9729" width="18.28515625" style="2" customWidth="1"/>
    <col min="9730" max="9730" width="48.5703125" style="2" customWidth="1"/>
    <col min="9731" max="9731" width="10.28515625" style="2" customWidth="1"/>
    <col min="9732" max="9732" width="15.42578125" style="2" customWidth="1"/>
    <col min="9733" max="9733" width="31" style="2" customWidth="1"/>
    <col min="9734" max="9734" width="15.5703125" style="2" customWidth="1"/>
    <col min="9735" max="9735" width="17.42578125" style="2" customWidth="1"/>
    <col min="9736" max="9751" width="10.42578125" style="2" customWidth="1"/>
    <col min="9752" max="9980" width="20.5703125" style="2"/>
    <col min="9981" max="9981" width="94.5703125" style="2" customWidth="1"/>
    <col min="9982" max="9982" width="16.5703125" style="2" customWidth="1"/>
    <col min="9983" max="9983" width="15.7109375" style="2" customWidth="1"/>
    <col min="9984" max="9984" width="13.140625" style="2" customWidth="1"/>
    <col min="9985" max="9985" width="18.28515625" style="2" customWidth="1"/>
    <col min="9986" max="9986" width="48.5703125" style="2" customWidth="1"/>
    <col min="9987" max="9987" width="10.28515625" style="2" customWidth="1"/>
    <col min="9988" max="9988" width="15.42578125" style="2" customWidth="1"/>
    <col min="9989" max="9989" width="31" style="2" customWidth="1"/>
    <col min="9990" max="9990" width="15.5703125" style="2" customWidth="1"/>
    <col min="9991" max="9991" width="17.42578125" style="2" customWidth="1"/>
    <col min="9992" max="10007" width="10.42578125" style="2" customWidth="1"/>
    <col min="10008" max="10236" width="20.5703125" style="2"/>
    <col min="10237" max="10237" width="94.5703125" style="2" customWidth="1"/>
    <col min="10238" max="10238" width="16.5703125" style="2" customWidth="1"/>
    <col min="10239" max="10239" width="15.7109375" style="2" customWidth="1"/>
    <col min="10240" max="10240" width="13.140625" style="2" customWidth="1"/>
    <col min="10241" max="10241" width="18.28515625" style="2" customWidth="1"/>
    <col min="10242" max="10242" width="48.5703125" style="2" customWidth="1"/>
    <col min="10243" max="10243" width="10.28515625" style="2" customWidth="1"/>
    <col min="10244" max="10244" width="15.42578125" style="2" customWidth="1"/>
    <col min="10245" max="10245" width="31" style="2" customWidth="1"/>
    <col min="10246" max="10246" width="15.5703125" style="2" customWidth="1"/>
    <col min="10247" max="10247" width="17.42578125" style="2" customWidth="1"/>
    <col min="10248" max="10263" width="10.42578125" style="2" customWidth="1"/>
    <col min="10264" max="10492" width="20.5703125" style="2"/>
    <col min="10493" max="10493" width="94.5703125" style="2" customWidth="1"/>
    <col min="10494" max="10494" width="16.5703125" style="2" customWidth="1"/>
    <col min="10495" max="10495" width="15.7109375" style="2" customWidth="1"/>
    <col min="10496" max="10496" width="13.140625" style="2" customWidth="1"/>
    <col min="10497" max="10497" width="18.28515625" style="2" customWidth="1"/>
    <col min="10498" max="10498" width="48.5703125" style="2" customWidth="1"/>
    <col min="10499" max="10499" width="10.28515625" style="2" customWidth="1"/>
    <col min="10500" max="10500" width="15.42578125" style="2" customWidth="1"/>
    <col min="10501" max="10501" width="31" style="2" customWidth="1"/>
    <col min="10502" max="10502" width="15.5703125" style="2" customWidth="1"/>
    <col min="10503" max="10503" width="17.42578125" style="2" customWidth="1"/>
    <col min="10504" max="10519" width="10.42578125" style="2" customWidth="1"/>
    <col min="10520" max="10748" width="20.5703125" style="2"/>
    <col min="10749" max="10749" width="94.5703125" style="2" customWidth="1"/>
    <col min="10750" max="10750" width="16.5703125" style="2" customWidth="1"/>
    <col min="10751" max="10751" width="15.7109375" style="2" customWidth="1"/>
    <col min="10752" max="10752" width="13.140625" style="2" customWidth="1"/>
    <col min="10753" max="10753" width="18.28515625" style="2" customWidth="1"/>
    <col min="10754" max="10754" width="48.5703125" style="2" customWidth="1"/>
    <col min="10755" max="10755" width="10.28515625" style="2" customWidth="1"/>
    <col min="10756" max="10756" width="15.42578125" style="2" customWidth="1"/>
    <col min="10757" max="10757" width="31" style="2" customWidth="1"/>
    <col min="10758" max="10758" width="15.5703125" style="2" customWidth="1"/>
    <col min="10759" max="10759" width="17.42578125" style="2" customWidth="1"/>
    <col min="10760" max="10775" width="10.42578125" style="2" customWidth="1"/>
    <col min="10776" max="11004" width="20.5703125" style="2"/>
    <col min="11005" max="11005" width="94.5703125" style="2" customWidth="1"/>
    <col min="11006" max="11006" width="16.5703125" style="2" customWidth="1"/>
    <col min="11007" max="11007" width="15.7109375" style="2" customWidth="1"/>
    <col min="11008" max="11008" width="13.140625" style="2" customWidth="1"/>
    <col min="11009" max="11009" width="18.28515625" style="2" customWidth="1"/>
    <col min="11010" max="11010" width="48.5703125" style="2" customWidth="1"/>
    <col min="11011" max="11011" width="10.28515625" style="2" customWidth="1"/>
    <col min="11012" max="11012" width="15.42578125" style="2" customWidth="1"/>
    <col min="11013" max="11013" width="31" style="2" customWidth="1"/>
    <col min="11014" max="11014" width="15.5703125" style="2" customWidth="1"/>
    <col min="11015" max="11015" width="17.42578125" style="2" customWidth="1"/>
    <col min="11016" max="11031" width="10.42578125" style="2" customWidth="1"/>
    <col min="11032" max="11260" width="20.5703125" style="2"/>
    <col min="11261" max="11261" width="94.5703125" style="2" customWidth="1"/>
    <col min="11262" max="11262" width="16.5703125" style="2" customWidth="1"/>
    <col min="11263" max="11263" width="15.7109375" style="2" customWidth="1"/>
    <col min="11264" max="11264" width="13.140625" style="2" customWidth="1"/>
    <col min="11265" max="11265" width="18.28515625" style="2" customWidth="1"/>
    <col min="11266" max="11266" width="48.5703125" style="2" customWidth="1"/>
    <col min="11267" max="11267" width="10.28515625" style="2" customWidth="1"/>
    <col min="11268" max="11268" width="15.42578125" style="2" customWidth="1"/>
    <col min="11269" max="11269" width="31" style="2" customWidth="1"/>
    <col min="11270" max="11270" width="15.5703125" style="2" customWidth="1"/>
    <col min="11271" max="11271" width="17.42578125" style="2" customWidth="1"/>
    <col min="11272" max="11287" width="10.42578125" style="2" customWidth="1"/>
    <col min="11288" max="11516" width="20.5703125" style="2"/>
    <col min="11517" max="11517" width="94.5703125" style="2" customWidth="1"/>
    <col min="11518" max="11518" width="16.5703125" style="2" customWidth="1"/>
    <col min="11519" max="11519" width="15.7109375" style="2" customWidth="1"/>
    <col min="11520" max="11520" width="13.140625" style="2" customWidth="1"/>
    <col min="11521" max="11521" width="18.28515625" style="2" customWidth="1"/>
    <col min="11522" max="11522" width="48.5703125" style="2" customWidth="1"/>
    <col min="11523" max="11523" width="10.28515625" style="2" customWidth="1"/>
    <col min="11524" max="11524" width="15.42578125" style="2" customWidth="1"/>
    <col min="11525" max="11525" width="31" style="2" customWidth="1"/>
    <col min="11526" max="11526" width="15.5703125" style="2" customWidth="1"/>
    <col min="11527" max="11527" width="17.42578125" style="2" customWidth="1"/>
    <col min="11528" max="11543" width="10.42578125" style="2" customWidth="1"/>
    <col min="11544" max="11772" width="20.5703125" style="2"/>
    <col min="11773" max="11773" width="94.5703125" style="2" customWidth="1"/>
    <col min="11774" max="11774" width="16.5703125" style="2" customWidth="1"/>
    <col min="11775" max="11775" width="15.7109375" style="2" customWidth="1"/>
    <col min="11776" max="11776" width="13.140625" style="2" customWidth="1"/>
    <col min="11777" max="11777" width="18.28515625" style="2" customWidth="1"/>
    <col min="11778" max="11778" width="48.5703125" style="2" customWidth="1"/>
    <col min="11779" max="11779" width="10.28515625" style="2" customWidth="1"/>
    <col min="11780" max="11780" width="15.42578125" style="2" customWidth="1"/>
    <col min="11781" max="11781" width="31" style="2" customWidth="1"/>
    <col min="11782" max="11782" width="15.5703125" style="2" customWidth="1"/>
    <col min="11783" max="11783" width="17.42578125" style="2" customWidth="1"/>
    <col min="11784" max="11799" width="10.42578125" style="2" customWidth="1"/>
    <col min="11800" max="12028" width="20.5703125" style="2"/>
    <col min="12029" max="12029" width="94.5703125" style="2" customWidth="1"/>
    <col min="12030" max="12030" width="16.5703125" style="2" customWidth="1"/>
    <col min="12031" max="12031" width="15.7109375" style="2" customWidth="1"/>
    <col min="12032" max="12032" width="13.140625" style="2" customWidth="1"/>
    <col min="12033" max="12033" width="18.28515625" style="2" customWidth="1"/>
    <col min="12034" max="12034" width="48.5703125" style="2" customWidth="1"/>
    <col min="12035" max="12035" width="10.28515625" style="2" customWidth="1"/>
    <col min="12036" max="12036" width="15.42578125" style="2" customWidth="1"/>
    <col min="12037" max="12037" width="31" style="2" customWidth="1"/>
    <col min="12038" max="12038" width="15.5703125" style="2" customWidth="1"/>
    <col min="12039" max="12039" width="17.42578125" style="2" customWidth="1"/>
    <col min="12040" max="12055" width="10.42578125" style="2" customWidth="1"/>
    <col min="12056" max="12284" width="20.5703125" style="2"/>
    <col min="12285" max="12285" width="94.5703125" style="2" customWidth="1"/>
    <col min="12286" max="12286" width="16.5703125" style="2" customWidth="1"/>
    <col min="12287" max="12287" width="15.7109375" style="2" customWidth="1"/>
    <col min="12288" max="12288" width="13.140625" style="2" customWidth="1"/>
    <col min="12289" max="12289" width="18.28515625" style="2" customWidth="1"/>
    <col min="12290" max="12290" width="48.5703125" style="2" customWidth="1"/>
    <col min="12291" max="12291" width="10.28515625" style="2" customWidth="1"/>
    <col min="12292" max="12292" width="15.42578125" style="2" customWidth="1"/>
    <col min="12293" max="12293" width="31" style="2" customWidth="1"/>
    <col min="12294" max="12294" width="15.5703125" style="2" customWidth="1"/>
    <col min="12295" max="12295" width="17.42578125" style="2" customWidth="1"/>
    <col min="12296" max="12311" width="10.42578125" style="2" customWidth="1"/>
    <col min="12312" max="12540" width="20.5703125" style="2"/>
    <col min="12541" max="12541" width="94.5703125" style="2" customWidth="1"/>
    <col min="12542" max="12542" width="16.5703125" style="2" customWidth="1"/>
    <col min="12543" max="12543" width="15.7109375" style="2" customWidth="1"/>
    <col min="12544" max="12544" width="13.140625" style="2" customWidth="1"/>
    <col min="12545" max="12545" width="18.28515625" style="2" customWidth="1"/>
    <col min="12546" max="12546" width="48.5703125" style="2" customWidth="1"/>
    <col min="12547" max="12547" width="10.28515625" style="2" customWidth="1"/>
    <col min="12548" max="12548" width="15.42578125" style="2" customWidth="1"/>
    <col min="12549" max="12549" width="31" style="2" customWidth="1"/>
    <col min="12550" max="12550" width="15.5703125" style="2" customWidth="1"/>
    <col min="12551" max="12551" width="17.42578125" style="2" customWidth="1"/>
    <col min="12552" max="12567" width="10.42578125" style="2" customWidth="1"/>
    <col min="12568" max="12796" width="20.5703125" style="2"/>
    <col min="12797" max="12797" width="94.5703125" style="2" customWidth="1"/>
    <col min="12798" max="12798" width="16.5703125" style="2" customWidth="1"/>
    <col min="12799" max="12799" width="15.7109375" style="2" customWidth="1"/>
    <col min="12800" max="12800" width="13.140625" style="2" customWidth="1"/>
    <col min="12801" max="12801" width="18.28515625" style="2" customWidth="1"/>
    <col min="12802" max="12802" width="48.5703125" style="2" customWidth="1"/>
    <col min="12803" max="12803" width="10.28515625" style="2" customWidth="1"/>
    <col min="12804" max="12804" width="15.42578125" style="2" customWidth="1"/>
    <col min="12805" max="12805" width="31" style="2" customWidth="1"/>
    <col min="12806" max="12806" width="15.5703125" style="2" customWidth="1"/>
    <col min="12807" max="12807" width="17.42578125" style="2" customWidth="1"/>
    <col min="12808" max="12823" width="10.42578125" style="2" customWidth="1"/>
    <col min="12824" max="13052" width="20.5703125" style="2"/>
    <col min="13053" max="13053" width="94.5703125" style="2" customWidth="1"/>
    <col min="13054" max="13054" width="16.5703125" style="2" customWidth="1"/>
    <col min="13055" max="13055" width="15.7109375" style="2" customWidth="1"/>
    <col min="13056" max="13056" width="13.140625" style="2" customWidth="1"/>
    <col min="13057" max="13057" width="18.28515625" style="2" customWidth="1"/>
    <col min="13058" max="13058" width="48.5703125" style="2" customWidth="1"/>
    <col min="13059" max="13059" width="10.28515625" style="2" customWidth="1"/>
    <col min="13060" max="13060" width="15.42578125" style="2" customWidth="1"/>
    <col min="13061" max="13061" width="31" style="2" customWidth="1"/>
    <col min="13062" max="13062" width="15.5703125" style="2" customWidth="1"/>
    <col min="13063" max="13063" width="17.42578125" style="2" customWidth="1"/>
    <col min="13064" max="13079" width="10.42578125" style="2" customWidth="1"/>
    <col min="13080" max="13308" width="20.5703125" style="2"/>
    <col min="13309" max="13309" width="94.5703125" style="2" customWidth="1"/>
    <col min="13310" max="13310" width="16.5703125" style="2" customWidth="1"/>
    <col min="13311" max="13311" width="15.7109375" style="2" customWidth="1"/>
    <col min="13312" max="13312" width="13.140625" style="2" customWidth="1"/>
    <col min="13313" max="13313" width="18.28515625" style="2" customWidth="1"/>
    <col min="13314" max="13314" width="48.5703125" style="2" customWidth="1"/>
    <col min="13315" max="13315" width="10.28515625" style="2" customWidth="1"/>
    <col min="13316" max="13316" width="15.42578125" style="2" customWidth="1"/>
    <col min="13317" max="13317" width="31" style="2" customWidth="1"/>
    <col min="13318" max="13318" width="15.5703125" style="2" customWidth="1"/>
    <col min="13319" max="13319" width="17.42578125" style="2" customWidth="1"/>
    <col min="13320" max="13335" width="10.42578125" style="2" customWidth="1"/>
    <col min="13336" max="13564" width="20.5703125" style="2"/>
    <col min="13565" max="13565" width="94.5703125" style="2" customWidth="1"/>
    <col min="13566" max="13566" width="16.5703125" style="2" customWidth="1"/>
    <col min="13567" max="13567" width="15.7109375" style="2" customWidth="1"/>
    <col min="13568" max="13568" width="13.140625" style="2" customWidth="1"/>
    <col min="13569" max="13569" width="18.28515625" style="2" customWidth="1"/>
    <col min="13570" max="13570" width="48.5703125" style="2" customWidth="1"/>
    <col min="13571" max="13571" width="10.28515625" style="2" customWidth="1"/>
    <col min="13572" max="13572" width="15.42578125" style="2" customWidth="1"/>
    <col min="13573" max="13573" width="31" style="2" customWidth="1"/>
    <col min="13574" max="13574" width="15.5703125" style="2" customWidth="1"/>
    <col min="13575" max="13575" width="17.42578125" style="2" customWidth="1"/>
    <col min="13576" max="13591" width="10.42578125" style="2" customWidth="1"/>
    <col min="13592" max="13820" width="20.5703125" style="2"/>
    <col min="13821" max="13821" width="94.5703125" style="2" customWidth="1"/>
    <col min="13822" max="13822" width="16.5703125" style="2" customWidth="1"/>
    <col min="13823" max="13823" width="15.7109375" style="2" customWidth="1"/>
    <col min="13824" max="13824" width="13.140625" style="2" customWidth="1"/>
    <col min="13825" max="13825" width="18.28515625" style="2" customWidth="1"/>
    <col min="13826" max="13826" width="48.5703125" style="2" customWidth="1"/>
    <col min="13827" max="13827" width="10.28515625" style="2" customWidth="1"/>
    <col min="13828" max="13828" width="15.42578125" style="2" customWidth="1"/>
    <col min="13829" max="13829" width="31" style="2" customWidth="1"/>
    <col min="13830" max="13830" width="15.5703125" style="2" customWidth="1"/>
    <col min="13831" max="13831" width="17.42578125" style="2" customWidth="1"/>
    <col min="13832" max="13847" width="10.42578125" style="2" customWidth="1"/>
    <col min="13848" max="14076" width="20.5703125" style="2"/>
    <col min="14077" max="14077" width="94.5703125" style="2" customWidth="1"/>
    <col min="14078" max="14078" width="16.5703125" style="2" customWidth="1"/>
    <col min="14079" max="14079" width="15.7109375" style="2" customWidth="1"/>
    <col min="14080" max="14080" width="13.140625" style="2" customWidth="1"/>
    <col min="14081" max="14081" width="18.28515625" style="2" customWidth="1"/>
    <col min="14082" max="14082" width="48.5703125" style="2" customWidth="1"/>
    <col min="14083" max="14083" width="10.28515625" style="2" customWidth="1"/>
    <col min="14084" max="14084" width="15.42578125" style="2" customWidth="1"/>
    <col min="14085" max="14085" width="31" style="2" customWidth="1"/>
    <col min="14086" max="14086" width="15.5703125" style="2" customWidth="1"/>
    <col min="14087" max="14087" width="17.42578125" style="2" customWidth="1"/>
    <col min="14088" max="14103" width="10.42578125" style="2" customWidth="1"/>
    <col min="14104" max="14332" width="20.5703125" style="2"/>
    <col min="14333" max="14333" width="94.5703125" style="2" customWidth="1"/>
    <col min="14334" max="14334" width="16.5703125" style="2" customWidth="1"/>
    <col min="14335" max="14335" width="15.7109375" style="2" customWidth="1"/>
    <col min="14336" max="14336" width="13.140625" style="2" customWidth="1"/>
    <col min="14337" max="14337" width="18.28515625" style="2" customWidth="1"/>
    <col min="14338" max="14338" width="48.5703125" style="2" customWidth="1"/>
    <col min="14339" max="14339" width="10.28515625" style="2" customWidth="1"/>
    <col min="14340" max="14340" width="15.42578125" style="2" customWidth="1"/>
    <col min="14341" max="14341" width="31" style="2" customWidth="1"/>
    <col min="14342" max="14342" width="15.5703125" style="2" customWidth="1"/>
    <col min="14343" max="14343" width="17.42578125" style="2" customWidth="1"/>
    <col min="14344" max="14359" width="10.42578125" style="2" customWidth="1"/>
    <col min="14360" max="14588" width="20.5703125" style="2"/>
    <col min="14589" max="14589" width="94.5703125" style="2" customWidth="1"/>
    <col min="14590" max="14590" width="16.5703125" style="2" customWidth="1"/>
    <col min="14591" max="14591" width="15.7109375" style="2" customWidth="1"/>
    <col min="14592" max="14592" width="13.140625" style="2" customWidth="1"/>
    <col min="14593" max="14593" width="18.28515625" style="2" customWidth="1"/>
    <col min="14594" max="14594" width="48.5703125" style="2" customWidth="1"/>
    <col min="14595" max="14595" width="10.28515625" style="2" customWidth="1"/>
    <col min="14596" max="14596" width="15.42578125" style="2" customWidth="1"/>
    <col min="14597" max="14597" width="31" style="2" customWidth="1"/>
    <col min="14598" max="14598" width="15.5703125" style="2" customWidth="1"/>
    <col min="14599" max="14599" width="17.42578125" style="2" customWidth="1"/>
    <col min="14600" max="14615" width="10.42578125" style="2" customWidth="1"/>
    <col min="14616" max="14844" width="20.5703125" style="2"/>
    <col min="14845" max="14845" width="94.5703125" style="2" customWidth="1"/>
    <col min="14846" max="14846" width="16.5703125" style="2" customWidth="1"/>
    <col min="14847" max="14847" width="15.7109375" style="2" customWidth="1"/>
    <col min="14848" max="14848" width="13.140625" style="2" customWidth="1"/>
    <col min="14849" max="14849" width="18.28515625" style="2" customWidth="1"/>
    <col min="14850" max="14850" width="48.5703125" style="2" customWidth="1"/>
    <col min="14851" max="14851" width="10.28515625" style="2" customWidth="1"/>
    <col min="14852" max="14852" width="15.42578125" style="2" customWidth="1"/>
    <col min="14853" max="14853" width="31" style="2" customWidth="1"/>
    <col min="14854" max="14854" width="15.5703125" style="2" customWidth="1"/>
    <col min="14855" max="14855" width="17.42578125" style="2" customWidth="1"/>
    <col min="14856" max="14871" width="10.42578125" style="2" customWidth="1"/>
    <col min="14872" max="15100" width="20.5703125" style="2"/>
    <col min="15101" max="15101" width="94.5703125" style="2" customWidth="1"/>
    <col min="15102" max="15102" width="16.5703125" style="2" customWidth="1"/>
    <col min="15103" max="15103" width="15.7109375" style="2" customWidth="1"/>
    <col min="15104" max="15104" width="13.140625" style="2" customWidth="1"/>
    <col min="15105" max="15105" width="18.28515625" style="2" customWidth="1"/>
    <col min="15106" max="15106" width="48.5703125" style="2" customWidth="1"/>
    <col min="15107" max="15107" width="10.28515625" style="2" customWidth="1"/>
    <col min="15108" max="15108" width="15.42578125" style="2" customWidth="1"/>
    <col min="15109" max="15109" width="31" style="2" customWidth="1"/>
    <col min="15110" max="15110" width="15.5703125" style="2" customWidth="1"/>
    <col min="15111" max="15111" width="17.42578125" style="2" customWidth="1"/>
    <col min="15112" max="15127" width="10.42578125" style="2" customWidth="1"/>
    <col min="15128" max="15356" width="20.5703125" style="2"/>
    <col min="15357" max="15357" width="94.5703125" style="2" customWidth="1"/>
    <col min="15358" max="15358" width="16.5703125" style="2" customWidth="1"/>
    <col min="15359" max="15359" width="15.7109375" style="2" customWidth="1"/>
    <col min="15360" max="15360" width="13.140625" style="2" customWidth="1"/>
    <col min="15361" max="15361" width="18.28515625" style="2" customWidth="1"/>
    <col min="15362" max="15362" width="48.5703125" style="2" customWidth="1"/>
    <col min="15363" max="15363" width="10.28515625" style="2" customWidth="1"/>
    <col min="15364" max="15364" width="15.42578125" style="2" customWidth="1"/>
    <col min="15365" max="15365" width="31" style="2" customWidth="1"/>
    <col min="15366" max="15366" width="15.5703125" style="2" customWidth="1"/>
    <col min="15367" max="15367" width="17.42578125" style="2" customWidth="1"/>
    <col min="15368" max="15383" width="10.42578125" style="2" customWidth="1"/>
    <col min="15384" max="15612" width="20.5703125" style="2"/>
    <col min="15613" max="15613" width="94.5703125" style="2" customWidth="1"/>
    <col min="15614" max="15614" width="16.5703125" style="2" customWidth="1"/>
    <col min="15615" max="15615" width="15.7109375" style="2" customWidth="1"/>
    <col min="15616" max="15616" width="13.140625" style="2" customWidth="1"/>
    <col min="15617" max="15617" width="18.28515625" style="2" customWidth="1"/>
    <col min="15618" max="15618" width="48.5703125" style="2" customWidth="1"/>
    <col min="15619" max="15619" width="10.28515625" style="2" customWidth="1"/>
    <col min="15620" max="15620" width="15.42578125" style="2" customWidth="1"/>
    <col min="15621" max="15621" width="31" style="2" customWidth="1"/>
    <col min="15622" max="15622" width="15.5703125" style="2" customWidth="1"/>
    <col min="15623" max="15623" width="17.42578125" style="2" customWidth="1"/>
    <col min="15624" max="15639" width="10.42578125" style="2" customWidth="1"/>
    <col min="15640" max="15868" width="20.5703125" style="2"/>
    <col min="15869" max="15869" width="94.5703125" style="2" customWidth="1"/>
    <col min="15870" max="15870" width="16.5703125" style="2" customWidth="1"/>
    <col min="15871" max="15871" width="15.7109375" style="2" customWidth="1"/>
    <col min="15872" max="15872" width="13.140625" style="2" customWidth="1"/>
    <col min="15873" max="15873" width="18.28515625" style="2" customWidth="1"/>
    <col min="15874" max="15874" width="48.5703125" style="2" customWidth="1"/>
    <col min="15875" max="15875" width="10.28515625" style="2" customWidth="1"/>
    <col min="15876" max="15876" width="15.42578125" style="2" customWidth="1"/>
    <col min="15877" max="15877" width="31" style="2" customWidth="1"/>
    <col min="15878" max="15878" width="15.5703125" style="2" customWidth="1"/>
    <col min="15879" max="15879" width="17.42578125" style="2" customWidth="1"/>
    <col min="15880" max="15895" width="10.42578125" style="2" customWidth="1"/>
    <col min="15896" max="16124" width="20.5703125" style="2"/>
    <col min="16125" max="16125" width="94.5703125" style="2" customWidth="1"/>
    <col min="16126" max="16126" width="16.5703125" style="2" customWidth="1"/>
    <col min="16127" max="16127" width="15.7109375" style="2" customWidth="1"/>
    <col min="16128" max="16128" width="13.140625" style="2" customWidth="1"/>
    <col min="16129" max="16129" width="18.28515625" style="2" customWidth="1"/>
    <col min="16130" max="16130" width="48.5703125" style="2" customWidth="1"/>
    <col min="16131" max="16131" width="10.28515625" style="2" customWidth="1"/>
    <col min="16132" max="16132" width="15.42578125" style="2" customWidth="1"/>
    <col min="16133" max="16133" width="31" style="2" customWidth="1"/>
    <col min="16134" max="16134" width="15.5703125" style="2" customWidth="1"/>
    <col min="16135" max="16135" width="17.42578125" style="2" customWidth="1"/>
    <col min="16136" max="16151" width="10.42578125" style="2" customWidth="1"/>
    <col min="16152" max="16384" width="20.5703125" style="2"/>
  </cols>
  <sheetData>
    <row r="1" spans="1:23" ht="12.75" customHeight="1">
      <c r="A1" s="62" t="s">
        <v>349</v>
      </c>
      <c r="B1" s="63"/>
      <c r="C1" s="63"/>
      <c r="D1" s="63"/>
      <c r="E1" s="63"/>
      <c r="F1" s="63"/>
      <c r="G1" s="6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>
      <c r="A2" s="6" t="s">
        <v>183</v>
      </c>
      <c r="B2" s="8" t="s">
        <v>184</v>
      </c>
      <c r="C2" s="7" t="s">
        <v>185</v>
      </c>
      <c r="D2" s="7" t="s">
        <v>186</v>
      </c>
      <c r="E2" s="7" t="s">
        <v>187</v>
      </c>
      <c r="F2" s="7" t="s">
        <v>188</v>
      </c>
      <c r="G2" s="30" t="s">
        <v>191</v>
      </c>
      <c r="H2" s="10"/>
      <c r="I2" s="10"/>
      <c r="J2" s="10"/>
      <c r="K2" s="10"/>
      <c r="L2" s="10"/>
      <c r="M2" s="10"/>
      <c r="N2" s="10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>
      <c r="A3" s="11" t="s">
        <v>265</v>
      </c>
      <c r="B3" s="5" t="s">
        <v>358</v>
      </c>
      <c r="C3" s="5" t="s">
        <v>245</v>
      </c>
      <c r="D3" s="12">
        <v>1</v>
      </c>
      <c r="E3" s="11" t="s">
        <v>246</v>
      </c>
      <c r="F3" s="5" t="s">
        <v>248</v>
      </c>
      <c r="G3" s="42">
        <v>7973.3</v>
      </c>
      <c r="H3" s="13"/>
      <c r="I3" s="13"/>
      <c r="J3" s="13"/>
      <c r="K3" s="13"/>
      <c r="L3" s="13"/>
      <c r="M3" s="13"/>
      <c r="N3" s="13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>
      <c r="A4" s="14" t="s">
        <v>267</v>
      </c>
      <c r="B4" s="5" t="s">
        <v>213</v>
      </c>
      <c r="C4" s="5" t="s">
        <v>245</v>
      </c>
      <c r="D4" s="12">
        <v>1</v>
      </c>
      <c r="E4" s="11" t="s">
        <v>247</v>
      </c>
      <c r="F4" s="5" t="s">
        <v>248</v>
      </c>
      <c r="G4" s="42">
        <v>4518.2</v>
      </c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>
      <c r="A5" s="14" t="s">
        <v>350</v>
      </c>
      <c r="B5" s="5" t="s">
        <v>351</v>
      </c>
      <c r="C5" s="12" t="s">
        <v>68</v>
      </c>
      <c r="D5" s="12">
        <v>1</v>
      </c>
      <c r="E5" s="11" t="s">
        <v>31</v>
      </c>
      <c r="F5" s="5" t="s">
        <v>248</v>
      </c>
      <c r="G5" s="42">
        <v>1727.55</v>
      </c>
      <c r="H5" s="13"/>
      <c r="I5" s="13"/>
      <c r="J5" s="13"/>
      <c r="K5" s="13"/>
      <c r="L5" s="13"/>
      <c r="M5" s="13"/>
      <c r="N5" s="13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>
      <c r="A6" s="41" t="s">
        <v>268</v>
      </c>
      <c r="B6" s="5" t="s">
        <v>231</v>
      </c>
      <c r="C6" s="12" t="s">
        <v>135</v>
      </c>
      <c r="D6" s="12">
        <v>1</v>
      </c>
      <c r="E6" s="11" t="s">
        <v>136</v>
      </c>
      <c r="F6" s="5" t="s">
        <v>248</v>
      </c>
      <c r="G6" s="42">
        <v>2900</v>
      </c>
      <c r="H6" s="13"/>
      <c r="I6" s="13"/>
      <c r="J6" s="13"/>
      <c r="K6" s="13"/>
      <c r="L6" s="13"/>
      <c r="M6" s="13"/>
      <c r="N6" s="13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>
      <c r="A7" s="41" t="s">
        <v>379</v>
      </c>
      <c r="B7" s="5" t="s">
        <v>232</v>
      </c>
      <c r="C7" s="12" t="s">
        <v>135</v>
      </c>
      <c r="D7" s="12">
        <v>1</v>
      </c>
      <c r="E7" s="11" t="s">
        <v>137</v>
      </c>
      <c r="F7" s="5" t="s">
        <v>248</v>
      </c>
      <c r="G7" s="42">
        <v>1100</v>
      </c>
      <c r="H7" s="13"/>
      <c r="I7" s="13"/>
      <c r="J7" s="13"/>
      <c r="K7" s="13"/>
      <c r="L7" s="13"/>
      <c r="M7" s="13"/>
      <c r="N7" s="13"/>
      <c r="O7" s="1"/>
      <c r="P7" s="1"/>
      <c r="Q7" s="1"/>
      <c r="R7" s="1"/>
      <c r="S7" s="1"/>
      <c r="T7" s="1"/>
      <c r="U7" s="1"/>
      <c r="V7" s="1"/>
      <c r="W7" s="1"/>
    </row>
    <row r="8" spans="1:23" ht="12.75" customHeight="1">
      <c r="A8" s="41" t="s">
        <v>381</v>
      </c>
      <c r="B8" s="5" t="s">
        <v>233</v>
      </c>
      <c r="C8" s="12" t="s">
        <v>135</v>
      </c>
      <c r="D8" s="12">
        <v>1</v>
      </c>
      <c r="E8" s="11" t="s">
        <v>138</v>
      </c>
      <c r="F8" s="5" t="s">
        <v>248</v>
      </c>
      <c r="G8" s="42">
        <v>1100</v>
      </c>
      <c r="H8" s="13"/>
      <c r="I8" s="13"/>
      <c r="J8" s="13"/>
      <c r="K8" s="13"/>
      <c r="L8" s="13"/>
      <c r="M8" s="13"/>
      <c r="N8" s="13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>
      <c r="A9" s="41" t="s">
        <v>329</v>
      </c>
      <c r="B9" s="5" t="s">
        <v>234</v>
      </c>
      <c r="C9" s="12" t="s">
        <v>135</v>
      </c>
      <c r="D9" s="12">
        <v>1</v>
      </c>
      <c r="E9" s="11" t="s">
        <v>139</v>
      </c>
      <c r="F9" s="5" t="s">
        <v>248</v>
      </c>
      <c r="G9" s="42">
        <v>1100</v>
      </c>
      <c r="H9" s="13"/>
      <c r="I9" s="13"/>
      <c r="J9" s="13"/>
      <c r="K9" s="13"/>
      <c r="L9" s="13"/>
      <c r="M9" s="13"/>
      <c r="N9" s="13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>
      <c r="A10" s="41" t="s">
        <v>269</v>
      </c>
      <c r="B10" s="5" t="s">
        <v>232</v>
      </c>
      <c r="C10" s="12" t="s">
        <v>135</v>
      </c>
      <c r="D10" s="12">
        <v>1</v>
      </c>
      <c r="E10" s="11" t="s">
        <v>140</v>
      </c>
      <c r="F10" s="5" t="s">
        <v>248</v>
      </c>
      <c r="G10" s="42">
        <v>1100</v>
      </c>
      <c r="H10" s="13"/>
      <c r="I10" s="13"/>
      <c r="J10" s="13"/>
      <c r="K10" s="13"/>
      <c r="L10" s="13"/>
      <c r="M10" s="13"/>
      <c r="N10" s="13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>
      <c r="A11" s="41" t="s">
        <v>326</v>
      </c>
      <c r="B11" s="5" t="s">
        <v>242</v>
      </c>
      <c r="C11" s="12" t="s">
        <v>135</v>
      </c>
      <c r="D11" s="12">
        <v>1</v>
      </c>
      <c r="E11" s="11" t="s">
        <v>141</v>
      </c>
      <c r="F11" s="5" t="s">
        <v>248</v>
      </c>
      <c r="G11" s="42">
        <v>1275</v>
      </c>
      <c r="H11" s="13"/>
      <c r="I11" s="13"/>
      <c r="J11" s="13"/>
      <c r="K11" s="13"/>
      <c r="L11" s="13"/>
      <c r="M11" s="13"/>
      <c r="N11" s="13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>
      <c r="A12" s="41" t="s">
        <v>330</v>
      </c>
      <c r="B12" s="5" t="s">
        <v>234</v>
      </c>
      <c r="C12" s="12" t="s">
        <v>135</v>
      </c>
      <c r="D12" s="12">
        <v>1</v>
      </c>
      <c r="E12" s="11" t="s">
        <v>142</v>
      </c>
      <c r="F12" s="5" t="s">
        <v>248</v>
      </c>
      <c r="G12" s="42">
        <v>1100</v>
      </c>
      <c r="H12" s="13"/>
      <c r="I12" s="13"/>
      <c r="J12" s="13"/>
      <c r="K12" s="13"/>
      <c r="L12" s="13"/>
      <c r="M12" s="13"/>
      <c r="N12" s="13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>
      <c r="A13" s="41" t="s">
        <v>270</v>
      </c>
      <c r="B13" s="5" t="s">
        <v>235</v>
      </c>
      <c r="C13" s="12" t="s">
        <v>135</v>
      </c>
      <c r="D13" s="12">
        <v>1</v>
      </c>
      <c r="E13" s="11" t="s">
        <v>143</v>
      </c>
      <c r="F13" s="5" t="s">
        <v>248</v>
      </c>
      <c r="G13" s="42">
        <v>1100</v>
      </c>
      <c r="H13" s="13"/>
      <c r="I13" s="13"/>
      <c r="J13" s="13"/>
      <c r="K13" s="13"/>
      <c r="L13" s="13"/>
      <c r="M13" s="13"/>
      <c r="N13" s="13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>
      <c r="A14" s="41" t="s">
        <v>317</v>
      </c>
      <c r="B14" s="5" t="s">
        <v>236</v>
      </c>
      <c r="C14" s="12" t="s">
        <v>135</v>
      </c>
      <c r="D14" s="12">
        <v>1</v>
      </c>
      <c r="E14" s="11" t="s">
        <v>144</v>
      </c>
      <c r="F14" s="5" t="s">
        <v>248</v>
      </c>
      <c r="G14" s="42">
        <v>1100</v>
      </c>
      <c r="H14" s="13"/>
      <c r="I14" s="13"/>
      <c r="J14" s="13"/>
      <c r="K14" s="13"/>
      <c r="L14" s="13"/>
      <c r="M14" s="13"/>
      <c r="N14" s="13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>
      <c r="A15" s="41" t="s">
        <v>325</v>
      </c>
      <c r="B15" s="5" t="s">
        <v>237</v>
      </c>
      <c r="C15" s="12" t="s">
        <v>135</v>
      </c>
      <c r="D15" s="12">
        <v>1</v>
      </c>
      <c r="E15" s="11" t="s">
        <v>145</v>
      </c>
      <c r="F15" s="5" t="s">
        <v>248</v>
      </c>
      <c r="G15" s="42">
        <v>1100</v>
      </c>
      <c r="H15" s="13"/>
      <c r="I15" s="13"/>
      <c r="J15" s="13"/>
      <c r="K15" s="13"/>
      <c r="L15" s="13"/>
      <c r="M15" s="13"/>
      <c r="N15" s="13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>
      <c r="A16" s="41" t="s">
        <v>326</v>
      </c>
      <c r="B16" s="5" t="s">
        <v>242</v>
      </c>
      <c r="C16" s="12" t="s">
        <v>135</v>
      </c>
      <c r="D16" s="12">
        <v>1</v>
      </c>
      <c r="E16" s="11" t="s">
        <v>146</v>
      </c>
      <c r="F16" s="5" t="s">
        <v>248</v>
      </c>
      <c r="G16" s="42">
        <v>1275</v>
      </c>
      <c r="H16" s="13"/>
      <c r="I16" s="13"/>
      <c r="J16" s="13"/>
      <c r="K16" s="13"/>
      <c r="L16" s="13"/>
      <c r="M16" s="13"/>
      <c r="N16" s="13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>
      <c r="A17" s="41" t="s">
        <v>320</v>
      </c>
      <c r="B17" s="5" t="s">
        <v>238</v>
      </c>
      <c r="C17" s="12" t="s">
        <v>135</v>
      </c>
      <c r="D17" s="12">
        <v>1</v>
      </c>
      <c r="E17" s="11" t="s">
        <v>147</v>
      </c>
      <c r="F17" s="5" t="s">
        <v>248</v>
      </c>
      <c r="G17" s="42">
        <v>1275</v>
      </c>
      <c r="H17" s="13"/>
      <c r="I17" s="13"/>
      <c r="J17" s="13"/>
      <c r="K17" s="13"/>
      <c r="L17" s="13"/>
      <c r="M17" s="13"/>
      <c r="N17" s="13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>
      <c r="A18" s="41" t="s">
        <v>321</v>
      </c>
      <c r="B18" s="5" t="s">
        <v>238</v>
      </c>
      <c r="C18" s="12" t="s">
        <v>135</v>
      </c>
      <c r="D18" s="12">
        <v>1</v>
      </c>
      <c r="E18" s="11" t="s">
        <v>148</v>
      </c>
      <c r="F18" s="5" t="s">
        <v>248</v>
      </c>
      <c r="G18" s="42">
        <v>870</v>
      </c>
      <c r="H18" s="13"/>
      <c r="I18" s="13"/>
      <c r="J18" s="13"/>
      <c r="K18" s="13"/>
      <c r="L18" s="13"/>
      <c r="M18" s="13"/>
      <c r="N18" s="13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>
      <c r="A19" s="41" t="s">
        <v>324</v>
      </c>
      <c r="B19" s="5" t="s">
        <v>239</v>
      </c>
      <c r="C19" s="12" t="s">
        <v>135</v>
      </c>
      <c r="D19" s="12">
        <v>1</v>
      </c>
      <c r="E19" s="11" t="s">
        <v>149</v>
      </c>
      <c r="F19" s="5" t="s">
        <v>248</v>
      </c>
      <c r="G19" s="42">
        <v>1100</v>
      </c>
      <c r="H19" s="13"/>
      <c r="I19" s="13"/>
      <c r="J19" s="13"/>
      <c r="K19" s="13"/>
      <c r="L19" s="13"/>
      <c r="M19" s="13"/>
      <c r="N19" s="13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>
      <c r="A20" s="41" t="s">
        <v>322</v>
      </c>
      <c r="B20" s="5" t="s">
        <v>238</v>
      </c>
      <c r="C20" s="12" t="s">
        <v>135</v>
      </c>
      <c r="D20" s="12">
        <v>1</v>
      </c>
      <c r="E20" s="11" t="s">
        <v>150</v>
      </c>
      <c r="F20" s="5" t="s">
        <v>248</v>
      </c>
      <c r="G20" s="42">
        <v>1275</v>
      </c>
      <c r="H20" s="13"/>
      <c r="I20" s="13"/>
      <c r="J20" s="13"/>
      <c r="K20" s="13"/>
      <c r="L20" s="13"/>
      <c r="M20" s="13"/>
      <c r="N20" s="13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>
      <c r="A21" s="41" t="s">
        <v>318</v>
      </c>
      <c r="B21" s="5" t="s">
        <v>240</v>
      </c>
      <c r="C21" s="12" t="s">
        <v>135</v>
      </c>
      <c r="D21" s="12">
        <v>1</v>
      </c>
      <c r="E21" s="11" t="s">
        <v>151</v>
      </c>
      <c r="F21" s="5" t="s">
        <v>248</v>
      </c>
      <c r="G21" s="42">
        <v>1100</v>
      </c>
      <c r="H21" s="13"/>
      <c r="I21" s="13"/>
      <c r="J21" s="13"/>
      <c r="K21" s="13"/>
      <c r="L21" s="13"/>
      <c r="M21" s="13"/>
      <c r="N21" s="13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>
      <c r="A22" s="41" t="s">
        <v>323</v>
      </c>
      <c r="B22" s="5" t="s">
        <v>237</v>
      </c>
      <c r="C22" s="12" t="s">
        <v>135</v>
      </c>
      <c r="D22" s="12">
        <v>1</v>
      </c>
      <c r="E22" s="11" t="s">
        <v>152</v>
      </c>
      <c r="F22" s="5" t="s">
        <v>248</v>
      </c>
      <c r="G22" s="42">
        <v>1100</v>
      </c>
      <c r="H22" s="13"/>
      <c r="I22" s="13"/>
      <c r="J22" s="13"/>
      <c r="K22" s="13"/>
      <c r="L22" s="13"/>
      <c r="M22" s="13"/>
      <c r="N22" s="13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>
      <c r="A23" s="41" t="s">
        <v>327</v>
      </c>
      <c r="B23" s="5" t="s">
        <v>231</v>
      </c>
      <c r="C23" s="12" t="s">
        <v>135</v>
      </c>
      <c r="D23" s="12">
        <v>1</v>
      </c>
      <c r="E23" s="11" t="s">
        <v>153</v>
      </c>
      <c r="F23" s="5" t="s">
        <v>248</v>
      </c>
      <c r="G23" s="42">
        <v>1100</v>
      </c>
      <c r="H23" s="13"/>
      <c r="I23" s="13"/>
      <c r="J23" s="13"/>
      <c r="K23" s="13"/>
      <c r="L23" s="13"/>
      <c r="M23" s="13"/>
      <c r="N23" s="13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>
      <c r="A24" s="41" t="s">
        <v>319</v>
      </c>
      <c r="B24" s="5" t="s">
        <v>238</v>
      </c>
      <c r="C24" s="12" t="s">
        <v>135</v>
      </c>
      <c r="D24" s="12">
        <v>1</v>
      </c>
      <c r="E24" s="11" t="s">
        <v>154</v>
      </c>
      <c r="F24" s="5" t="s">
        <v>248</v>
      </c>
      <c r="G24" s="42">
        <v>1275</v>
      </c>
      <c r="H24" s="13"/>
      <c r="I24" s="13"/>
      <c r="J24" s="13"/>
      <c r="K24" s="13"/>
      <c r="L24" s="13"/>
      <c r="M24" s="13"/>
      <c r="N24" s="13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>
      <c r="A25" s="41" t="s">
        <v>382</v>
      </c>
      <c r="B25" s="5" t="s">
        <v>243</v>
      </c>
      <c r="C25" s="12" t="s">
        <v>135</v>
      </c>
      <c r="D25" s="12">
        <v>1</v>
      </c>
      <c r="E25" s="11" t="s">
        <v>155</v>
      </c>
      <c r="F25" s="5" t="s">
        <v>248</v>
      </c>
      <c r="G25" s="42">
        <v>1100</v>
      </c>
      <c r="H25" s="13"/>
      <c r="I25" s="13"/>
      <c r="J25" s="13"/>
      <c r="K25" s="13"/>
      <c r="L25" s="13"/>
      <c r="M25" s="13"/>
      <c r="N25" s="13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>
      <c r="A26" s="41" t="s">
        <v>328</v>
      </c>
      <c r="B26" s="5" t="s">
        <v>233</v>
      </c>
      <c r="C26" s="12" t="s">
        <v>135</v>
      </c>
      <c r="D26" s="12">
        <v>1</v>
      </c>
      <c r="E26" s="11" t="s">
        <v>156</v>
      </c>
      <c r="F26" s="5" t="s">
        <v>248</v>
      </c>
      <c r="G26" s="42">
        <v>1100</v>
      </c>
      <c r="H26" s="13"/>
      <c r="I26" s="13"/>
      <c r="J26" s="13"/>
      <c r="K26" s="13"/>
      <c r="L26" s="13"/>
      <c r="M26" s="13"/>
      <c r="N26" s="13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>
      <c r="A27" s="41" t="s">
        <v>331</v>
      </c>
      <c r="B27" s="5" t="s">
        <v>241</v>
      </c>
      <c r="C27" s="12" t="s">
        <v>135</v>
      </c>
      <c r="D27" s="12">
        <v>1</v>
      </c>
      <c r="E27" s="11" t="s">
        <v>157</v>
      </c>
      <c r="F27" s="5" t="s">
        <v>248</v>
      </c>
      <c r="G27" s="42">
        <v>1100</v>
      </c>
      <c r="H27" s="13"/>
      <c r="I27" s="13"/>
      <c r="J27" s="13"/>
      <c r="K27" s="13"/>
      <c r="L27" s="13"/>
      <c r="M27" s="13"/>
      <c r="N27" s="13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>
      <c r="A28" s="41" t="s">
        <v>347</v>
      </c>
      <c r="B28" s="5" t="s">
        <v>235</v>
      </c>
      <c r="C28" s="12" t="s">
        <v>135</v>
      </c>
      <c r="D28" s="12">
        <v>1</v>
      </c>
      <c r="E28" s="11" t="s">
        <v>158</v>
      </c>
      <c r="F28" s="5" t="s">
        <v>248</v>
      </c>
      <c r="G28" s="42">
        <v>1100</v>
      </c>
      <c r="H28" s="13"/>
      <c r="I28" s="13"/>
      <c r="J28" s="13"/>
      <c r="K28" s="13"/>
      <c r="L28" s="13"/>
      <c r="M28" s="13"/>
      <c r="N28" s="13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>
      <c r="A29" s="41" t="s">
        <v>383</v>
      </c>
      <c r="B29" s="5" t="s">
        <v>237</v>
      </c>
      <c r="C29" s="12" t="s">
        <v>135</v>
      </c>
      <c r="D29" s="12">
        <v>1</v>
      </c>
      <c r="E29" s="11" t="s">
        <v>159</v>
      </c>
      <c r="F29" s="5" t="s">
        <v>248</v>
      </c>
      <c r="G29" s="42">
        <v>1100</v>
      </c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>
      <c r="A30" s="41" t="s">
        <v>348</v>
      </c>
      <c r="B30" s="5" t="s">
        <v>235</v>
      </c>
      <c r="C30" s="12" t="s">
        <v>135</v>
      </c>
      <c r="D30" s="12">
        <v>1</v>
      </c>
      <c r="E30" s="11" t="s">
        <v>160</v>
      </c>
      <c r="F30" s="5" t="s">
        <v>248</v>
      </c>
      <c r="G30" s="42">
        <v>1100</v>
      </c>
      <c r="H30" s="13"/>
      <c r="I30" s="13"/>
      <c r="J30" s="13"/>
      <c r="K30" s="13"/>
      <c r="L30" s="13"/>
      <c r="M30" s="13"/>
      <c r="N30" s="13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>
      <c r="A31" s="41" t="str">
        <f t="shared" ref="A29:A53" si="0">PROPER(B31:B70)</f>
        <v>Grupamento Bm Maritimo</v>
      </c>
      <c r="B31" s="5" t="s">
        <v>242</v>
      </c>
      <c r="C31" s="12" t="s">
        <v>135</v>
      </c>
      <c r="D31" s="12">
        <v>1</v>
      </c>
      <c r="E31" s="11" t="s">
        <v>161</v>
      </c>
      <c r="F31" s="5" t="s">
        <v>248</v>
      </c>
      <c r="G31" s="42">
        <v>870</v>
      </c>
      <c r="H31" s="13"/>
      <c r="I31" s="13"/>
      <c r="J31" s="13"/>
      <c r="K31" s="13"/>
      <c r="L31" s="13"/>
      <c r="M31" s="13"/>
      <c r="N31" s="13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>
      <c r="A32" s="41" t="s">
        <v>384</v>
      </c>
      <c r="B32" s="5" t="s">
        <v>240</v>
      </c>
      <c r="C32" s="12" t="s">
        <v>135</v>
      </c>
      <c r="D32" s="12">
        <v>1</v>
      </c>
      <c r="E32" s="11" t="s">
        <v>162</v>
      </c>
      <c r="F32" s="5" t="s">
        <v>248</v>
      </c>
      <c r="G32" s="42">
        <v>2900</v>
      </c>
      <c r="H32" s="13"/>
      <c r="I32" s="13"/>
      <c r="J32" s="13"/>
      <c r="K32" s="13"/>
      <c r="L32" s="13"/>
      <c r="M32" s="13"/>
      <c r="N32" s="13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>
      <c r="A33" s="41" t="s">
        <v>341</v>
      </c>
      <c r="B33" s="5" t="s">
        <v>242</v>
      </c>
      <c r="C33" s="12" t="s">
        <v>135</v>
      </c>
      <c r="D33" s="12">
        <v>1</v>
      </c>
      <c r="E33" s="11" t="s">
        <v>163</v>
      </c>
      <c r="F33" s="5" t="s">
        <v>248</v>
      </c>
      <c r="G33" s="42">
        <v>2900</v>
      </c>
      <c r="H33" s="13"/>
      <c r="I33" s="13"/>
      <c r="J33" s="13"/>
      <c r="K33" s="13"/>
      <c r="L33" s="13"/>
      <c r="M33" s="13"/>
      <c r="N33" s="13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>
      <c r="A34" s="41" t="s">
        <v>380</v>
      </c>
      <c r="B34" s="5" t="s">
        <v>233</v>
      </c>
      <c r="C34" s="12" t="s">
        <v>135</v>
      </c>
      <c r="D34" s="12">
        <v>1</v>
      </c>
      <c r="E34" s="11" t="s">
        <v>153</v>
      </c>
      <c r="F34" s="5" t="s">
        <v>248</v>
      </c>
      <c r="G34" s="42">
        <v>2900</v>
      </c>
      <c r="H34" s="13"/>
      <c r="I34" s="13"/>
      <c r="J34" s="13"/>
      <c r="K34" s="13"/>
      <c r="L34" s="13"/>
      <c r="M34" s="13"/>
      <c r="N34" s="13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>
      <c r="A35" s="41" t="s">
        <v>342</v>
      </c>
      <c r="B35" s="5" t="s">
        <v>234</v>
      </c>
      <c r="C35" s="12" t="s">
        <v>135</v>
      </c>
      <c r="D35" s="12">
        <v>1</v>
      </c>
      <c r="E35" s="11" t="s">
        <v>164</v>
      </c>
      <c r="F35" s="5" t="s">
        <v>248</v>
      </c>
      <c r="G35" s="42">
        <v>2900</v>
      </c>
      <c r="H35" s="13"/>
      <c r="I35" s="13"/>
      <c r="J35" s="13"/>
      <c r="K35" s="13"/>
      <c r="L35" s="13"/>
      <c r="M35" s="13"/>
      <c r="N35" s="13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>
      <c r="A36" s="41" t="s">
        <v>385</v>
      </c>
      <c r="B36" s="5" t="s">
        <v>386</v>
      </c>
      <c r="C36" s="12" t="s">
        <v>135</v>
      </c>
      <c r="D36" s="12">
        <v>1</v>
      </c>
      <c r="E36" s="11" t="s">
        <v>165</v>
      </c>
      <c r="F36" s="5" t="s">
        <v>248</v>
      </c>
      <c r="G36" s="42">
        <v>1275</v>
      </c>
      <c r="H36" s="13"/>
      <c r="I36" s="13"/>
      <c r="J36" s="13"/>
      <c r="K36" s="13"/>
      <c r="L36" s="13"/>
      <c r="M36" s="13"/>
      <c r="N36" s="13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>
      <c r="A37" s="41" t="s">
        <v>332</v>
      </c>
      <c r="B37" s="5" t="s">
        <v>235</v>
      </c>
      <c r="C37" s="12" t="s">
        <v>135</v>
      </c>
      <c r="D37" s="12">
        <v>1</v>
      </c>
      <c r="E37" s="11" t="s">
        <v>166</v>
      </c>
      <c r="F37" s="5" t="s">
        <v>248</v>
      </c>
      <c r="G37" s="42">
        <v>2900</v>
      </c>
      <c r="H37" s="13"/>
      <c r="I37" s="13"/>
      <c r="J37" s="13"/>
      <c r="K37" s="13"/>
      <c r="L37" s="13"/>
      <c r="M37" s="13"/>
      <c r="N37" s="13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>
      <c r="A38" s="41" t="s">
        <v>333</v>
      </c>
      <c r="B38" s="5" t="s">
        <v>238</v>
      </c>
      <c r="C38" s="12" t="s">
        <v>135</v>
      </c>
      <c r="D38" s="12">
        <v>1</v>
      </c>
      <c r="E38" s="11" t="s">
        <v>167</v>
      </c>
      <c r="F38" s="5" t="s">
        <v>248</v>
      </c>
      <c r="G38" s="42">
        <v>2900</v>
      </c>
      <c r="H38" s="13"/>
      <c r="I38" s="13"/>
      <c r="J38" s="13"/>
      <c r="K38" s="13"/>
      <c r="L38" s="13"/>
      <c r="M38" s="13"/>
      <c r="N38" s="13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>
      <c r="A39" s="41" t="s">
        <v>378</v>
      </c>
      <c r="B39" s="5" t="s">
        <v>232</v>
      </c>
      <c r="C39" s="12" t="s">
        <v>135</v>
      </c>
      <c r="D39" s="12">
        <v>1</v>
      </c>
      <c r="E39" s="11" t="s">
        <v>168</v>
      </c>
      <c r="F39" s="5" t="s">
        <v>248</v>
      </c>
      <c r="G39" s="42">
        <v>2900</v>
      </c>
      <c r="H39" s="13"/>
      <c r="I39" s="13"/>
      <c r="J39" s="13"/>
      <c r="K39" s="13"/>
      <c r="L39" s="13"/>
      <c r="M39" s="13"/>
      <c r="N39" s="13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>
      <c r="A40" s="41" t="str">
        <f t="shared" si="0"/>
        <v>Grupamento Bm De Atend Pre-Hospitalar</v>
      </c>
      <c r="B40" s="5" t="s">
        <v>238</v>
      </c>
      <c r="C40" s="12" t="s">
        <v>135</v>
      </c>
      <c r="D40" s="12">
        <v>1</v>
      </c>
      <c r="E40" s="11" t="s">
        <v>169</v>
      </c>
      <c r="F40" s="5" t="s">
        <v>248</v>
      </c>
      <c r="G40" s="42">
        <v>870</v>
      </c>
      <c r="H40" s="13"/>
      <c r="I40" s="13"/>
      <c r="J40" s="13"/>
      <c r="K40" s="13"/>
      <c r="L40" s="13"/>
      <c r="M40" s="13"/>
      <c r="N40" s="13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>
      <c r="A41" s="41" t="s">
        <v>334</v>
      </c>
      <c r="B41" s="5" t="s">
        <v>237</v>
      </c>
      <c r="C41" s="12" t="s">
        <v>135</v>
      </c>
      <c r="D41" s="12">
        <v>1</v>
      </c>
      <c r="E41" s="11" t="s">
        <v>170</v>
      </c>
      <c r="F41" s="5" t="s">
        <v>248</v>
      </c>
      <c r="G41" s="42">
        <v>2900</v>
      </c>
      <c r="H41" s="13"/>
      <c r="I41" s="13"/>
      <c r="J41" s="13"/>
      <c r="K41" s="13"/>
      <c r="L41" s="13"/>
      <c r="M41" s="13"/>
      <c r="N41" s="13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>
      <c r="A42" s="41" t="s">
        <v>335</v>
      </c>
      <c r="B42" s="5" t="s">
        <v>243</v>
      </c>
      <c r="C42" s="12" t="s">
        <v>135</v>
      </c>
      <c r="D42" s="12">
        <v>1</v>
      </c>
      <c r="E42" s="11" t="s">
        <v>171</v>
      </c>
      <c r="F42" s="5" t="s">
        <v>248</v>
      </c>
      <c r="G42" s="42">
        <v>2900</v>
      </c>
      <c r="H42" s="13"/>
      <c r="I42" s="13"/>
      <c r="J42" s="13"/>
      <c r="K42" s="13"/>
      <c r="L42" s="13"/>
      <c r="M42" s="13"/>
      <c r="N42" s="13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>
      <c r="A43" s="41" t="s">
        <v>336</v>
      </c>
      <c r="B43" s="5" t="s">
        <v>242</v>
      </c>
      <c r="C43" s="12" t="s">
        <v>135</v>
      </c>
      <c r="D43" s="12">
        <v>1</v>
      </c>
      <c r="E43" s="11" t="s">
        <v>172</v>
      </c>
      <c r="F43" s="5" t="s">
        <v>248</v>
      </c>
      <c r="G43" s="42">
        <v>1100</v>
      </c>
      <c r="H43" s="13"/>
      <c r="I43" s="13"/>
      <c r="J43" s="13"/>
      <c r="K43" s="13"/>
      <c r="L43" s="13"/>
      <c r="M43" s="13"/>
      <c r="N43" s="13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>
      <c r="A44" s="41" t="str">
        <f t="shared" si="0"/>
        <v>Grupamento Bm De Atend Pre-Hospitalar</v>
      </c>
      <c r="B44" s="5" t="s">
        <v>238</v>
      </c>
      <c r="C44" s="12" t="s">
        <v>135</v>
      </c>
      <c r="D44" s="12">
        <v>1</v>
      </c>
      <c r="E44" s="11" t="s">
        <v>173</v>
      </c>
      <c r="F44" s="5" t="s">
        <v>248</v>
      </c>
      <c r="G44" s="42">
        <v>870</v>
      </c>
      <c r="H44" s="13"/>
      <c r="I44" s="13"/>
      <c r="J44" s="13"/>
      <c r="K44" s="13"/>
      <c r="L44" s="13"/>
      <c r="M44" s="13"/>
      <c r="N44" s="13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>
      <c r="A45" s="41" t="s">
        <v>337</v>
      </c>
      <c r="B45" s="5" t="s">
        <v>238</v>
      </c>
      <c r="C45" s="12" t="s">
        <v>135</v>
      </c>
      <c r="D45" s="12">
        <v>1</v>
      </c>
      <c r="E45" s="11" t="s">
        <v>174</v>
      </c>
      <c r="F45" s="5" t="s">
        <v>248</v>
      </c>
      <c r="G45" s="42">
        <v>1100</v>
      </c>
      <c r="H45" s="13"/>
      <c r="I45" s="13"/>
      <c r="J45" s="13"/>
      <c r="K45" s="13"/>
      <c r="L45" s="13"/>
      <c r="M45" s="13"/>
      <c r="N45" s="13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>
      <c r="A46" s="41" t="s">
        <v>338</v>
      </c>
      <c r="B46" s="5" t="s">
        <v>232</v>
      </c>
      <c r="C46" s="12" t="s">
        <v>135</v>
      </c>
      <c r="D46" s="12">
        <v>1</v>
      </c>
      <c r="E46" s="11" t="s">
        <v>175</v>
      </c>
      <c r="F46" s="5" t="s">
        <v>248</v>
      </c>
      <c r="G46" s="42">
        <v>1100</v>
      </c>
      <c r="H46" s="13"/>
      <c r="I46" s="13"/>
      <c r="J46" s="13"/>
      <c r="K46" s="13"/>
      <c r="L46" s="13"/>
      <c r="M46" s="13"/>
      <c r="N46" s="13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>
      <c r="A47" s="41" t="s">
        <v>388</v>
      </c>
      <c r="B47" s="5" t="s">
        <v>339</v>
      </c>
      <c r="C47" s="12" t="s">
        <v>135</v>
      </c>
      <c r="D47" s="12">
        <v>1</v>
      </c>
      <c r="E47" s="11" t="s">
        <v>176</v>
      </c>
      <c r="F47" s="5" t="s">
        <v>248</v>
      </c>
      <c r="G47" s="42">
        <v>1100</v>
      </c>
      <c r="H47" s="13"/>
      <c r="I47" s="13"/>
      <c r="J47" s="13"/>
      <c r="K47" s="13"/>
      <c r="L47" s="13"/>
      <c r="M47" s="13"/>
      <c r="N47" s="13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>
      <c r="A48" s="41" t="str">
        <f t="shared" si="0"/>
        <v>Grupamento Bm Maritimo</v>
      </c>
      <c r="B48" s="5" t="s">
        <v>242</v>
      </c>
      <c r="C48" s="12" t="s">
        <v>135</v>
      </c>
      <c r="D48" s="12">
        <v>1</v>
      </c>
      <c r="E48" s="11" t="s">
        <v>177</v>
      </c>
      <c r="F48" s="5" t="s">
        <v>248</v>
      </c>
      <c r="G48" s="42">
        <v>870</v>
      </c>
      <c r="H48" s="13"/>
      <c r="I48" s="13"/>
      <c r="J48" s="13"/>
      <c r="K48" s="13"/>
      <c r="L48" s="13"/>
      <c r="M48" s="13"/>
      <c r="N48" s="13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>
      <c r="A49" s="41" t="s">
        <v>387</v>
      </c>
      <c r="B49" s="5" t="s">
        <v>231</v>
      </c>
      <c r="C49" s="12" t="s">
        <v>135</v>
      </c>
      <c r="D49" s="12">
        <v>1</v>
      </c>
      <c r="E49" s="11" t="s">
        <v>178</v>
      </c>
      <c r="F49" s="5" t="s">
        <v>248</v>
      </c>
      <c r="G49" s="42">
        <v>1100</v>
      </c>
      <c r="H49" s="13"/>
      <c r="I49" s="13"/>
      <c r="J49" s="13"/>
      <c r="K49" s="13"/>
      <c r="L49" s="13"/>
      <c r="M49" s="13"/>
      <c r="N49" s="13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>
      <c r="A50" s="41" t="s">
        <v>340</v>
      </c>
      <c r="B50" s="5" t="s">
        <v>234</v>
      </c>
      <c r="C50" s="12" t="s">
        <v>135</v>
      </c>
      <c r="D50" s="12">
        <v>1</v>
      </c>
      <c r="E50" s="11" t="s">
        <v>179</v>
      </c>
      <c r="F50" s="5" t="s">
        <v>248</v>
      </c>
      <c r="G50" s="42">
        <v>1100</v>
      </c>
      <c r="H50" s="13"/>
      <c r="I50" s="13"/>
      <c r="J50" s="13"/>
      <c r="K50" s="13"/>
      <c r="L50" s="13"/>
      <c r="M50" s="13"/>
      <c r="N50" s="13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>
      <c r="A51" s="41" t="str">
        <f t="shared" si="0"/>
        <v>Grupamento Bm Maritimo</v>
      </c>
      <c r="B51" s="5" t="s">
        <v>242</v>
      </c>
      <c r="C51" s="12" t="s">
        <v>135</v>
      </c>
      <c r="D51" s="12">
        <v>1</v>
      </c>
      <c r="E51" s="11" t="s">
        <v>180</v>
      </c>
      <c r="F51" s="5" t="s">
        <v>248</v>
      </c>
      <c r="G51" s="42">
        <v>870</v>
      </c>
      <c r="H51" s="13"/>
      <c r="I51" s="13"/>
      <c r="J51" s="13"/>
      <c r="K51" s="13"/>
      <c r="L51" s="13"/>
      <c r="M51" s="13"/>
      <c r="N51" s="13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>
      <c r="A52" s="41" t="str">
        <f t="shared" si="0"/>
        <v>7 Grupamento De Bombeiros</v>
      </c>
      <c r="B52" s="5" t="s">
        <v>244</v>
      </c>
      <c r="C52" s="12" t="s">
        <v>135</v>
      </c>
      <c r="D52" s="12">
        <v>1</v>
      </c>
      <c r="E52" s="11" t="s">
        <v>181</v>
      </c>
      <c r="F52" s="5" t="s">
        <v>248</v>
      </c>
      <c r="G52" s="42">
        <v>1100</v>
      </c>
      <c r="H52" s="13"/>
      <c r="I52" s="13"/>
      <c r="J52" s="13"/>
      <c r="K52" s="13"/>
      <c r="L52" s="13"/>
      <c r="M52" s="13"/>
      <c r="N52" s="13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>
      <c r="A53" s="41" t="str">
        <f t="shared" si="0"/>
        <v>Coordenadoria De Gestao De Pessoas</v>
      </c>
      <c r="B53" s="5" t="s">
        <v>226</v>
      </c>
      <c r="C53" s="12" t="s">
        <v>135</v>
      </c>
      <c r="D53" s="12">
        <v>1</v>
      </c>
      <c r="E53" s="11" t="s">
        <v>182</v>
      </c>
      <c r="F53" s="5" t="s">
        <v>248</v>
      </c>
      <c r="G53" s="42">
        <v>1100</v>
      </c>
      <c r="H53" s="13"/>
      <c r="I53" s="13"/>
      <c r="J53" s="13"/>
      <c r="K53" s="13"/>
      <c r="L53" s="13"/>
      <c r="M53" s="13"/>
      <c r="N53" s="13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>
      <c r="A54" s="17"/>
      <c r="B54" s="18"/>
      <c r="C54" s="19" t="s">
        <v>69</v>
      </c>
      <c r="D54" s="19">
        <f>SUM(D3:D53)</f>
        <v>51</v>
      </c>
      <c r="E54" s="19"/>
      <c r="F54" s="19"/>
      <c r="G54" s="20">
        <f>SUM(G3:G53)</f>
        <v>84689.05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>
      <c r="A55" s="65"/>
      <c r="B55" s="65"/>
      <c r="C55" s="65"/>
      <c r="D55" s="65"/>
      <c r="E55" s="65"/>
      <c r="F55" s="65"/>
      <c r="G55" s="6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>
      <c r="A56" s="66" t="s">
        <v>189</v>
      </c>
      <c r="B56" s="66"/>
      <c r="C56" s="66"/>
      <c r="D56" s="66"/>
      <c r="E56" s="66"/>
      <c r="F56" s="66"/>
      <c r="G56" s="6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>
      <c r="A57" s="6" t="s">
        <v>183</v>
      </c>
      <c r="B57" s="8" t="s">
        <v>184</v>
      </c>
      <c r="C57" s="7" t="s">
        <v>185</v>
      </c>
      <c r="D57" s="7" t="s">
        <v>186</v>
      </c>
      <c r="E57" s="7" t="s">
        <v>187</v>
      </c>
      <c r="F57" s="7" t="s">
        <v>188</v>
      </c>
      <c r="G57" s="7" t="s">
        <v>191</v>
      </c>
      <c r="H57" s="10"/>
      <c r="I57" s="10"/>
      <c r="J57" s="10"/>
      <c r="K57" s="10"/>
      <c r="L57" s="10"/>
      <c r="M57" s="10"/>
      <c r="N57" s="10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>
      <c r="A58" s="16" t="s">
        <v>343</v>
      </c>
      <c r="B58" s="5" t="s">
        <v>222</v>
      </c>
      <c r="C58" s="21" t="s">
        <v>134</v>
      </c>
      <c r="D58" s="21">
        <v>1</v>
      </c>
      <c r="E58" s="35" t="s">
        <v>121</v>
      </c>
      <c r="F58" s="21" t="s">
        <v>248</v>
      </c>
      <c r="G58" s="47">
        <v>5847.08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:23" ht="12.75" customHeight="1">
      <c r="A59" s="23" t="s">
        <v>344</v>
      </c>
      <c r="B59" s="5" t="s">
        <v>223</v>
      </c>
      <c r="C59" s="21" t="s">
        <v>134</v>
      </c>
      <c r="D59" s="24">
        <v>1</v>
      </c>
      <c r="E59" s="36" t="s">
        <v>122</v>
      </c>
      <c r="F59" s="21" t="s">
        <v>248</v>
      </c>
      <c r="G59" s="48">
        <v>4916.8599999999997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:23" ht="12.75" customHeight="1">
      <c r="A60" s="60" t="s">
        <v>217</v>
      </c>
      <c r="B60" s="5" t="s">
        <v>217</v>
      </c>
      <c r="C60" s="21" t="s">
        <v>134</v>
      </c>
      <c r="D60" s="24">
        <v>1</v>
      </c>
      <c r="E60" s="36" t="s">
        <v>123</v>
      </c>
      <c r="F60" s="21" t="s">
        <v>248</v>
      </c>
      <c r="G60" s="48">
        <v>4518.2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:23" ht="12.75" customHeight="1">
      <c r="A61" s="23" t="s">
        <v>345</v>
      </c>
      <c r="B61" s="5" t="s">
        <v>225</v>
      </c>
      <c r="C61" s="21" t="s">
        <v>134</v>
      </c>
      <c r="D61" s="24">
        <v>1</v>
      </c>
      <c r="E61" s="36" t="s">
        <v>124</v>
      </c>
      <c r="F61" s="21" t="s">
        <v>248</v>
      </c>
      <c r="G61" s="48">
        <v>4916.8599999999997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1:23" ht="12.75" customHeight="1">
      <c r="A62" s="23" t="s">
        <v>282</v>
      </c>
      <c r="B62" s="5" t="s">
        <v>218</v>
      </c>
      <c r="C62" s="21" t="s">
        <v>134</v>
      </c>
      <c r="D62" s="24">
        <v>1</v>
      </c>
      <c r="E62" s="36" t="s">
        <v>95</v>
      </c>
      <c r="F62" s="21" t="s">
        <v>248</v>
      </c>
      <c r="G62" s="48">
        <v>2657.77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</row>
    <row r="63" spans="1:23" ht="12.75" customHeight="1">
      <c r="A63" s="23" t="s">
        <v>357</v>
      </c>
      <c r="B63" s="5" t="s">
        <v>226</v>
      </c>
      <c r="C63" s="21" t="s">
        <v>134</v>
      </c>
      <c r="D63" s="24">
        <v>1</v>
      </c>
      <c r="E63" s="36" t="s">
        <v>125</v>
      </c>
      <c r="F63" s="21" t="s">
        <v>248</v>
      </c>
      <c r="G63" s="48">
        <v>3720.87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1:23" ht="12.75" customHeight="1">
      <c r="A64" s="59" t="s">
        <v>346</v>
      </c>
      <c r="B64" s="5" t="s">
        <v>226</v>
      </c>
      <c r="C64" s="21" t="s">
        <v>134</v>
      </c>
      <c r="D64" s="25">
        <v>1</v>
      </c>
      <c r="E64" s="36" t="s">
        <v>126</v>
      </c>
      <c r="F64" s="21" t="s">
        <v>248</v>
      </c>
      <c r="G64" s="48">
        <v>2657.77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 ht="12.75" customHeight="1">
      <c r="A65" s="23" t="s">
        <v>356</v>
      </c>
      <c r="B65" s="5" t="s">
        <v>227</v>
      </c>
      <c r="C65" s="21" t="s">
        <v>134</v>
      </c>
      <c r="D65" s="24">
        <v>1</v>
      </c>
      <c r="E65" s="36" t="s">
        <v>127</v>
      </c>
      <c r="F65" s="21" t="s">
        <v>248</v>
      </c>
      <c r="G65" s="48">
        <v>3720.87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1:23" ht="12.75" customHeight="1">
      <c r="A66" s="23" t="s">
        <v>355</v>
      </c>
      <c r="B66" s="5" t="s">
        <v>228</v>
      </c>
      <c r="C66" s="21" t="s">
        <v>134</v>
      </c>
      <c r="D66" s="24">
        <v>1</v>
      </c>
      <c r="E66" s="36" t="s">
        <v>128</v>
      </c>
      <c r="F66" s="21" t="s">
        <v>248</v>
      </c>
      <c r="G66" s="48">
        <v>4916.8599999999997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:23" ht="12.75" customHeight="1">
      <c r="A67" s="60" t="s">
        <v>216</v>
      </c>
      <c r="B67" s="5" t="s">
        <v>276</v>
      </c>
      <c r="C67" s="21" t="s">
        <v>134</v>
      </c>
      <c r="D67" s="24">
        <v>1</v>
      </c>
      <c r="E67" s="36" t="s">
        <v>129</v>
      </c>
      <c r="F67" s="21" t="s">
        <v>248</v>
      </c>
      <c r="G67" s="48">
        <v>4518.2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:23" ht="12.75" customHeight="1">
      <c r="A68" s="23" t="s">
        <v>354</v>
      </c>
      <c r="B68" s="5" t="s">
        <v>229</v>
      </c>
      <c r="C68" s="21" t="s">
        <v>134</v>
      </c>
      <c r="D68" s="24">
        <v>1</v>
      </c>
      <c r="E68" s="36" t="s">
        <v>130</v>
      </c>
      <c r="F68" s="21" t="s">
        <v>248</v>
      </c>
      <c r="G68" s="48">
        <v>2657.77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23" ht="12.75" customHeight="1">
      <c r="A69" s="23" t="s">
        <v>353</v>
      </c>
      <c r="B69" s="5" t="s">
        <v>230</v>
      </c>
      <c r="C69" s="21" t="s">
        <v>134</v>
      </c>
      <c r="D69" s="24">
        <v>1</v>
      </c>
      <c r="E69" s="36" t="s">
        <v>131</v>
      </c>
      <c r="F69" s="21" t="s">
        <v>248</v>
      </c>
      <c r="G69" s="48">
        <v>3720.87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:23" ht="12.75" customHeight="1">
      <c r="A70" s="23" t="s">
        <v>352</v>
      </c>
      <c r="B70" s="5" t="s">
        <v>220</v>
      </c>
      <c r="C70" s="21" t="s">
        <v>134</v>
      </c>
      <c r="D70" s="24">
        <v>1</v>
      </c>
      <c r="E70" s="36" t="s">
        <v>132</v>
      </c>
      <c r="F70" s="21" t="s">
        <v>248</v>
      </c>
      <c r="G70" s="48">
        <v>2657.77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:23" ht="12.75" customHeight="1">
      <c r="A71" s="67"/>
      <c r="B71" s="67"/>
      <c r="C71" s="7" t="s">
        <v>69</v>
      </c>
      <c r="D71" s="7">
        <f>SUM(D58:D70)</f>
        <v>13</v>
      </c>
      <c r="E71" s="7"/>
      <c r="F71" s="7"/>
      <c r="G71" s="49">
        <f>SUM(G58:G70)</f>
        <v>51427.749999999993</v>
      </c>
      <c r="H71" s="13"/>
      <c r="I71" s="13"/>
      <c r="J71" s="13"/>
      <c r="K71" s="13"/>
      <c r="L71" s="13"/>
      <c r="M71" s="13"/>
      <c r="N71" s="13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>
      <c r="A72" s="3"/>
      <c r="B72" s="3"/>
      <c r="C72" s="3"/>
      <c r="D72" s="3"/>
      <c r="E72" s="3"/>
      <c r="F72" s="28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>
      <c r="A73" s="62" t="s">
        <v>190</v>
      </c>
      <c r="B73" s="62"/>
      <c r="C73" s="62"/>
      <c r="D73" s="62"/>
      <c r="E73" s="62"/>
      <c r="F73" s="62"/>
      <c r="G73" s="6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>
      <c r="A74" s="6" t="s">
        <v>183</v>
      </c>
      <c r="B74" s="8" t="s">
        <v>184</v>
      </c>
      <c r="C74" s="7" t="s">
        <v>185</v>
      </c>
      <c r="D74" s="7" t="s">
        <v>186</v>
      </c>
      <c r="E74" s="7" t="s">
        <v>187</v>
      </c>
      <c r="F74" s="7" t="s">
        <v>188</v>
      </c>
      <c r="G74" s="7" t="s">
        <v>191</v>
      </c>
      <c r="H74" s="10"/>
      <c r="I74" s="10"/>
      <c r="J74" s="10"/>
      <c r="K74" s="10"/>
      <c r="L74" s="10"/>
      <c r="M74" s="10"/>
      <c r="N74" s="10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>
      <c r="A75" s="15" t="s">
        <v>300</v>
      </c>
      <c r="B75" s="5" t="s">
        <v>276</v>
      </c>
      <c r="C75" s="5" t="s">
        <v>66</v>
      </c>
      <c r="D75" s="37">
        <v>1</v>
      </c>
      <c r="E75" s="38" t="s">
        <v>0</v>
      </c>
      <c r="F75" s="37" t="s">
        <v>248</v>
      </c>
      <c r="G75" s="40">
        <v>732.55</v>
      </c>
      <c r="H75" s="27"/>
      <c r="I75" s="27"/>
      <c r="J75" s="27"/>
      <c r="K75" s="27"/>
      <c r="L75" s="27"/>
      <c r="M75" s="27"/>
      <c r="N75" s="27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>
      <c r="A76" s="15" t="s">
        <v>300</v>
      </c>
      <c r="B76" s="5" t="s">
        <v>276</v>
      </c>
      <c r="C76" s="5" t="s">
        <v>66</v>
      </c>
      <c r="D76" s="37">
        <v>1</v>
      </c>
      <c r="E76" s="38" t="s">
        <v>1</v>
      </c>
      <c r="F76" s="37" t="s">
        <v>248</v>
      </c>
      <c r="G76" s="40">
        <v>488.36</v>
      </c>
      <c r="H76" s="27"/>
      <c r="I76" s="27"/>
      <c r="J76" s="27"/>
      <c r="K76" s="27"/>
      <c r="L76" s="27"/>
      <c r="M76" s="27"/>
      <c r="N76" s="27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>
      <c r="A77" s="15" t="s">
        <v>300</v>
      </c>
      <c r="B77" s="5" t="s">
        <v>276</v>
      </c>
      <c r="C77" s="5" t="s">
        <v>66</v>
      </c>
      <c r="D77" s="37">
        <v>1</v>
      </c>
      <c r="E77" s="38" t="s">
        <v>2</v>
      </c>
      <c r="F77" s="37" t="s">
        <v>248</v>
      </c>
      <c r="G77" s="40">
        <v>488.36</v>
      </c>
      <c r="H77" s="27"/>
      <c r="I77" s="27"/>
      <c r="J77" s="27"/>
      <c r="K77" s="27"/>
      <c r="L77" s="27"/>
      <c r="M77" s="27"/>
      <c r="N77" s="27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>
      <c r="A78" s="15" t="s">
        <v>300</v>
      </c>
      <c r="B78" s="5" t="s">
        <v>276</v>
      </c>
      <c r="C78" s="5" t="s">
        <v>66</v>
      </c>
      <c r="D78" s="37">
        <v>1</v>
      </c>
      <c r="E78" s="38" t="s">
        <v>3</v>
      </c>
      <c r="F78" s="37" t="s">
        <v>248</v>
      </c>
      <c r="G78" s="40">
        <v>732.55</v>
      </c>
      <c r="H78" s="27"/>
      <c r="I78" s="27"/>
      <c r="J78" s="27"/>
      <c r="K78" s="27"/>
      <c r="L78" s="27"/>
      <c r="M78" s="27"/>
      <c r="N78" s="27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>
      <c r="A79" s="15" t="s">
        <v>301</v>
      </c>
      <c r="B79" s="5" t="s">
        <v>276</v>
      </c>
      <c r="C79" s="5" t="s">
        <v>66</v>
      </c>
      <c r="D79" s="37">
        <v>1</v>
      </c>
      <c r="E79" s="38" t="s">
        <v>6</v>
      </c>
      <c r="F79" s="37" t="s">
        <v>248</v>
      </c>
      <c r="G79" s="40">
        <v>732.55</v>
      </c>
      <c r="H79" s="27"/>
      <c r="I79" s="27"/>
      <c r="J79" s="27"/>
      <c r="K79" s="27"/>
      <c r="L79" s="27"/>
      <c r="M79" s="27"/>
      <c r="N79" s="27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>
      <c r="A80" s="15" t="s">
        <v>302</v>
      </c>
      <c r="B80" s="5" t="s">
        <v>276</v>
      </c>
      <c r="C80" s="5" t="s">
        <v>66</v>
      </c>
      <c r="D80" s="37">
        <v>1</v>
      </c>
      <c r="E80" s="38" t="s">
        <v>7</v>
      </c>
      <c r="F80" s="37" t="s">
        <v>248</v>
      </c>
      <c r="G80" s="40">
        <v>1200.69</v>
      </c>
      <c r="H80" s="27"/>
      <c r="I80" s="27"/>
      <c r="J80" s="27"/>
      <c r="K80" s="27"/>
      <c r="L80" s="27"/>
      <c r="M80" s="27"/>
      <c r="N80" s="27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>
      <c r="A81" s="15" t="s">
        <v>303</v>
      </c>
      <c r="B81" s="5" t="s">
        <v>276</v>
      </c>
      <c r="C81" s="5" t="s">
        <v>66</v>
      </c>
      <c r="D81" s="37">
        <v>1</v>
      </c>
      <c r="E81" s="38" t="s">
        <v>9</v>
      </c>
      <c r="F81" s="37" t="s">
        <v>248</v>
      </c>
      <c r="G81" s="40">
        <v>1200.69</v>
      </c>
      <c r="H81" s="27"/>
      <c r="I81" s="27"/>
      <c r="J81" s="27"/>
      <c r="K81" s="27"/>
      <c r="L81" s="27"/>
      <c r="M81" s="27"/>
      <c r="N81" s="27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>
      <c r="A82" s="15" t="s">
        <v>301</v>
      </c>
      <c r="B82" s="5" t="s">
        <v>276</v>
      </c>
      <c r="C82" s="5" t="s">
        <v>66</v>
      </c>
      <c r="D82" s="37">
        <v>1</v>
      </c>
      <c r="E82" s="38" t="s">
        <v>10</v>
      </c>
      <c r="F82" s="37" t="s">
        <v>248</v>
      </c>
      <c r="G82" s="40">
        <v>488.36</v>
      </c>
      <c r="H82" s="27"/>
      <c r="I82" s="27"/>
      <c r="J82" s="27"/>
      <c r="K82" s="27"/>
      <c r="L82" s="27"/>
      <c r="M82" s="27"/>
      <c r="N82" s="27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>
      <c r="A83" s="15" t="s">
        <v>301</v>
      </c>
      <c r="B83" s="5" t="s">
        <v>276</v>
      </c>
      <c r="C83" s="5" t="s">
        <v>66</v>
      </c>
      <c r="D83" s="37">
        <v>1</v>
      </c>
      <c r="E83" s="38" t="s">
        <v>12</v>
      </c>
      <c r="F83" s="37" t="s">
        <v>248</v>
      </c>
      <c r="G83" s="40">
        <v>488.36</v>
      </c>
      <c r="H83" s="27"/>
      <c r="I83" s="27"/>
      <c r="J83" s="27"/>
      <c r="K83" s="27"/>
      <c r="L83" s="27"/>
      <c r="M83" s="27"/>
      <c r="N83" s="27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>
      <c r="A84" s="15" t="s">
        <v>301</v>
      </c>
      <c r="B84" s="5" t="s">
        <v>276</v>
      </c>
      <c r="C84" s="5" t="s">
        <v>66</v>
      </c>
      <c r="D84" s="37">
        <v>1</v>
      </c>
      <c r="E84" s="38" t="s">
        <v>15</v>
      </c>
      <c r="F84" s="37" t="s">
        <v>248</v>
      </c>
      <c r="G84" s="40">
        <v>1200.69</v>
      </c>
      <c r="H84" s="27"/>
      <c r="I84" s="27"/>
      <c r="J84" s="27"/>
      <c r="K84" s="27"/>
      <c r="L84" s="27"/>
      <c r="M84" s="27"/>
      <c r="N84" s="27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>
      <c r="A85" s="15" t="s">
        <v>304</v>
      </c>
      <c r="B85" s="5" t="s">
        <v>276</v>
      </c>
      <c r="C85" s="5" t="s">
        <v>66</v>
      </c>
      <c r="D85" s="37">
        <v>1</v>
      </c>
      <c r="E85" s="38" t="s">
        <v>16</v>
      </c>
      <c r="F85" s="37" t="s">
        <v>248</v>
      </c>
      <c r="G85" s="40">
        <v>732.55</v>
      </c>
      <c r="H85" s="27"/>
      <c r="I85" s="27"/>
      <c r="J85" s="27"/>
      <c r="K85" s="27"/>
      <c r="L85" s="27"/>
      <c r="M85" s="27"/>
      <c r="N85" s="27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>
      <c r="A86" s="15" t="s">
        <v>301</v>
      </c>
      <c r="B86" s="5" t="s">
        <v>276</v>
      </c>
      <c r="C86" s="5" t="s">
        <v>66</v>
      </c>
      <c r="D86" s="37">
        <v>1</v>
      </c>
      <c r="E86" s="38" t="s">
        <v>17</v>
      </c>
      <c r="F86" s="37" t="s">
        <v>248</v>
      </c>
      <c r="G86" s="40">
        <v>732.55</v>
      </c>
      <c r="H86" s="27"/>
      <c r="I86" s="27"/>
      <c r="J86" s="27"/>
      <c r="K86" s="27"/>
      <c r="L86" s="27"/>
      <c r="M86" s="27"/>
      <c r="N86" s="27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>
      <c r="A87" s="15" t="s">
        <v>305</v>
      </c>
      <c r="B87" s="5" t="s">
        <v>276</v>
      </c>
      <c r="C87" s="5" t="s">
        <v>66</v>
      </c>
      <c r="D87" s="37">
        <v>1</v>
      </c>
      <c r="E87" s="38" t="s">
        <v>19</v>
      </c>
      <c r="F87" s="37" t="s">
        <v>248</v>
      </c>
      <c r="G87" s="40">
        <v>1200.69</v>
      </c>
      <c r="H87" s="27"/>
      <c r="I87" s="27"/>
      <c r="J87" s="27"/>
      <c r="K87" s="27"/>
      <c r="L87" s="27"/>
      <c r="M87" s="27"/>
      <c r="N87" s="27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>
      <c r="A88" s="15" t="s">
        <v>304</v>
      </c>
      <c r="B88" s="5" t="s">
        <v>276</v>
      </c>
      <c r="C88" s="5" t="s">
        <v>66</v>
      </c>
      <c r="D88" s="37">
        <v>1</v>
      </c>
      <c r="E88" s="38" t="s">
        <v>20</v>
      </c>
      <c r="F88" s="37" t="s">
        <v>248</v>
      </c>
      <c r="G88" s="40">
        <v>1200.69</v>
      </c>
      <c r="H88" s="27"/>
      <c r="I88" s="27"/>
      <c r="J88" s="27"/>
      <c r="K88" s="27"/>
      <c r="L88" s="27"/>
      <c r="M88" s="27"/>
      <c r="N88" s="27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>
      <c r="A89" s="15" t="s">
        <v>306</v>
      </c>
      <c r="B89" s="5" t="s">
        <v>276</v>
      </c>
      <c r="C89" s="5" t="s">
        <v>66</v>
      </c>
      <c r="D89" s="37">
        <v>1</v>
      </c>
      <c r="E89" s="38" t="s">
        <v>21</v>
      </c>
      <c r="F89" s="37" t="s">
        <v>248</v>
      </c>
      <c r="G89" s="40">
        <v>732.55</v>
      </c>
      <c r="H89" s="27"/>
      <c r="I89" s="27"/>
      <c r="J89" s="27"/>
      <c r="K89" s="27"/>
      <c r="L89" s="27"/>
      <c r="M89" s="27"/>
      <c r="N89" s="27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>
      <c r="A90" s="15" t="s">
        <v>306</v>
      </c>
      <c r="B90" s="5" t="s">
        <v>276</v>
      </c>
      <c r="C90" s="5" t="s">
        <v>66</v>
      </c>
      <c r="D90" s="37">
        <v>1</v>
      </c>
      <c r="E90" s="38" t="s">
        <v>22</v>
      </c>
      <c r="F90" s="37" t="s">
        <v>248</v>
      </c>
      <c r="G90" s="40">
        <v>732.55</v>
      </c>
      <c r="H90" s="27"/>
      <c r="I90" s="27"/>
      <c r="J90" s="27"/>
      <c r="K90" s="27"/>
      <c r="L90" s="27"/>
      <c r="M90" s="27"/>
      <c r="N90" s="27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>
      <c r="A91" s="15" t="s">
        <v>306</v>
      </c>
      <c r="B91" s="5" t="s">
        <v>276</v>
      </c>
      <c r="C91" s="5" t="s">
        <v>66</v>
      </c>
      <c r="D91" s="37">
        <v>1</v>
      </c>
      <c r="E91" s="38" t="s">
        <v>23</v>
      </c>
      <c r="F91" s="37" t="s">
        <v>248</v>
      </c>
      <c r="G91" s="40">
        <v>732.55</v>
      </c>
      <c r="H91" s="27"/>
      <c r="I91" s="27"/>
      <c r="J91" s="27"/>
      <c r="K91" s="27"/>
      <c r="L91" s="27"/>
      <c r="M91" s="27"/>
      <c r="N91" s="27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>
      <c r="A92" s="15" t="s">
        <v>307</v>
      </c>
      <c r="B92" s="5" t="s">
        <v>276</v>
      </c>
      <c r="C92" s="5" t="s">
        <v>66</v>
      </c>
      <c r="D92" s="37">
        <v>1</v>
      </c>
      <c r="E92" s="39" t="s">
        <v>24</v>
      </c>
      <c r="F92" s="37" t="s">
        <v>248</v>
      </c>
      <c r="G92" s="40">
        <v>732.55</v>
      </c>
      <c r="H92" s="27"/>
      <c r="I92" s="27"/>
      <c r="J92" s="27"/>
      <c r="K92" s="27"/>
      <c r="L92" s="27"/>
      <c r="M92" s="27"/>
      <c r="N92" s="27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>
      <c r="A93" s="15" t="s">
        <v>307</v>
      </c>
      <c r="B93" s="5" t="s">
        <v>276</v>
      </c>
      <c r="C93" s="5" t="s">
        <v>66</v>
      </c>
      <c r="D93" s="37">
        <v>1</v>
      </c>
      <c r="E93" s="38" t="s">
        <v>26</v>
      </c>
      <c r="F93" s="37" t="s">
        <v>248</v>
      </c>
      <c r="G93" s="40">
        <v>488.36</v>
      </c>
      <c r="H93" s="27"/>
      <c r="I93" s="27"/>
      <c r="J93" s="27"/>
      <c r="K93" s="27"/>
      <c r="L93" s="27"/>
      <c r="M93" s="27"/>
      <c r="N93" s="27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>
      <c r="A94" s="15" t="s">
        <v>308</v>
      </c>
      <c r="B94" s="5" t="s">
        <v>276</v>
      </c>
      <c r="C94" s="5" t="s">
        <v>66</v>
      </c>
      <c r="D94" s="37">
        <v>1</v>
      </c>
      <c r="E94" s="38" t="s">
        <v>28</v>
      </c>
      <c r="F94" s="37" t="s">
        <v>248</v>
      </c>
      <c r="G94" s="40">
        <v>732.55</v>
      </c>
      <c r="H94" s="27"/>
      <c r="I94" s="27"/>
      <c r="J94" s="27"/>
      <c r="K94" s="27"/>
      <c r="L94" s="27"/>
      <c r="M94" s="27"/>
      <c r="N94" s="27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>
      <c r="A95" s="15" t="s">
        <v>301</v>
      </c>
      <c r="B95" s="5" t="s">
        <v>276</v>
      </c>
      <c r="C95" s="5" t="s">
        <v>66</v>
      </c>
      <c r="D95" s="37">
        <v>1</v>
      </c>
      <c r="E95" s="38" t="s">
        <v>29</v>
      </c>
      <c r="F95" s="37" t="s">
        <v>248</v>
      </c>
      <c r="G95" s="40">
        <v>732.55</v>
      </c>
      <c r="H95" s="29"/>
      <c r="I95" s="27"/>
      <c r="J95" s="27"/>
      <c r="K95" s="27"/>
      <c r="L95" s="27"/>
      <c r="M95" s="27"/>
      <c r="N95" s="27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>
      <c r="A96" s="15" t="s">
        <v>299</v>
      </c>
      <c r="B96" s="5" t="s">
        <v>214</v>
      </c>
      <c r="C96" s="5" t="s">
        <v>66</v>
      </c>
      <c r="D96" s="37">
        <v>1</v>
      </c>
      <c r="E96" s="38" t="s">
        <v>30</v>
      </c>
      <c r="F96" s="37" t="s">
        <v>248</v>
      </c>
      <c r="G96" s="40">
        <v>1200.69</v>
      </c>
      <c r="H96" s="29"/>
      <c r="I96" s="27"/>
      <c r="J96" s="27"/>
      <c r="K96" s="27"/>
      <c r="L96" s="27"/>
      <c r="M96" s="27"/>
      <c r="N96" s="27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>
      <c r="A97" s="15" t="s">
        <v>309</v>
      </c>
      <c r="B97" s="5" t="s">
        <v>276</v>
      </c>
      <c r="C97" s="5" t="s">
        <v>66</v>
      </c>
      <c r="D97" s="37">
        <v>1</v>
      </c>
      <c r="E97" s="38" t="s">
        <v>32</v>
      </c>
      <c r="F97" s="37" t="s">
        <v>248</v>
      </c>
      <c r="G97" s="40">
        <v>1200.69</v>
      </c>
      <c r="H97" s="27"/>
      <c r="I97" s="27"/>
      <c r="J97" s="27"/>
      <c r="K97" s="27"/>
      <c r="L97" s="27"/>
      <c r="M97" s="27"/>
      <c r="N97" s="27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>
      <c r="A98" s="15" t="s">
        <v>310</v>
      </c>
      <c r="B98" s="5" t="s">
        <v>276</v>
      </c>
      <c r="C98" s="5" t="s">
        <v>66</v>
      </c>
      <c r="D98" s="37">
        <v>1</v>
      </c>
      <c r="E98" s="38" t="s">
        <v>34</v>
      </c>
      <c r="F98" s="37" t="s">
        <v>248</v>
      </c>
      <c r="G98" s="40">
        <v>1200.69</v>
      </c>
      <c r="H98" s="27"/>
      <c r="I98" s="27"/>
      <c r="J98" s="27"/>
      <c r="K98" s="27"/>
      <c r="L98" s="27"/>
      <c r="M98" s="27"/>
      <c r="N98" s="27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>
      <c r="A99" s="15" t="s">
        <v>306</v>
      </c>
      <c r="B99" s="5" t="s">
        <v>276</v>
      </c>
      <c r="C99" s="5" t="s">
        <v>66</v>
      </c>
      <c r="D99" s="37">
        <v>1</v>
      </c>
      <c r="E99" s="38" t="s">
        <v>35</v>
      </c>
      <c r="F99" s="37" t="s">
        <v>248</v>
      </c>
      <c r="G99" s="40">
        <v>1200.69</v>
      </c>
      <c r="H99" s="27"/>
      <c r="I99" s="27"/>
      <c r="J99" s="27"/>
      <c r="K99" s="27"/>
      <c r="L99" s="27"/>
      <c r="M99" s="27"/>
      <c r="N99" s="27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>
      <c r="A100" s="15" t="s">
        <v>311</v>
      </c>
      <c r="B100" s="5" t="s">
        <v>276</v>
      </c>
      <c r="C100" s="5" t="s">
        <v>66</v>
      </c>
      <c r="D100" s="37">
        <v>1</v>
      </c>
      <c r="E100" s="38" t="s">
        <v>38</v>
      </c>
      <c r="F100" s="37" t="s">
        <v>248</v>
      </c>
      <c r="G100" s="40">
        <v>1200.69</v>
      </c>
      <c r="H100" s="27"/>
      <c r="I100" s="27"/>
      <c r="J100" s="27"/>
      <c r="K100" s="27"/>
      <c r="L100" s="27"/>
      <c r="M100" s="27"/>
      <c r="N100" s="27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>
      <c r="A101" s="15" t="s">
        <v>312</v>
      </c>
      <c r="B101" s="5" t="s">
        <v>276</v>
      </c>
      <c r="C101" s="5" t="s">
        <v>66</v>
      </c>
      <c r="D101" s="37">
        <v>1</v>
      </c>
      <c r="E101" s="38" t="s">
        <v>39</v>
      </c>
      <c r="F101" s="37" t="s">
        <v>248</v>
      </c>
      <c r="G101" s="40">
        <v>732.55</v>
      </c>
      <c r="H101" s="27"/>
      <c r="I101" s="27"/>
      <c r="J101" s="27"/>
      <c r="K101" s="27"/>
      <c r="L101" s="27"/>
      <c r="M101" s="27"/>
      <c r="N101" s="27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>
      <c r="A102" s="15" t="s">
        <v>312</v>
      </c>
      <c r="B102" s="5" t="s">
        <v>276</v>
      </c>
      <c r="C102" s="5" t="s">
        <v>66</v>
      </c>
      <c r="D102" s="37">
        <v>1</v>
      </c>
      <c r="E102" s="38" t="s">
        <v>41</v>
      </c>
      <c r="F102" s="37" t="s">
        <v>248</v>
      </c>
      <c r="G102" s="40">
        <v>1200.69</v>
      </c>
      <c r="H102" s="27"/>
      <c r="I102" s="27"/>
      <c r="J102" s="27"/>
      <c r="K102" s="27"/>
      <c r="L102" s="27"/>
      <c r="M102" s="27"/>
      <c r="N102" s="27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>
      <c r="A103" s="15" t="s">
        <v>301</v>
      </c>
      <c r="B103" s="5" t="s">
        <v>276</v>
      </c>
      <c r="C103" s="5" t="s">
        <v>66</v>
      </c>
      <c r="D103" s="37">
        <v>1</v>
      </c>
      <c r="E103" s="38" t="s">
        <v>43</v>
      </c>
      <c r="F103" s="37" t="s">
        <v>248</v>
      </c>
      <c r="G103" s="40">
        <v>1200.69</v>
      </c>
      <c r="H103" s="27"/>
      <c r="I103" s="27"/>
      <c r="J103" s="27"/>
      <c r="K103" s="27"/>
      <c r="L103" s="27"/>
      <c r="M103" s="27"/>
      <c r="N103" s="27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>
      <c r="A104" s="15" t="s">
        <v>306</v>
      </c>
      <c r="B104" s="5" t="s">
        <v>276</v>
      </c>
      <c r="C104" s="5" t="s">
        <v>66</v>
      </c>
      <c r="D104" s="37">
        <v>1</v>
      </c>
      <c r="E104" s="38" t="s">
        <v>45</v>
      </c>
      <c r="F104" s="37" t="s">
        <v>248</v>
      </c>
      <c r="G104" s="40">
        <v>1200.69</v>
      </c>
      <c r="H104" s="27"/>
      <c r="I104" s="27"/>
      <c r="J104" s="27"/>
      <c r="K104" s="27"/>
      <c r="L104" s="27"/>
      <c r="M104" s="27"/>
      <c r="N104" s="27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>
      <c r="A105" s="15" t="s">
        <v>312</v>
      </c>
      <c r="B105" s="5" t="s">
        <v>276</v>
      </c>
      <c r="C105" s="5" t="s">
        <v>66</v>
      </c>
      <c r="D105" s="37">
        <v>1</v>
      </c>
      <c r="E105" s="38" t="s">
        <v>54</v>
      </c>
      <c r="F105" s="37" t="s">
        <v>248</v>
      </c>
      <c r="G105" s="40">
        <v>732.55</v>
      </c>
      <c r="H105" s="27"/>
      <c r="I105" s="27"/>
      <c r="J105" s="27"/>
      <c r="K105" s="27"/>
      <c r="L105" s="27"/>
      <c r="M105" s="27"/>
      <c r="N105" s="27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>
      <c r="A106" s="15" t="s">
        <v>303</v>
      </c>
      <c r="B106" s="5" t="s">
        <v>276</v>
      </c>
      <c r="C106" s="5" t="s">
        <v>66</v>
      </c>
      <c r="D106" s="37">
        <v>1</v>
      </c>
      <c r="E106" s="38" t="s">
        <v>55</v>
      </c>
      <c r="F106" s="37" t="s">
        <v>248</v>
      </c>
      <c r="G106" s="40">
        <v>1200.69</v>
      </c>
      <c r="H106" s="27"/>
      <c r="I106" s="27"/>
      <c r="J106" s="27"/>
      <c r="K106" s="27"/>
      <c r="L106" s="27"/>
      <c r="M106" s="27"/>
      <c r="N106" s="27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>
      <c r="A107" s="15" t="s">
        <v>313</v>
      </c>
      <c r="B107" s="5" t="s">
        <v>276</v>
      </c>
      <c r="C107" s="5" t="s">
        <v>66</v>
      </c>
      <c r="D107" s="37">
        <v>1</v>
      </c>
      <c r="E107" s="38" t="s">
        <v>56</v>
      </c>
      <c r="F107" s="37" t="s">
        <v>248</v>
      </c>
      <c r="G107" s="40">
        <v>488.36</v>
      </c>
      <c r="H107" s="27"/>
      <c r="I107" s="27"/>
      <c r="J107" s="27"/>
      <c r="K107" s="27"/>
      <c r="L107" s="27"/>
      <c r="M107" s="27"/>
      <c r="N107" s="27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>
      <c r="A108" s="15" t="s">
        <v>295</v>
      </c>
      <c r="B108" s="5" t="s">
        <v>214</v>
      </c>
      <c r="C108" s="5" t="s">
        <v>66</v>
      </c>
      <c r="D108" s="37">
        <v>1</v>
      </c>
      <c r="E108" s="38" t="s">
        <v>58</v>
      </c>
      <c r="F108" s="37" t="s">
        <v>248</v>
      </c>
      <c r="G108" s="40">
        <v>1200.69</v>
      </c>
      <c r="H108" s="27"/>
      <c r="I108" s="27"/>
      <c r="J108" s="27"/>
      <c r="K108" s="27"/>
      <c r="L108" s="27"/>
      <c r="M108" s="27"/>
      <c r="N108" s="27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>
      <c r="A109" s="15" t="s">
        <v>313</v>
      </c>
      <c r="B109" s="5" t="s">
        <v>276</v>
      </c>
      <c r="C109" s="5" t="s">
        <v>66</v>
      </c>
      <c r="D109" s="37">
        <v>1</v>
      </c>
      <c r="E109" s="38" t="s">
        <v>60</v>
      </c>
      <c r="F109" s="37" t="s">
        <v>248</v>
      </c>
      <c r="G109" s="40">
        <v>1200.69</v>
      </c>
      <c r="H109" s="27"/>
      <c r="I109" s="27"/>
      <c r="J109" s="27"/>
      <c r="K109" s="27"/>
      <c r="L109" s="27"/>
      <c r="M109" s="27"/>
      <c r="N109" s="27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>
      <c r="A110" s="15" t="s">
        <v>306</v>
      </c>
      <c r="B110" s="5" t="s">
        <v>276</v>
      </c>
      <c r="C110" s="5" t="s">
        <v>66</v>
      </c>
      <c r="D110" s="37">
        <v>1</v>
      </c>
      <c r="E110" s="38" t="s">
        <v>63</v>
      </c>
      <c r="F110" s="37" t="s">
        <v>248</v>
      </c>
      <c r="G110" s="40">
        <v>1200.69</v>
      </c>
      <c r="H110" s="27"/>
      <c r="I110" s="27"/>
      <c r="J110" s="27"/>
      <c r="K110" s="27"/>
      <c r="L110" s="27"/>
      <c r="M110" s="27"/>
      <c r="N110" s="27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>
      <c r="A111" s="15" t="s">
        <v>301</v>
      </c>
      <c r="B111" s="5" t="s">
        <v>276</v>
      </c>
      <c r="C111" s="5" t="s">
        <v>67</v>
      </c>
      <c r="D111" s="37">
        <v>1</v>
      </c>
      <c r="E111" s="38" t="s">
        <v>64</v>
      </c>
      <c r="F111" s="37" t="s">
        <v>248</v>
      </c>
      <c r="G111" s="40">
        <v>436.04</v>
      </c>
      <c r="H111" s="27"/>
      <c r="I111" s="27"/>
      <c r="J111" s="27"/>
      <c r="K111" s="27"/>
      <c r="L111" s="27"/>
      <c r="M111" s="27"/>
      <c r="N111" s="27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>
      <c r="A112" s="15" t="s">
        <v>296</v>
      </c>
      <c r="B112" s="5" t="s">
        <v>214</v>
      </c>
      <c r="C112" s="5" t="s">
        <v>67</v>
      </c>
      <c r="D112" s="37">
        <v>1</v>
      </c>
      <c r="E112" s="38" t="s">
        <v>8</v>
      </c>
      <c r="F112" s="37" t="s">
        <v>248</v>
      </c>
      <c r="G112" s="40">
        <v>401.16</v>
      </c>
      <c r="H112" s="27"/>
      <c r="I112" s="27"/>
      <c r="J112" s="27"/>
      <c r="K112" s="27"/>
      <c r="L112" s="27"/>
      <c r="M112" s="27"/>
      <c r="N112" s="27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>
      <c r="A113" s="15" t="s">
        <v>301</v>
      </c>
      <c r="B113" s="5" t="s">
        <v>276</v>
      </c>
      <c r="C113" s="5" t="s">
        <v>67</v>
      </c>
      <c r="D113" s="37">
        <v>1</v>
      </c>
      <c r="E113" s="38" t="s">
        <v>11</v>
      </c>
      <c r="F113" s="37" t="s">
        <v>248</v>
      </c>
      <c r="G113" s="40">
        <v>436.04</v>
      </c>
      <c r="H113" s="27"/>
      <c r="I113" s="27"/>
      <c r="J113" s="27"/>
      <c r="K113" s="27"/>
      <c r="L113" s="27"/>
      <c r="M113" s="27"/>
      <c r="N113" s="27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>
      <c r="A114" s="15" t="s">
        <v>297</v>
      </c>
      <c r="B114" s="5" t="s">
        <v>214</v>
      </c>
      <c r="C114" s="5" t="s">
        <v>67</v>
      </c>
      <c r="D114" s="37">
        <v>1</v>
      </c>
      <c r="E114" s="38" t="s">
        <v>14</v>
      </c>
      <c r="F114" s="37" t="s">
        <v>248</v>
      </c>
      <c r="G114" s="40">
        <v>401.16</v>
      </c>
      <c r="H114" s="27"/>
      <c r="I114" s="27"/>
      <c r="J114" s="27"/>
      <c r="K114" s="27"/>
      <c r="L114" s="27"/>
      <c r="M114" s="27"/>
      <c r="N114" s="27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>
      <c r="A115" s="15" t="s">
        <v>314</v>
      </c>
      <c r="B115" s="5" t="s">
        <v>276</v>
      </c>
      <c r="C115" s="5" t="s">
        <v>67</v>
      </c>
      <c r="D115" s="37">
        <v>1</v>
      </c>
      <c r="E115" s="38" t="s">
        <v>18</v>
      </c>
      <c r="F115" s="37" t="s">
        <v>248</v>
      </c>
      <c r="G115" s="40">
        <v>436.04</v>
      </c>
      <c r="H115" s="27"/>
      <c r="I115" s="27"/>
      <c r="J115" s="27"/>
      <c r="K115" s="27"/>
      <c r="L115" s="27"/>
      <c r="M115" s="27"/>
      <c r="N115" s="27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>
      <c r="A116" s="15" t="s">
        <v>298</v>
      </c>
      <c r="B116" s="5" t="s">
        <v>214</v>
      </c>
      <c r="C116" s="5" t="s">
        <v>67</v>
      </c>
      <c r="D116" s="37">
        <v>1</v>
      </c>
      <c r="E116" s="38" t="s">
        <v>25</v>
      </c>
      <c r="F116" s="37" t="s">
        <v>248</v>
      </c>
      <c r="G116" s="40">
        <v>401.16</v>
      </c>
      <c r="H116" s="27"/>
      <c r="I116" s="27"/>
      <c r="J116" s="27"/>
      <c r="K116" s="27"/>
      <c r="L116" s="27"/>
      <c r="M116" s="27"/>
      <c r="N116" s="27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>
      <c r="A117" s="15" t="s">
        <v>298</v>
      </c>
      <c r="B117" s="5" t="s">
        <v>214</v>
      </c>
      <c r="C117" s="5" t="s">
        <v>67</v>
      </c>
      <c r="D117" s="37">
        <v>1</v>
      </c>
      <c r="E117" s="38" t="s">
        <v>27</v>
      </c>
      <c r="F117" s="37" t="s">
        <v>248</v>
      </c>
      <c r="G117" s="40">
        <v>401.16</v>
      </c>
      <c r="H117" s="27"/>
      <c r="I117" s="27"/>
      <c r="J117" s="27"/>
      <c r="K117" s="27"/>
      <c r="L117" s="27"/>
      <c r="M117" s="27"/>
      <c r="N117" s="27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>
      <c r="A118" s="15" t="s">
        <v>315</v>
      </c>
      <c r="B118" s="5" t="s">
        <v>276</v>
      </c>
      <c r="C118" s="5" t="s">
        <v>67</v>
      </c>
      <c r="D118" s="37">
        <v>1</v>
      </c>
      <c r="E118" s="38" t="s">
        <v>37</v>
      </c>
      <c r="F118" s="37" t="s">
        <v>248</v>
      </c>
      <c r="G118" s="40">
        <v>436.04</v>
      </c>
      <c r="H118" s="27"/>
      <c r="I118" s="27"/>
      <c r="J118" s="27"/>
      <c r="K118" s="27"/>
      <c r="L118" s="27"/>
      <c r="M118" s="27"/>
      <c r="N118" s="27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>
      <c r="A119" s="15" t="s">
        <v>309</v>
      </c>
      <c r="B119" s="5" t="s">
        <v>276</v>
      </c>
      <c r="C119" s="5" t="s">
        <v>67</v>
      </c>
      <c r="D119" s="37">
        <v>1</v>
      </c>
      <c r="E119" s="38" t="s">
        <v>42</v>
      </c>
      <c r="F119" s="37" t="s">
        <v>248</v>
      </c>
      <c r="G119" s="40">
        <v>436.04</v>
      </c>
      <c r="H119" s="27"/>
      <c r="I119" s="27"/>
      <c r="J119" s="27"/>
      <c r="K119" s="27"/>
      <c r="L119" s="27"/>
      <c r="M119" s="27"/>
      <c r="N119" s="27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>
      <c r="A120" s="15" t="s">
        <v>315</v>
      </c>
      <c r="B120" s="5" t="s">
        <v>276</v>
      </c>
      <c r="C120" s="5" t="s">
        <v>67</v>
      </c>
      <c r="D120" s="37">
        <v>1</v>
      </c>
      <c r="E120" s="38" t="s">
        <v>44</v>
      </c>
      <c r="F120" s="37" t="s">
        <v>248</v>
      </c>
      <c r="G120" s="40">
        <v>401.16</v>
      </c>
      <c r="H120" s="27"/>
      <c r="I120" s="27"/>
      <c r="J120" s="27"/>
      <c r="K120" s="27"/>
      <c r="L120" s="27"/>
      <c r="M120" s="27"/>
      <c r="N120" s="27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>
      <c r="A121" s="15" t="s">
        <v>316</v>
      </c>
      <c r="B121" s="5" t="s">
        <v>276</v>
      </c>
      <c r="C121" s="5" t="s">
        <v>67</v>
      </c>
      <c r="D121" s="37">
        <v>1</v>
      </c>
      <c r="E121" s="38" t="s">
        <v>51</v>
      </c>
      <c r="F121" s="37" t="s">
        <v>248</v>
      </c>
      <c r="G121" s="40">
        <v>401.16</v>
      </c>
      <c r="H121" s="27"/>
      <c r="I121" s="27"/>
      <c r="J121" s="27"/>
      <c r="K121" s="27"/>
      <c r="L121" s="27"/>
      <c r="M121" s="27"/>
      <c r="N121" s="27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>
      <c r="A122" s="15" t="s">
        <v>309</v>
      </c>
      <c r="B122" s="5" t="s">
        <v>276</v>
      </c>
      <c r="C122" s="5" t="s">
        <v>67</v>
      </c>
      <c r="D122" s="37">
        <v>1</v>
      </c>
      <c r="E122" s="38" t="s">
        <v>61</v>
      </c>
      <c r="F122" s="37" t="s">
        <v>248</v>
      </c>
      <c r="G122" s="40">
        <v>436.04</v>
      </c>
      <c r="H122" s="27"/>
      <c r="I122" s="27"/>
      <c r="J122" s="27"/>
      <c r="K122" s="27"/>
      <c r="L122" s="27"/>
      <c r="M122" s="27"/>
      <c r="N122" s="27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>
      <c r="A123" s="1"/>
      <c r="B123" s="1"/>
      <c r="C123" s="30" t="s">
        <v>69</v>
      </c>
      <c r="D123" s="30">
        <f>SUM(D75:D122)</f>
        <v>48</v>
      </c>
      <c r="E123" s="1"/>
      <c r="F123" s="31"/>
      <c r="G123" s="46">
        <f>SUM(G75:G122)</f>
        <v>37888.240000000005</v>
      </c>
      <c r="H123" s="10"/>
      <c r="I123" s="10"/>
      <c r="J123" s="10"/>
      <c r="K123" s="10"/>
      <c r="L123" s="10"/>
      <c r="M123" s="10"/>
      <c r="N123" s="10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>
      <c r="A124" s="1"/>
      <c r="B124" s="1"/>
      <c r="C124" s="69"/>
      <c r="D124" s="69"/>
      <c r="E124" s="70"/>
      <c r="F124" s="71"/>
      <c r="G124" s="72"/>
      <c r="H124" s="10"/>
      <c r="I124" s="10"/>
      <c r="J124" s="10"/>
      <c r="K124" s="10"/>
      <c r="L124" s="10"/>
      <c r="M124" s="10"/>
      <c r="N124" s="10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>
      <c r="A125" s="62" t="s">
        <v>369</v>
      </c>
      <c r="B125" s="62"/>
      <c r="C125" s="62"/>
      <c r="D125" s="62"/>
      <c r="E125" s="62"/>
      <c r="F125" s="62"/>
      <c r="G125" s="6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>
      <c r="A126" s="6" t="s">
        <v>183</v>
      </c>
      <c r="B126" s="8" t="s">
        <v>184</v>
      </c>
      <c r="C126" s="57" t="s">
        <v>185</v>
      </c>
      <c r="D126" s="57" t="s">
        <v>186</v>
      </c>
      <c r="E126" s="57" t="s">
        <v>187</v>
      </c>
      <c r="F126" s="57" t="s">
        <v>188</v>
      </c>
      <c r="G126" s="57" t="s">
        <v>191</v>
      </c>
      <c r="H126" s="10"/>
      <c r="I126" s="10"/>
      <c r="J126" s="10"/>
      <c r="K126" s="10"/>
      <c r="L126" s="10"/>
      <c r="M126" s="10"/>
      <c r="N126" s="10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>
      <c r="A127" s="15" t="s">
        <v>376</v>
      </c>
      <c r="B127" s="5" t="s">
        <v>372</v>
      </c>
      <c r="C127" s="5" t="s">
        <v>371</v>
      </c>
      <c r="D127" s="37">
        <v>1</v>
      </c>
      <c r="E127" s="38" t="s">
        <v>377</v>
      </c>
      <c r="F127" s="37" t="s">
        <v>370</v>
      </c>
      <c r="G127" s="40">
        <v>2657.77</v>
      </c>
      <c r="H127" s="27"/>
      <c r="I127" s="27"/>
      <c r="J127" s="27"/>
      <c r="K127" s="27"/>
      <c r="L127" s="27"/>
      <c r="M127" s="27"/>
      <c r="N127" s="27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>
      <c r="A128" s="15" t="s">
        <v>375</v>
      </c>
      <c r="B128" s="5" t="s">
        <v>374</v>
      </c>
      <c r="C128" s="5" t="s">
        <v>371</v>
      </c>
      <c r="D128" s="37">
        <v>1</v>
      </c>
      <c r="E128" s="38" t="s">
        <v>373</v>
      </c>
      <c r="F128" s="37" t="s">
        <v>370</v>
      </c>
      <c r="G128" s="40">
        <v>2657.77</v>
      </c>
      <c r="H128" s="27"/>
      <c r="I128" s="27"/>
      <c r="J128" s="27"/>
      <c r="K128" s="27"/>
      <c r="L128" s="27"/>
      <c r="M128" s="27"/>
      <c r="N128" s="27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>
      <c r="A129" s="58"/>
      <c r="B129" s="73"/>
      <c r="C129" s="30" t="s">
        <v>69</v>
      </c>
      <c r="D129" s="30">
        <f>SUM(D127:D128)</f>
        <v>2</v>
      </c>
      <c r="E129" s="1"/>
      <c r="F129" s="31"/>
      <c r="G129" s="46">
        <f>SUM(G127:G128)</f>
        <v>5315.54</v>
      </c>
      <c r="H129" s="27"/>
      <c r="I129" s="27"/>
      <c r="J129" s="27"/>
      <c r="K129" s="27"/>
      <c r="L129" s="27"/>
      <c r="M129" s="27"/>
      <c r="N129" s="27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>
      <c r="A130" s="61"/>
      <c r="B130" s="61"/>
      <c r="C130" s="61"/>
      <c r="D130" s="61"/>
      <c r="E130" s="61"/>
      <c r="F130" s="61"/>
      <c r="G130" s="61"/>
      <c r="H130" s="10"/>
      <c r="I130" s="10"/>
      <c r="J130" s="10"/>
      <c r="K130" s="10"/>
      <c r="L130" s="10"/>
      <c r="M130" s="10"/>
      <c r="N130" s="10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>
      <c r="A131" s="62" t="s">
        <v>192</v>
      </c>
      <c r="B131" s="63"/>
      <c r="C131" s="63"/>
      <c r="D131" s="63"/>
      <c r="E131" s="63"/>
      <c r="F131" s="63"/>
      <c r="G131" s="64"/>
      <c r="H131" s="10"/>
      <c r="I131" s="10"/>
      <c r="J131" s="10"/>
      <c r="K131" s="10"/>
      <c r="L131" s="10"/>
      <c r="M131" s="10"/>
      <c r="N131" s="10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>
      <c r="A132" s="6" t="s">
        <v>183</v>
      </c>
      <c r="B132" s="7" t="s">
        <v>184</v>
      </c>
      <c r="C132" s="7" t="s">
        <v>185</v>
      </c>
      <c r="D132" s="7" t="s">
        <v>186</v>
      </c>
      <c r="E132" s="7" t="s">
        <v>187</v>
      </c>
      <c r="F132" s="7" t="s">
        <v>188</v>
      </c>
      <c r="G132" s="7" t="s">
        <v>191</v>
      </c>
      <c r="H132" s="10"/>
      <c r="I132" s="10"/>
      <c r="J132" s="10"/>
      <c r="K132" s="10"/>
      <c r="L132" s="10"/>
      <c r="M132" s="10"/>
      <c r="N132" s="10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>
      <c r="A133" s="15" t="s">
        <v>266</v>
      </c>
      <c r="B133" s="5" t="s">
        <v>219</v>
      </c>
      <c r="C133" s="5" t="s">
        <v>117</v>
      </c>
      <c r="D133" s="5">
        <v>1</v>
      </c>
      <c r="E133" s="16" t="s">
        <v>73</v>
      </c>
      <c r="F133" s="5" t="s">
        <v>248</v>
      </c>
      <c r="G133" s="45">
        <v>514.21</v>
      </c>
      <c r="H133" s="27"/>
      <c r="I133" s="27"/>
      <c r="J133" s="27"/>
      <c r="K133" s="27"/>
      <c r="L133" s="27"/>
      <c r="M133" s="27"/>
      <c r="N133" s="27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>
      <c r="A134" s="15" t="s">
        <v>280</v>
      </c>
      <c r="B134" s="5" t="s">
        <v>219</v>
      </c>
      <c r="C134" s="5" t="s">
        <v>117</v>
      </c>
      <c r="D134" s="5">
        <v>1</v>
      </c>
      <c r="E134" s="16" t="s">
        <v>74</v>
      </c>
      <c r="F134" s="5" t="s">
        <v>248</v>
      </c>
      <c r="G134" s="45">
        <v>514.21</v>
      </c>
      <c r="H134" s="27"/>
      <c r="I134" s="27"/>
      <c r="J134" s="27"/>
      <c r="K134" s="27"/>
      <c r="L134" s="27"/>
      <c r="M134" s="27"/>
      <c r="N134" s="27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>
      <c r="A135" s="15" t="s">
        <v>362</v>
      </c>
      <c r="B135" s="5" t="s">
        <v>219</v>
      </c>
      <c r="C135" s="5" t="s">
        <v>117</v>
      </c>
      <c r="D135" s="5">
        <v>1</v>
      </c>
      <c r="E135" s="16" t="s">
        <v>84</v>
      </c>
      <c r="F135" s="5" t="s">
        <v>248</v>
      </c>
      <c r="G135" s="45">
        <v>514.21</v>
      </c>
      <c r="H135" s="27"/>
      <c r="I135" s="27"/>
      <c r="J135" s="27"/>
      <c r="K135" s="27"/>
      <c r="L135" s="27"/>
      <c r="M135" s="27"/>
      <c r="N135" s="27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>
      <c r="A136" s="15" t="s">
        <v>361</v>
      </c>
      <c r="B136" s="5" t="s">
        <v>219</v>
      </c>
      <c r="C136" s="5" t="s">
        <v>117</v>
      </c>
      <c r="D136" s="5">
        <v>1</v>
      </c>
      <c r="E136" s="16" t="s">
        <v>85</v>
      </c>
      <c r="F136" s="5" t="s">
        <v>248</v>
      </c>
      <c r="G136" s="45">
        <v>514.21</v>
      </c>
      <c r="H136" s="27"/>
      <c r="I136" s="27"/>
      <c r="J136" s="27"/>
      <c r="K136" s="27"/>
      <c r="L136" s="27"/>
      <c r="M136" s="27"/>
      <c r="N136" s="27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>
      <c r="A137" s="15" t="s">
        <v>360</v>
      </c>
      <c r="B137" s="5" t="s">
        <v>219</v>
      </c>
      <c r="C137" s="5" t="s">
        <v>117</v>
      </c>
      <c r="D137" s="5">
        <v>1</v>
      </c>
      <c r="E137" s="16" t="s">
        <v>87</v>
      </c>
      <c r="F137" s="5" t="s">
        <v>248</v>
      </c>
      <c r="G137" s="45">
        <v>514.21</v>
      </c>
      <c r="H137" s="27"/>
      <c r="I137" s="27"/>
      <c r="J137" s="27"/>
      <c r="K137" s="27"/>
      <c r="L137" s="27"/>
      <c r="M137" s="27"/>
      <c r="N137" s="27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>
      <c r="A138" s="15" t="s">
        <v>359</v>
      </c>
      <c r="B138" s="5" t="s">
        <v>219</v>
      </c>
      <c r="C138" s="5" t="s">
        <v>117</v>
      </c>
      <c r="D138" s="5">
        <v>1</v>
      </c>
      <c r="E138" s="16" t="s">
        <v>98</v>
      </c>
      <c r="F138" s="5" t="s">
        <v>248</v>
      </c>
      <c r="G138" s="45">
        <v>514.21</v>
      </c>
      <c r="H138" s="27"/>
      <c r="I138" s="27"/>
      <c r="J138" s="27"/>
      <c r="K138" s="27"/>
      <c r="L138" s="27"/>
      <c r="M138" s="27"/>
      <c r="N138" s="27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>
      <c r="A139" s="15" t="s">
        <v>294</v>
      </c>
      <c r="B139" s="5" t="s">
        <v>276</v>
      </c>
      <c r="C139" s="5" t="s">
        <v>117</v>
      </c>
      <c r="D139" s="5">
        <v>1</v>
      </c>
      <c r="E139" s="16" t="s">
        <v>38</v>
      </c>
      <c r="F139" s="5" t="s">
        <v>248</v>
      </c>
      <c r="G139" s="45">
        <v>514.21</v>
      </c>
      <c r="H139" s="27"/>
      <c r="I139" s="27"/>
      <c r="J139" s="27"/>
      <c r="K139" s="27"/>
      <c r="L139" s="27"/>
      <c r="M139" s="27"/>
      <c r="N139" s="27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>
      <c r="A140" s="15" t="s">
        <v>280</v>
      </c>
      <c r="B140" s="5" t="s">
        <v>219</v>
      </c>
      <c r="C140" s="5" t="s">
        <v>117</v>
      </c>
      <c r="D140" s="5">
        <v>1</v>
      </c>
      <c r="E140" s="16" t="s">
        <v>115</v>
      </c>
      <c r="F140" s="5" t="s">
        <v>248</v>
      </c>
      <c r="G140" s="45">
        <v>514.21</v>
      </c>
      <c r="H140" s="27"/>
      <c r="I140" s="27"/>
      <c r="J140" s="27"/>
      <c r="K140" s="27"/>
      <c r="L140" s="27"/>
      <c r="M140" s="27"/>
      <c r="N140" s="27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>
      <c r="A141" s="15" t="s">
        <v>361</v>
      </c>
      <c r="B141" s="5" t="s">
        <v>219</v>
      </c>
      <c r="C141" s="5" t="s">
        <v>117</v>
      </c>
      <c r="D141" s="5">
        <v>1</v>
      </c>
      <c r="E141" s="16" t="s">
        <v>116</v>
      </c>
      <c r="F141" s="5" t="s">
        <v>248</v>
      </c>
      <c r="G141" s="45">
        <v>514.21</v>
      </c>
      <c r="H141" s="27"/>
      <c r="I141" s="27"/>
      <c r="J141" s="27"/>
      <c r="K141" s="27"/>
      <c r="L141" s="27"/>
      <c r="M141" s="27"/>
      <c r="N141" s="27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>
      <c r="A142" s="15" t="s">
        <v>293</v>
      </c>
      <c r="B142" s="5" t="s">
        <v>213</v>
      </c>
      <c r="C142" s="5" t="s">
        <v>65</v>
      </c>
      <c r="D142" s="5">
        <v>1</v>
      </c>
      <c r="E142" s="16" t="s">
        <v>4</v>
      </c>
      <c r="F142" s="5" t="s">
        <v>248</v>
      </c>
      <c r="G142" s="45">
        <v>1655</v>
      </c>
      <c r="H142" s="27"/>
      <c r="I142" s="27"/>
      <c r="J142" s="27"/>
      <c r="K142" s="27"/>
      <c r="L142" s="27"/>
      <c r="M142" s="27"/>
      <c r="N142" s="27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>
      <c r="A143" s="15" t="s">
        <v>293</v>
      </c>
      <c r="B143" s="5" t="s">
        <v>213</v>
      </c>
      <c r="C143" s="5" t="s">
        <v>65</v>
      </c>
      <c r="D143" s="5">
        <v>1</v>
      </c>
      <c r="E143" s="16" t="s">
        <v>5</v>
      </c>
      <c r="F143" s="5" t="s">
        <v>248</v>
      </c>
      <c r="G143" s="45">
        <v>1155</v>
      </c>
      <c r="H143" s="27"/>
      <c r="I143" s="27"/>
      <c r="J143" s="27"/>
      <c r="K143" s="27"/>
      <c r="L143" s="27"/>
      <c r="M143" s="27"/>
      <c r="N143" s="27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>
      <c r="A144" s="15" t="s">
        <v>293</v>
      </c>
      <c r="B144" s="5" t="s">
        <v>213</v>
      </c>
      <c r="C144" s="5" t="s">
        <v>65</v>
      </c>
      <c r="D144" s="5">
        <v>1</v>
      </c>
      <c r="E144" s="16" t="s">
        <v>13</v>
      </c>
      <c r="F144" s="5" t="s">
        <v>248</v>
      </c>
      <c r="G144" s="45">
        <v>1155</v>
      </c>
      <c r="H144" s="27"/>
      <c r="I144" s="27"/>
      <c r="J144" s="27"/>
      <c r="K144" s="27"/>
      <c r="L144" s="27"/>
      <c r="M144" s="27"/>
      <c r="N144" s="27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>
      <c r="A145" s="15" t="s">
        <v>293</v>
      </c>
      <c r="B145" s="5" t="s">
        <v>213</v>
      </c>
      <c r="C145" s="5" t="s">
        <v>65</v>
      </c>
      <c r="D145" s="5">
        <v>1</v>
      </c>
      <c r="E145" s="16" t="s">
        <v>33</v>
      </c>
      <c r="F145" s="5" t="s">
        <v>248</v>
      </c>
      <c r="G145" s="45">
        <v>1655</v>
      </c>
      <c r="H145" s="27"/>
      <c r="I145" s="27"/>
      <c r="J145" s="27"/>
      <c r="K145" s="27"/>
      <c r="L145" s="27"/>
      <c r="M145" s="27"/>
      <c r="N145" s="27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>
      <c r="A146" s="15" t="s">
        <v>293</v>
      </c>
      <c r="B146" s="5" t="s">
        <v>213</v>
      </c>
      <c r="C146" s="5" t="s">
        <v>65</v>
      </c>
      <c r="D146" s="5">
        <v>1</v>
      </c>
      <c r="E146" s="16" t="s">
        <v>36</v>
      </c>
      <c r="F146" s="5" t="s">
        <v>248</v>
      </c>
      <c r="G146" s="45">
        <v>1655</v>
      </c>
      <c r="H146" s="27"/>
      <c r="I146" s="27"/>
      <c r="J146" s="27"/>
      <c r="K146" s="27"/>
      <c r="L146" s="27"/>
      <c r="M146" s="27"/>
      <c r="N146" s="27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>
      <c r="A147" s="15" t="s">
        <v>293</v>
      </c>
      <c r="B147" s="5" t="s">
        <v>213</v>
      </c>
      <c r="C147" s="5" t="s">
        <v>65</v>
      </c>
      <c r="D147" s="5">
        <v>1</v>
      </c>
      <c r="E147" s="16" t="s">
        <v>40</v>
      </c>
      <c r="F147" s="5" t="s">
        <v>248</v>
      </c>
      <c r="G147" s="45">
        <v>1155</v>
      </c>
      <c r="H147" s="27"/>
      <c r="I147" s="27"/>
      <c r="J147" s="27"/>
      <c r="K147" s="27"/>
      <c r="L147" s="27"/>
      <c r="M147" s="27"/>
      <c r="N147" s="27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>
      <c r="A148" s="15" t="s">
        <v>293</v>
      </c>
      <c r="B148" s="5" t="s">
        <v>213</v>
      </c>
      <c r="C148" s="5" t="s">
        <v>65</v>
      </c>
      <c r="D148" s="5">
        <v>1</v>
      </c>
      <c r="E148" s="16" t="s">
        <v>46</v>
      </c>
      <c r="F148" s="5" t="s">
        <v>248</v>
      </c>
      <c r="G148" s="45">
        <v>1155</v>
      </c>
      <c r="H148" s="27"/>
      <c r="I148" s="27"/>
      <c r="J148" s="27"/>
      <c r="K148" s="27"/>
      <c r="L148" s="27"/>
      <c r="M148" s="27"/>
      <c r="N148" s="27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>
      <c r="A149" s="15" t="s">
        <v>293</v>
      </c>
      <c r="B149" s="5" t="s">
        <v>213</v>
      </c>
      <c r="C149" s="5" t="s">
        <v>65</v>
      </c>
      <c r="D149" s="5">
        <v>1</v>
      </c>
      <c r="E149" s="16" t="s">
        <v>47</v>
      </c>
      <c r="F149" s="5" t="s">
        <v>248</v>
      </c>
      <c r="G149" s="45">
        <v>1655</v>
      </c>
      <c r="H149" s="27"/>
      <c r="I149" s="27"/>
      <c r="J149" s="27"/>
      <c r="K149" s="27"/>
      <c r="L149" s="27"/>
      <c r="M149" s="27"/>
      <c r="N149" s="27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>
      <c r="A150" s="15" t="s">
        <v>293</v>
      </c>
      <c r="B150" s="5" t="s">
        <v>213</v>
      </c>
      <c r="C150" s="5" t="s">
        <v>65</v>
      </c>
      <c r="D150" s="5">
        <v>1</v>
      </c>
      <c r="E150" s="16" t="s">
        <v>48</v>
      </c>
      <c r="F150" s="5" t="s">
        <v>248</v>
      </c>
      <c r="G150" s="45">
        <v>1655</v>
      </c>
      <c r="H150" s="27"/>
      <c r="I150" s="27"/>
      <c r="J150" s="27"/>
      <c r="K150" s="27"/>
      <c r="L150" s="27"/>
      <c r="M150" s="27"/>
      <c r="N150" s="27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>
      <c r="A151" s="15" t="s">
        <v>293</v>
      </c>
      <c r="B151" s="5" t="s">
        <v>213</v>
      </c>
      <c r="C151" s="5" t="s">
        <v>65</v>
      </c>
      <c r="D151" s="5">
        <v>1</v>
      </c>
      <c r="E151" s="16" t="s">
        <v>49</v>
      </c>
      <c r="F151" s="5" t="s">
        <v>248</v>
      </c>
      <c r="G151" s="45">
        <v>1155</v>
      </c>
      <c r="H151" s="27"/>
      <c r="I151" s="27"/>
      <c r="J151" s="27"/>
      <c r="K151" s="27"/>
      <c r="L151" s="27"/>
      <c r="M151" s="27"/>
      <c r="N151" s="27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>
      <c r="A152" s="15" t="s">
        <v>293</v>
      </c>
      <c r="B152" s="5" t="s">
        <v>213</v>
      </c>
      <c r="C152" s="5" t="s">
        <v>65</v>
      </c>
      <c r="D152" s="5">
        <v>1</v>
      </c>
      <c r="E152" s="16" t="s">
        <v>50</v>
      </c>
      <c r="F152" s="5" t="s">
        <v>248</v>
      </c>
      <c r="G152" s="45">
        <v>1655</v>
      </c>
      <c r="H152" s="27"/>
      <c r="I152" s="27"/>
      <c r="J152" s="27"/>
      <c r="K152" s="27"/>
      <c r="L152" s="27"/>
      <c r="M152" s="27"/>
      <c r="N152" s="27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>
      <c r="A153" s="15" t="s">
        <v>293</v>
      </c>
      <c r="B153" s="5" t="s">
        <v>213</v>
      </c>
      <c r="C153" s="5" t="s">
        <v>65</v>
      </c>
      <c r="D153" s="5">
        <v>1</v>
      </c>
      <c r="E153" s="16" t="s">
        <v>52</v>
      </c>
      <c r="F153" s="5" t="s">
        <v>248</v>
      </c>
      <c r="G153" s="45">
        <v>1155</v>
      </c>
      <c r="H153" s="27"/>
      <c r="I153" s="27"/>
      <c r="J153" s="27"/>
      <c r="K153" s="27"/>
      <c r="L153" s="27"/>
      <c r="M153" s="27"/>
      <c r="N153" s="27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>
      <c r="A154" s="15" t="s">
        <v>293</v>
      </c>
      <c r="B154" s="5" t="s">
        <v>213</v>
      </c>
      <c r="C154" s="5" t="s">
        <v>65</v>
      </c>
      <c r="D154" s="5">
        <v>1</v>
      </c>
      <c r="E154" s="16" t="s">
        <v>53</v>
      </c>
      <c r="F154" s="5" t="s">
        <v>248</v>
      </c>
      <c r="G154" s="45">
        <v>1155</v>
      </c>
      <c r="H154" s="27"/>
      <c r="I154" s="27"/>
      <c r="J154" s="27"/>
      <c r="K154" s="27"/>
      <c r="L154" s="27"/>
      <c r="M154" s="27"/>
      <c r="N154" s="27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>
      <c r="A155" s="15" t="s">
        <v>293</v>
      </c>
      <c r="B155" s="5" t="s">
        <v>213</v>
      </c>
      <c r="C155" s="5" t="s">
        <v>65</v>
      </c>
      <c r="D155" s="5">
        <v>1</v>
      </c>
      <c r="E155" s="16" t="s">
        <v>57</v>
      </c>
      <c r="F155" s="5" t="s">
        <v>248</v>
      </c>
      <c r="G155" s="45">
        <v>1655</v>
      </c>
      <c r="H155" s="27"/>
      <c r="I155" s="27"/>
      <c r="J155" s="27"/>
      <c r="K155" s="27"/>
      <c r="L155" s="27"/>
      <c r="M155" s="27"/>
      <c r="N155" s="27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>
      <c r="A156" s="15" t="s">
        <v>293</v>
      </c>
      <c r="B156" s="5" t="s">
        <v>213</v>
      </c>
      <c r="C156" s="5" t="s">
        <v>65</v>
      </c>
      <c r="D156" s="5">
        <v>1</v>
      </c>
      <c r="E156" s="16" t="s">
        <v>59</v>
      </c>
      <c r="F156" s="5" t="s">
        <v>248</v>
      </c>
      <c r="G156" s="45">
        <v>1655</v>
      </c>
      <c r="H156" s="27"/>
      <c r="I156" s="27"/>
      <c r="J156" s="27"/>
      <c r="K156" s="27"/>
      <c r="L156" s="27"/>
      <c r="M156" s="27"/>
      <c r="N156" s="27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>
      <c r="A157" s="15" t="s">
        <v>293</v>
      </c>
      <c r="B157" s="5" t="s">
        <v>213</v>
      </c>
      <c r="C157" s="5" t="s">
        <v>65</v>
      </c>
      <c r="D157" s="5">
        <v>1</v>
      </c>
      <c r="E157" s="16" t="s">
        <v>62</v>
      </c>
      <c r="F157" s="5" t="s">
        <v>248</v>
      </c>
      <c r="G157" s="45">
        <v>1655</v>
      </c>
      <c r="H157" s="27"/>
      <c r="I157" s="27"/>
      <c r="J157" s="27"/>
      <c r="K157" s="27"/>
      <c r="L157" s="27"/>
      <c r="M157" s="27"/>
      <c r="N157" s="27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>
      <c r="A158" s="15" t="s">
        <v>264</v>
      </c>
      <c r="B158" s="5" t="s">
        <v>218</v>
      </c>
      <c r="C158" s="5" t="s">
        <v>119</v>
      </c>
      <c r="D158" s="5">
        <v>1</v>
      </c>
      <c r="E158" s="16" t="s">
        <v>70</v>
      </c>
      <c r="F158" s="5" t="s">
        <v>248</v>
      </c>
      <c r="G158" s="45">
        <v>514.21</v>
      </c>
      <c r="H158" s="27"/>
      <c r="I158" s="27"/>
      <c r="J158" s="27"/>
      <c r="K158" s="27"/>
      <c r="L158" s="27"/>
      <c r="M158" s="27"/>
      <c r="N158" s="27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>
      <c r="A159" s="15" t="s">
        <v>263</v>
      </c>
      <c r="B159" s="5" t="s">
        <v>218</v>
      </c>
      <c r="C159" s="5" t="s">
        <v>119</v>
      </c>
      <c r="D159" s="5">
        <v>1</v>
      </c>
      <c r="E159" s="16" t="s">
        <v>71</v>
      </c>
      <c r="F159" s="5" t="s">
        <v>248</v>
      </c>
      <c r="G159" s="45">
        <v>514.21</v>
      </c>
      <c r="H159" s="27"/>
      <c r="I159" s="27"/>
      <c r="J159" s="27"/>
      <c r="K159" s="27"/>
      <c r="L159" s="27"/>
      <c r="M159" s="27"/>
      <c r="N159" s="27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>
      <c r="A160" s="15" t="s">
        <v>264</v>
      </c>
      <c r="B160" s="5" t="s">
        <v>218</v>
      </c>
      <c r="C160" s="5" t="s">
        <v>119</v>
      </c>
      <c r="D160" s="5">
        <v>1</v>
      </c>
      <c r="E160" s="16" t="s">
        <v>72</v>
      </c>
      <c r="F160" s="5" t="s">
        <v>248</v>
      </c>
      <c r="G160" s="45">
        <v>514.21</v>
      </c>
      <c r="H160" s="27"/>
      <c r="I160" s="27"/>
      <c r="J160" s="27"/>
      <c r="K160" s="27"/>
      <c r="L160" s="27"/>
      <c r="M160" s="27"/>
      <c r="N160" s="27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>
      <c r="A161" s="15" t="s">
        <v>263</v>
      </c>
      <c r="B161" s="5" t="s">
        <v>218</v>
      </c>
      <c r="C161" s="5" t="s">
        <v>119</v>
      </c>
      <c r="D161" s="5">
        <v>1</v>
      </c>
      <c r="E161" s="16" t="s">
        <v>75</v>
      </c>
      <c r="F161" s="5" t="s">
        <v>248</v>
      </c>
      <c r="G161" s="45">
        <v>514.21</v>
      </c>
      <c r="H161" s="27"/>
      <c r="I161" s="27"/>
      <c r="J161" s="27"/>
      <c r="K161" s="27"/>
      <c r="L161" s="27"/>
      <c r="M161" s="27"/>
      <c r="N161" s="27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>
      <c r="A162" s="15" t="s">
        <v>292</v>
      </c>
      <c r="B162" s="5" t="s">
        <v>220</v>
      </c>
      <c r="C162" s="5" t="s">
        <v>119</v>
      </c>
      <c r="D162" s="5">
        <v>1</v>
      </c>
      <c r="E162" s="16" t="s">
        <v>76</v>
      </c>
      <c r="F162" s="5" t="s">
        <v>248</v>
      </c>
      <c r="G162" s="45">
        <v>514.21</v>
      </c>
      <c r="H162" s="27"/>
      <c r="I162" s="27"/>
      <c r="J162" s="27"/>
      <c r="K162" s="27"/>
      <c r="L162" s="27"/>
      <c r="M162" s="27"/>
      <c r="N162" s="27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>
      <c r="A163" s="15" t="s">
        <v>275</v>
      </c>
      <c r="B163" s="5" t="s">
        <v>276</v>
      </c>
      <c r="C163" s="5" t="s">
        <v>119</v>
      </c>
      <c r="D163" s="5">
        <v>1</v>
      </c>
      <c r="E163" s="16" t="s">
        <v>6</v>
      </c>
      <c r="F163" s="5" t="s">
        <v>248</v>
      </c>
      <c r="G163" s="45">
        <v>514.21</v>
      </c>
      <c r="H163" s="27"/>
      <c r="I163" s="27"/>
      <c r="J163" s="27"/>
      <c r="K163" s="27"/>
      <c r="L163" s="27"/>
      <c r="M163" s="27"/>
      <c r="N163" s="27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>
      <c r="A164" s="15" t="s">
        <v>271</v>
      </c>
      <c r="B164" s="5" t="s">
        <v>218</v>
      </c>
      <c r="C164" s="5" t="s">
        <v>119</v>
      </c>
      <c r="D164" s="5">
        <v>1</v>
      </c>
      <c r="E164" s="16" t="s">
        <v>77</v>
      </c>
      <c r="F164" s="5" t="s">
        <v>248</v>
      </c>
      <c r="G164" s="45">
        <v>514.21</v>
      </c>
      <c r="H164" s="27"/>
      <c r="I164" s="27"/>
      <c r="J164" s="27"/>
      <c r="K164" s="27"/>
      <c r="L164" s="27"/>
      <c r="M164" s="27"/>
      <c r="N164" s="27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>
      <c r="A165" s="15" t="s">
        <v>272</v>
      </c>
      <c r="B165" s="5" t="s">
        <v>218</v>
      </c>
      <c r="C165" s="5" t="s">
        <v>119</v>
      </c>
      <c r="D165" s="5">
        <v>1</v>
      </c>
      <c r="E165" s="16" t="s">
        <v>78</v>
      </c>
      <c r="F165" s="5" t="s">
        <v>248</v>
      </c>
      <c r="G165" s="45">
        <v>514.21</v>
      </c>
      <c r="H165" s="27"/>
      <c r="I165" s="27"/>
      <c r="J165" s="27"/>
      <c r="K165" s="27"/>
      <c r="L165" s="27"/>
      <c r="M165" s="27"/>
      <c r="N165" s="27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>
      <c r="A166" s="15" t="s">
        <v>277</v>
      </c>
      <c r="B166" s="5" t="s">
        <v>273</v>
      </c>
      <c r="C166" s="5" t="s">
        <v>119</v>
      </c>
      <c r="D166" s="5">
        <v>1</v>
      </c>
      <c r="E166" s="16" t="s">
        <v>79</v>
      </c>
      <c r="F166" s="5" t="s">
        <v>248</v>
      </c>
      <c r="G166" s="45">
        <v>514.21</v>
      </c>
      <c r="H166" s="27"/>
      <c r="I166" s="27"/>
      <c r="J166" s="27"/>
      <c r="K166" s="27"/>
      <c r="L166" s="27"/>
      <c r="M166" s="27"/>
      <c r="N166" s="27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>
      <c r="A167" s="15" t="s">
        <v>278</v>
      </c>
      <c r="B167" s="5" t="s">
        <v>274</v>
      </c>
      <c r="C167" s="5" t="s">
        <v>119</v>
      </c>
      <c r="D167" s="5">
        <v>1</v>
      </c>
      <c r="E167" s="16" t="s">
        <v>82</v>
      </c>
      <c r="F167" s="5" t="s">
        <v>248</v>
      </c>
      <c r="G167" s="45">
        <v>514.21</v>
      </c>
      <c r="H167" s="27"/>
      <c r="I167" s="27"/>
      <c r="J167" s="27"/>
      <c r="K167" s="27"/>
      <c r="L167" s="27"/>
      <c r="M167" s="27"/>
      <c r="N167" s="27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>
      <c r="A168" s="15" t="s">
        <v>275</v>
      </c>
      <c r="B168" s="5" t="s">
        <v>276</v>
      </c>
      <c r="C168" s="5" t="s">
        <v>119</v>
      </c>
      <c r="D168" s="5">
        <v>1</v>
      </c>
      <c r="E168" s="16" t="s">
        <v>11</v>
      </c>
      <c r="F168" s="5" t="s">
        <v>248</v>
      </c>
      <c r="G168" s="45">
        <v>514.21</v>
      </c>
      <c r="H168" s="27"/>
      <c r="I168" s="27"/>
      <c r="J168" s="27"/>
      <c r="K168" s="27"/>
      <c r="L168" s="27"/>
      <c r="M168" s="27"/>
      <c r="N168" s="27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>
      <c r="A169" s="15" t="s">
        <v>275</v>
      </c>
      <c r="B169" s="5" t="s">
        <v>276</v>
      </c>
      <c r="C169" s="5" t="s">
        <v>119</v>
      </c>
      <c r="D169" s="5">
        <v>1</v>
      </c>
      <c r="E169" s="16" t="s">
        <v>12</v>
      </c>
      <c r="F169" s="5" t="s">
        <v>248</v>
      </c>
      <c r="G169" s="45">
        <v>514.21</v>
      </c>
      <c r="H169" s="27"/>
      <c r="I169" s="27"/>
      <c r="J169" s="27"/>
      <c r="K169" s="27"/>
      <c r="L169" s="27"/>
      <c r="M169" s="27"/>
      <c r="N169" s="27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>
      <c r="A170" s="15" t="s">
        <v>279</v>
      </c>
      <c r="B170" s="5" t="s">
        <v>218</v>
      </c>
      <c r="C170" s="5" t="s">
        <v>119</v>
      </c>
      <c r="D170" s="5">
        <v>1</v>
      </c>
      <c r="E170" s="16" t="s">
        <v>88</v>
      </c>
      <c r="F170" s="5" t="s">
        <v>248</v>
      </c>
      <c r="G170" s="45">
        <v>514.21</v>
      </c>
      <c r="H170" s="27"/>
      <c r="I170" s="27"/>
      <c r="J170" s="27"/>
      <c r="K170" s="27"/>
      <c r="L170" s="27"/>
      <c r="M170" s="27"/>
      <c r="N170" s="27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>
      <c r="A171" s="15" t="s">
        <v>280</v>
      </c>
      <c r="B171" s="5" t="s">
        <v>218</v>
      </c>
      <c r="C171" s="5" t="s">
        <v>119</v>
      </c>
      <c r="D171" s="5">
        <v>1</v>
      </c>
      <c r="E171" s="16" t="s">
        <v>89</v>
      </c>
      <c r="F171" s="5" t="s">
        <v>248</v>
      </c>
      <c r="G171" s="45">
        <v>514.21</v>
      </c>
      <c r="H171" s="27"/>
      <c r="I171" s="27"/>
      <c r="J171" s="27"/>
      <c r="K171" s="27"/>
      <c r="L171" s="27"/>
      <c r="M171" s="27"/>
      <c r="N171" s="27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>
      <c r="A172" s="15" t="s">
        <v>271</v>
      </c>
      <c r="B172" s="5" t="s">
        <v>218</v>
      </c>
      <c r="C172" s="5" t="s">
        <v>119</v>
      </c>
      <c r="D172" s="5">
        <v>1</v>
      </c>
      <c r="E172" s="16" t="s">
        <v>90</v>
      </c>
      <c r="F172" s="5" t="s">
        <v>248</v>
      </c>
      <c r="G172" s="45">
        <v>514.21</v>
      </c>
      <c r="H172" s="27"/>
      <c r="I172" s="27"/>
      <c r="J172" s="27"/>
      <c r="K172" s="27"/>
      <c r="L172" s="27"/>
      <c r="M172" s="27"/>
      <c r="N172" s="27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>
      <c r="A173" s="15" t="s">
        <v>291</v>
      </c>
      <c r="B173" s="5" t="s">
        <v>220</v>
      </c>
      <c r="C173" s="5" t="s">
        <v>119</v>
      </c>
      <c r="D173" s="5">
        <v>1</v>
      </c>
      <c r="E173" s="16" t="s">
        <v>91</v>
      </c>
      <c r="F173" s="5" t="s">
        <v>248</v>
      </c>
      <c r="G173" s="45">
        <v>514.21</v>
      </c>
      <c r="H173" s="27"/>
      <c r="I173" s="27"/>
      <c r="J173" s="27"/>
      <c r="K173" s="27"/>
      <c r="L173" s="27"/>
      <c r="M173" s="27"/>
      <c r="N173" s="27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>
      <c r="A174" s="15" t="s">
        <v>281</v>
      </c>
      <c r="B174" s="5" t="s">
        <v>218</v>
      </c>
      <c r="C174" s="5" t="s">
        <v>119</v>
      </c>
      <c r="D174" s="5">
        <v>1</v>
      </c>
      <c r="E174" s="16" t="s">
        <v>92</v>
      </c>
      <c r="F174" s="5" t="s">
        <v>248</v>
      </c>
      <c r="G174" s="45">
        <v>514.21</v>
      </c>
      <c r="H174" s="27"/>
      <c r="I174" s="27"/>
      <c r="J174" s="27"/>
      <c r="K174" s="27"/>
      <c r="L174" s="27"/>
      <c r="M174" s="27"/>
      <c r="N174" s="27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>
      <c r="A175" s="15" t="s">
        <v>281</v>
      </c>
      <c r="B175" s="5" t="s">
        <v>218</v>
      </c>
      <c r="C175" s="5" t="s">
        <v>119</v>
      </c>
      <c r="D175" s="5">
        <v>1</v>
      </c>
      <c r="E175" s="16" t="s">
        <v>93</v>
      </c>
      <c r="F175" s="5" t="s">
        <v>248</v>
      </c>
      <c r="G175" s="45">
        <v>514.21</v>
      </c>
      <c r="H175" s="27"/>
      <c r="I175" s="27"/>
      <c r="J175" s="27"/>
      <c r="K175" s="27"/>
      <c r="L175" s="27"/>
      <c r="M175" s="27"/>
      <c r="N175" s="27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>
      <c r="A176" s="15" t="s">
        <v>282</v>
      </c>
      <c r="B176" s="5" t="s">
        <v>218</v>
      </c>
      <c r="C176" s="5" t="s">
        <v>119</v>
      </c>
      <c r="D176" s="5">
        <v>1</v>
      </c>
      <c r="E176" s="16" t="s">
        <v>95</v>
      </c>
      <c r="F176" s="5" t="s">
        <v>248</v>
      </c>
      <c r="G176" s="45">
        <v>514.21</v>
      </c>
      <c r="H176" s="27"/>
      <c r="I176" s="27"/>
      <c r="J176" s="27"/>
      <c r="K176" s="27"/>
      <c r="L176" s="27"/>
      <c r="M176" s="27"/>
      <c r="N176" s="27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>
      <c r="A177" s="15" t="s">
        <v>283</v>
      </c>
      <c r="B177" s="5" t="s">
        <v>218</v>
      </c>
      <c r="C177" s="5" t="s">
        <v>119</v>
      </c>
      <c r="D177" s="5">
        <v>1</v>
      </c>
      <c r="E177" s="16" t="s">
        <v>96</v>
      </c>
      <c r="F177" s="5" t="s">
        <v>248</v>
      </c>
      <c r="G177" s="45">
        <v>514.21</v>
      </c>
      <c r="H177" s="27"/>
      <c r="I177" s="27"/>
      <c r="J177" s="27"/>
      <c r="K177" s="27"/>
      <c r="L177" s="27"/>
      <c r="M177" s="27"/>
      <c r="N177" s="27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>
      <c r="A178" s="15" t="s">
        <v>284</v>
      </c>
      <c r="B178" s="5" t="s">
        <v>218</v>
      </c>
      <c r="C178" s="5" t="s">
        <v>119</v>
      </c>
      <c r="D178" s="5">
        <v>1</v>
      </c>
      <c r="E178" s="16" t="s">
        <v>97</v>
      </c>
      <c r="F178" s="5" t="s">
        <v>248</v>
      </c>
      <c r="G178" s="45">
        <v>514.21</v>
      </c>
      <c r="H178" s="27"/>
      <c r="I178" s="27"/>
      <c r="J178" s="27"/>
      <c r="K178" s="27"/>
      <c r="L178" s="27"/>
      <c r="M178" s="27"/>
      <c r="N178" s="27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>
      <c r="A179" s="15" t="s">
        <v>275</v>
      </c>
      <c r="B179" s="5" t="s">
        <v>276</v>
      </c>
      <c r="C179" s="5" t="s">
        <v>119</v>
      </c>
      <c r="D179" s="5">
        <v>1</v>
      </c>
      <c r="E179" s="16" t="s">
        <v>43</v>
      </c>
      <c r="F179" s="5" t="s">
        <v>248</v>
      </c>
      <c r="G179" s="45">
        <v>514.21</v>
      </c>
      <c r="H179" s="27"/>
      <c r="I179" s="27"/>
      <c r="J179" s="27"/>
      <c r="K179" s="27"/>
      <c r="L179" s="27"/>
      <c r="M179" s="27"/>
      <c r="N179" s="27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>
      <c r="A180" s="15" t="s">
        <v>287</v>
      </c>
      <c r="B180" s="5" t="s">
        <v>218</v>
      </c>
      <c r="C180" s="5" t="s">
        <v>119</v>
      </c>
      <c r="D180" s="5">
        <v>1</v>
      </c>
      <c r="E180" s="16" t="s">
        <v>99</v>
      </c>
      <c r="F180" s="5" t="s">
        <v>248</v>
      </c>
      <c r="G180" s="45">
        <v>514.21</v>
      </c>
      <c r="H180" s="27"/>
      <c r="I180" s="27"/>
      <c r="J180" s="27"/>
      <c r="K180" s="27"/>
      <c r="L180" s="27"/>
      <c r="M180" s="27"/>
      <c r="N180" s="27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>
      <c r="A181" s="15" t="s">
        <v>285</v>
      </c>
      <c r="B181" s="5" t="s">
        <v>218</v>
      </c>
      <c r="C181" s="5" t="s">
        <v>119</v>
      </c>
      <c r="D181" s="5">
        <v>1</v>
      </c>
      <c r="E181" s="16" t="s">
        <v>100</v>
      </c>
      <c r="F181" s="5" t="s">
        <v>248</v>
      </c>
      <c r="G181" s="45">
        <v>514.21</v>
      </c>
      <c r="H181" s="27"/>
      <c r="I181" s="27"/>
      <c r="J181" s="27"/>
      <c r="K181" s="27"/>
      <c r="L181" s="27"/>
      <c r="M181" s="27"/>
      <c r="N181" s="27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>
      <c r="A182" s="15" t="s">
        <v>287</v>
      </c>
      <c r="B182" s="5" t="s">
        <v>218</v>
      </c>
      <c r="C182" s="5" t="s">
        <v>119</v>
      </c>
      <c r="D182" s="5">
        <v>1</v>
      </c>
      <c r="E182" s="16" t="s">
        <v>102</v>
      </c>
      <c r="F182" s="5" t="s">
        <v>248</v>
      </c>
      <c r="G182" s="45">
        <v>514.21</v>
      </c>
      <c r="H182" s="27"/>
      <c r="I182" s="27"/>
      <c r="J182" s="27"/>
      <c r="K182" s="27"/>
      <c r="L182" s="27"/>
      <c r="M182" s="27"/>
      <c r="N182" s="27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>
      <c r="A183" s="2" t="s">
        <v>290</v>
      </c>
      <c r="B183" s="5" t="s">
        <v>286</v>
      </c>
      <c r="C183" s="5" t="s">
        <v>119</v>
      </c>
      <c r="D183" s="5">
        <v>1</v>
      </c>
      <c r="E183" s="16" t="s">
        <v>109</v>
      </c>
      <c r="F183" s="5" t="s">
        <v>248</v>
      </c>
      <c r="G183" s="45">
        <v>514.21</v>
      </c>
      <c r="H183" s="27"/>
      <c r="I183" s="27"/>
      <c r="J183" s="27"/>
      <c r="K183" s="27"/>
      <c r="L183" s="27"/>
      <c r="M183" s="27"/>
      <c r="N183" s="27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>
      <c r="A184" s="15" t="s">
        <v>289</v>
      </c>
      <c r="B184" s="5" t="s">
        <v>276</v>
      </c>
      <c r="C184" s="5" t="s">
        <v>119</v>
      </c>
      <c r="D184" s="5">
        <v>1</v>
      </c>
      <c r="E184" s="16" t="s">
        <v>55</v>
      </c>
      <c r="F184" s="5" t="s">
        <v>248</v>
      </c>
      <c r="G184" s="45">
        <v>514.21</v>
      </c>
      <c r="H184" s="27"/>
      <c r="I184" s="27"/>
      <c r="J184" s="27"/>
      <c r="K184" s="27"/>
      <c r="L184" s="27"/>
      <c r="M184" s="27"/>
      <c r="N184" s="27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>
      <c r="A185" s="15" t="s">
        <v>271</v>
      </c>
      <c r="B185" s="5" t="s">
        <v>218</v>
      </c>
      <c r="C185" s="5" t="s">
        <v>119</v>
      </c>
      <c r="D185" s="5">
        <v>1</v>
      </c>
      <c r="E185" s="16" t="s">
        <v>110</v>
      </c>
      <c r="F185" s="5" t="s">
        <v>248</v>
      </c>
      <c r="G185" s="45">
        <v>514.21</v>
      </c>
      <c r="H185" s="27"/>
      <c r="I185" s="27"/>
      <c r="J185" s="27"/>
      <c r="K185" s="27"/>
      <c r="L185" s="27"/>
      <c r="M185" s="27"/>
      <c r="N185" s="27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>
      <c r="A186" s="15" t="s">
        <v>281</v>
      </c>
      <c r="B186" s="5" t="s">
        <v>218</v>
      </c>
      <c r="C186" s="5" t="s">
        <v>119</v>
      </c>
      <c r="D186" s="5">
        <v>1</v>
      </c>
      <c r="E186" s="16" t="s">
        <v>112</v>
      </c>
      <c r="F186" s="5" t="s">
        <v>248</v>
      </c>
      <c r="G186" s="45">
        <v>514.21</v>
      </c>
      <c r="H186" s="27"/>
      <c r="I186" s="27"/>
      <c r="J186" s="27"/>
      <c r="K186" s="27"/>
      <c r="L186" s="27"/>
      <c r="M186" s="27"/>
      <c r="N186" s="27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>
      <c r="A187" s="15" t="s">
        <v>287</v>
      </c>
      <c r="B187" s="5" t="s">
        <v>218</v>
      </c>
      <c r="C187" s="5" t="s">
        <v>119</v>
      </c>
      <c r="D187" s="5">
        <v>1</v>
      </c>
      <c r="E187" s="16" t="s">
        <v>113</v>
      </c>
      <c r="F187" s="5" t="s">
        <v>248</v>
      </c>
      <c r="G187" s="45">
        <v>514.21</v>
      </c>
      <c r="H187" s="27"/>
      <c r="I187" s="27"/>
      <c r="J187" s="27"/>
      <c r="K187" s="27"/>
      <c r="L187" s="27"/>
      <c r="M187" s="27"/>
      <c r="N187" s="27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>
      <c r="A188" s="15" t="s">
        <v>288</v>
      </c>
      <c r="B188" s="5" t="s">
        <v>221</v>
      </c>
      <c r="C188" s="5" t="s">
        <v>120</v>
      </c>
      <c r="D188" s="5">
        <v>1</v>
      </c>
      <c r="E188" s="16" t="s">
        <v>80</v>
      </c>
      <c r="F188" s="5" t="s">
        <v>248</v>
      </c>
      <c r="G188" s="45">
        <v>870</v>
      </c>
      <c r="H188" s="27"/>
      <c r="I188" s="27"/>
      <c r="J188" s="27"/>
      <c r="K188" s="27"/>
      <c r="L188" s="27"/>
      <c r="M188" s="27"/>
      <c r="N188" s="27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>
      <c r="A189" s="15" t="s">
        <v>288</v>
      </c>
      <c r="B189" s="5" t="s">
        <v>221</v>
      </c>
      <c r="C189" s="5" t="s">
        <v>120</v>
      </c>
      <c r="D189" s="5">
        <v>1</v>
      </c>
      <c r="E189" s="16" t="s">
        <v>81</v>
      </c>
      <c r="F189" s="5" t="s">
        <v>248</v>
      </c>
      <c r="G189" s="45">
        <v>870</v>
      </c>
      <c r="H189" s="27"/>
      <c r="I189" s="27"/>
      <c r="J189" s="27"/>
      <c r="K189" s="27"/>
      <c r="L189" s="27"/>
      <c r="M189" s="27"/>
      <c r="N189" s="27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>
      <c r="A190" s="15" t="s">
        <v>288</v>
      </c>
      <c r="B190" s="5" t="s">
        <v>221</v>
      </c>
      <c r="C190" s="5" t="s">
        <v>120</v>
      </c>
      <c r="D190" s="5">
        <v>1</v>
      </c>
      <c r="E190" s="16" t="s">
        <v>107</v>
      </c>
      <c r="F190" s="5" t="s">
        <v>248</v>
      </c>
      <c r="G190" s="45">
        <v>870</v>
      </c>
      <c r="H190" s="27"/>
      <c r="I190" s="27"/>
      <c r="J190" s="27"/>
      <c r="K190" s="27"/>
      <c r="L190" s="27"/>
      <c r="M190" s="27"/>
      <c r="N190" s="27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>
      <c r="A191" s="15" t="s">
        <v>288</v>
      </c>
      <c r="B191" s="5" t="s">
        <v>221</v>
      </c>
      <c r="C191" s="5" t="s">
        <v>120</v>
      </c>
      <c r="D191" s="5">
        <v>1</v>
      </c>
      <c r="E191" s="16" t="s">
        <v>111</v>
      </c>
      <c r="F191" s="5" t="s">
        <v>248</v>
      </c>
      <c r="G191" s="45">
        <v>1275</v>
      </c>
      <c r="H191" s="27"/>
      <c r="I191" s="27"/>
      <c r="J191" s="27"/>
      <c r="K191" s="27"/>
      <c r="L191" s="27"/>
      <c r="M191" s="27"/>
      <c r="N191" s="27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>
      <c r="A192" s="15" t="s">
        <v>288</v>
      </c>
      <c r="B192" s="5" t="s">
        <v>221</v>
      </c>
      <c r="C192" s="5" t="s">
        <v>120</v>
      </c>
      <c r="D192" s="5">
        <v>1</v>
      </c>
      <c r="E192" s="16" t="s">
        <v>114</v>
      </c>
      <c r="F192" s="5" t="s">
        <v>248</v>
      </c>
      <c r="G192" s="45">
        <v>870</v>
      </c>
      <c r="H192" s="27"/>
      <c r="I192" s="27"/>
      <c r="J192" s="27"/>
      <c r="K192" s="27"/>
      <c r="L192" s="27"/>
      <c r="M192" s="27"/>
      <c r="N192" s="27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21.75" customHeight="1">
      <c r="A193" s="1"/>
      <c r="B193" s="1"/>
      <c r="C193" s="30" t="s">
        <v>69</v>
      </c>
      <c r="D193" s="30">
        <f>SUM(D133:D192)</f>
        <v>60</v>
      </c>
      <c r="E193" s="1"/>
      <c r="F193" s="31"/>
      <c r="G193" s="44">
        <f>SUM(G133:G192)</f>
        <v>47789.189999999973</v>
      </c>
      <c r="H193" s="10"/>
      <c r="I193" s="10"/>
      <c r="J193" s="10"/>
      <c r="K193" s="10"/>
      <c r="L193" s="10"/>
      <c r="M193" s="10"/>
      <c r="N193" s="10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>
      <c r="A194" s="65"/>
      <c r="B194" s="65"/>
      <c r="C194" s="65"/>
      <c r="D194" s="65"/>
      <c r="E194" s="65"/>
      <c r="F194" s="65"/>
      <c r="G194" s="6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23.25" customHeight="1">
      <c r="A195" s="32" t="s">
        <v>193</v>
      </c>
      <c r="B195" s="17"/>
      <c r="C195" s="17"/>
      <c r="D195" s="17"/>
      <c r="E195" s="17"/>
      <c r="F195" s="33"/>
      <c r="G195" s="9"/>
      <c r="H195" s="10"/>
      <c r="I195" s="10"/>
      <c r="J195" s="10"/>
      <c r="K195" s="10"/>
      <c r="L195" s="10"/>
      <c r="M195" s="10"/>
      <c r="N195" s="10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>
      <c r="A196" s="6" t="s">
        <v>183</v>
      </c>
      <c r="B196" s="7" t="s">
        <v>184</v>
      </c>
      <c r="C196" s="7" t="s">
        <v>185</v>
      </c>
      <c r="D196" s="7" t="s">
        <v>186</v>
      </c>
      <c r="E196" s="7" t="s">
        <v>187</v>
      </c>
      <c r="F196" s="7" t="s">
        <v>188</v>
      </c>
      <c r="G196" s="7" t="s">
        <v>191</v>
      </c>
      <c r="H196" s="10"/>
      <c r="I196" s="10"/>
      <c r="J196" s="10"/>
      <c r="K196" s="10"/>
      <c r="L196" s="10"/>
      <c r="M196" s="10"/>
      <c r="N196" s="10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>
      <c r="A197" s="15" t="s">
        <v>366</v>
      </c>
      <c r="B197" s="5" t="s">
        <v>220</v>
      </c>
      <c r="C197" s="5" t="s">
        <v>118</v>
      </c>
      <c r="D197" s="5">
        <v>1</v>
      </c>
      <c r="E197" s="16" t="s">
        <v>76</v>
      </c>
      <c r="F197" s="5" t="s">
        <v>248</v>
      </c>
      <c r="G197" s="43">
        <v>750</v>
      </c>
      <c r="H197" s="27"/>
      <c r="I197" s="27"/>
      <c r="J197" s="27"/>
      <c r="K197" s="27"/>
      <c r="L197" s="27"/>
      <c r="M197" s="27"/>
      <c r="N197" s="27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>
      <c r="A198" s="15" t="s">
        <v>367</v>
      </c>
      <c r="B198" s="5" t="s">
        <v>220</v>
      </c>
      <c r="C198" s="5" t="s">
        <v>118</v>
      </c>
      <c r="D198" s="5">
        <v>1</v>
      </c>
      <c r="E198" s="16" t="s">
        <v>83</v>
      </c>
      <c r="F198" s="5" t="s">
        <v>248</v>
      </c>
      <c r="G198" s="43">
        <v>1000</v>
      </c>
      <c r="H198" s="27"/>
      <c r="I198" s="27"/>
      <c r="J198" s="27"/>
      <c r="K198" s="27"/>
      <c r="L198" s="27"/>
      <c r="M198" s="27"/>
      <c r="N198" s="27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>
      <c r="A199" s="15" t="s">
        <v>367</v>
      </c>
      <c r="B199" s="5" t="s">
        <v>220</v>
      </c>
      <c r="C199" s="5" t="s">
        <v>118</v>
      </c>
      <c r="D199" s="5">
        <v>1</v>
      </c>
      <c r="E199" s="16" t="s">
        <v>86</v>
      </c>
      <c r="F199" s="5" t="s">
        <v>248</v>
      </c>
      <c r="G199" s="43">
        <v>1000</v>
      </c>
      <c r="H199" s="27"/>
      <c r="I199" s="27"/>
      <c r="J199" s="27"/>
      <c r="K199" s="27"/>
      <c r="L199" s="27"/>
      <c r="M199" s="27"/>
      <c r="N199" s="27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>
      <c r="A200" s="15" t="s">
        <v>366</v>
      </c>
      <c r="B200" s="5" t="s">
        <v>220</v>
      </c>
      <c r="C200" s="5" t="s">
        <v>118</v>
      </c>
      <c r="D200" s="5">
        <v>1</v>
      </c>
      <c r="E200" s="16" t="s">
        <v>91</v>
      </c>
      <c r="F200" s="5" t="s">
        <v>248</v>
      </c>
      <c r="G200" s="43">
        <v>750</v>
      </c>
      <c r="H200" s="27"/>
      <c r="I200" s="27"/>
      <c r="J200" s="27"/>
      <c r="K200" s="27"/>
      <c r="L200" s="27"/>
      <c r="M200" s="27"/>
      <c r="N200" s="27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>
      <c r="A201" s="15" t="s">
        <v>368</v>
      </c>
      <c r="B201" s="5" t="s">
        <v>220</v>
      </c>
      <c r="C201" s="5" t="s">
        <v>118</v>
      </c>
      <c r="D201" s="5">
        <v>1</v>
      </c>
      <c r="E201" s="16" t="s">
        <v>94</v>
      </c>
      <c r="F201" s="5" t="s">
        <v>248</v>
      </c>
      <c r="G201" s="43">
        <v>500</v>
      </c>
      <c r="H201" s="27"/>
      <c r="I201" s="27"/>
      <c r="J201" s="27"/>
      <c r="K201" s="27"/>
      <c r="L201" s="27"/>
      <c r="M201" s="27"/>
      <c r="N201" s="27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>
      <c r="A202" s="15" t="s">
        <v>363</v>
      </c>
      <c r="B202" s="5" t="s">
        <v>214</v>
      </c>
      <c r="C202" s="5" t="s">
        <v>118</v>
      </c>
      <c r="D202" s="5">
        <v>1</v>
      </c>
      <c r="E202" s="16" t="s">
        <v>30</v>
      </c>
      <c r="F202" s="5" t="s">
        <v>248</v>
      </c>
      <c r="G202" s="43">
        <v>1200</v>
      </c>
      <c r="H202" s="27"/>
      <c r="I202" s="27"/>
      <c r="J202" s="27"/>
      <c r="K202" s="27"/>
      <c r="L202" s="27"/>
      <c r="M202" s="27"/>
      <c r="N202" s="27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>
      <c r="A203" s="15" t="s">
        <v>367</v>
      </c>
      <c r="B203" s="5" t="s">
        <v>218</v>
      </c>
      <c r="C203" s="5" t="s">
        <v>118</v>
      </c>
      <c r="D203" s="5">
        <v>1</v>
      </c>
      <c r="E203" s="16" t="s">
        <v>95</v>
      </c>
      <c r="F203" s="5" t="s">
        <v>248</v>
      </c>
      <c r="G203" s="43">
        <v>1000</v>
      </c>
      <c r="H203" s="27"/>
      <c r="I203" s="27"/>
      <c r="J203" s="27"/>
      <c r="K203" s="27"/>
      <c r="L203" s="27"/>
      <c r="M203" s="27"/>
      <c r="N203" s="27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>
      <c r="A204" s="15" t="s">
        <v>367</v>
      </c>
      <c r="B204" s="5" t="s">
        <v>220</v>
      </c>
      <c r="C204" s="5" t="s">
        <v>118</v>
      </c>
      <c r="D204" s="5">
        <v>1</v>
      </c>
      <c r="E204" s="16" t="s">
        <v>101</v>
      </c>
      <c r="F204" s="5" t="s">
        <v>248</v>
      </c>
      <c r="G204" s="43">
        <v>1000</v>
      </c>
      <c r="H204" s="27"/>
      <c r="I204" s="27"/>
      <c r="J204" s="27"/>
      <c r="K204" s="27"/>
      <c r="L204" s="27"/>
      <c r="M204" s="27"/>
      <c r="N204" s="27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>
      <c r="A205" s="60" t="s">
        <v>212</v>
      </c>
      <c r="B205" s="4" t="s">
        <v>276</v>
      </c>
      <c r="C205" s="5" t="s">
        <v>118</v>
      </c>
      <c r="D205" s="5">
        <v>1</v>
      </c>
      <c r="E205" s="16" t="s">
        <v>103</v>
      </c>
      <c r="F205" s="5" t="s">
        <v>248</v>
      </c>
      <c r="G205" s="43">
        <v>1000</v>
      </c>
      <c r="H205" s="27"/>
      <c r="I205" s="27"/>
      <c r="J205" s="27"/>
      <c r="K205" s="27"/>
      <c r="L205" s="27"/>
      <c r="M205" s="27"/>
      <c r="N205" s="27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>
      <c r="A206" s="15" t="s">
        <v>364</v>
      </c>
      <c r="B206" s="5" t="s">
        <v>220</v>
      </c>
      <c r="C206" s="5" t="s">
        <v>118</v>
      </c>
      <c r="D206" s="5">
        <v>1</v>
      </c>
      <c r="E206" s="16" t="s">
        <v>104</v>
      </c>
      <c r="F206" s="5" t="s">
        <v>248</v>
      </c>
      <c r="G206" s="43">
        <v>2400</v>
      </c>
      <c r="H206" s="27"/>
      <c r="I206" s="27"/>
      <c r="J206" s="27"/>
      <c r="K206" s="27"/>
      <c r="L206" s="27"/>
      <c r="M206" s="27"/>
      <c r="N206" s="27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>
      <c r="A207" s="15" t="s">
        <v>365</v>
      </c>
      <c r="B207" s="5" t="s">
        <v>220</v>
      </c>
      <c r="C207" s="5" t="s">
        <v>118</v>
      </c>
      <c r="D207" s="5">
        <v>1</v>
      </c>
      <c r="E207" s="16" t="s">
        <v>105</v>
      </c>
      <c r="F207" s="5" t="s">
        <v>248</v>
      </c>
      <c r="G207" s="43">
        <v>1800</v>
      </c>
      <c r="H207" s="27"/>
      <c r="I207" s="27"/>
      <c r="J207" s="27"/>
      <c r="K207" s="27"/>
      <c r="L207" s="27"/>
      <c r="M207" s="27"/>
      <c r="N207" s="27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>
      <c r="A208" s="15" t="s">
        <v>367</v>
      </c>
      <c r="B208" s="5" t="s">
        <v>220</v>
      </c>
      <c r="C208" s="5" t="s">
        <v>118</v>
      </c>
      <c r="D208" s="5">
        <v>1</v>
      </c>
      <c r="E208" s="16" t="s">
        <v>106</v>
      </c>
      <c r="F208" s="5" t="s">
        <v>248</v>
      </c>
      <c r="G208" s="43">
        <v>1000</v>
      </c>
      <c r="H208" s="27"/>
      <c r="I208" s="27"/>
      <c r="J208" s="27"/>
      <c r="K208" s="27"/>
      <c r="L208" s="27"/>
      <c r="M208" s="27"/>
      <c r="N208" s="27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>
      <c r="A209" s="60" t="s">
        <v>212</v>
      </c>
      <c r="B209" s="5" t="s">
        <v>276</v>
      </c>
      <c r="C209" s="5" t="s">
        <v>118</v>
      </c>
      <c r="D209" s="5">
        <v>1</v>
      </c>
      <c r="E209" s="16" t="s">
        <v>108</v>
      </c>
      <c r="F209" s="5" t="s">
        <v>248</v>
      </c>
      <c r="G209" s="43">
        <v>1000</v>
      </c>
      <c r="H209" s="27"/>
      <c r="I209" s="27"/>
      <c r="J209" s="27"/>
      <c r="K209" s="27"/>
      <c r="L209" s="27"/>
      <c r="M209" s="27"/>
      <c r="N209" s="27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>
      <c r="A210" s="1"/>
      <c r="B210" s="1"/>
      <c r="C210" s="30" t="s">
        <v>69</v>
      </c>
      <c r="D210" s="30">
        <f>SUM(D197:D209)</f>
        <v>13</v>
      </c>
      <c r="E210" s="1"/>
      <c r="F210" s="31"/>
      <c r="G210" s="44">
        <f>SUM(G197:G209)</f>
        <v>14400</v>
      </c>
      <c r="H210" s="10"/>
      <c r="I210" s="10"/>
      <c r="J210" s="10"/>
      <c r="K210" s="10"/>
      <c r="L210" s="10"/>
      <c r="M210" s="10"/>
      <c r="N210" s="10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>
      <c r="A211" s="65"/>
      <c r="B211" s="65"/>
      <c r="C211" s="65"/>
      <c r="D211" s="65"/>
      <c r="E211" s="65"/>
      <c r="F211" s="65"/>
      <c r="G211" s="6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>
      <c r="A212" s="32" t="s">
        <v>253</v>
      </c>
      <c r="B212" s="17"/>
      <c r="C212" s="17"/>
      <c r="D212" s="17"/>
      <c r="E212" s="17"/>
      <c r="F212" s="33"/>
      <c r="G212" s="9"/>
      <c r="H212" s="10"/>
      <c r="I212" s="10"/>
      <c r="J212" s="10"/>
      <c r="K212" s="10"/>
      <c r="L212" s="10"/>
      <c r="M212" s="10"/>
      <c r="N212" s="10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>
      <c r="A213" s="6" t="s">
        <v>183</v>
      </c>
      <c r="B213" s="7" t="s">
        <v>184</v>
      </c>
      <c r="C213" s="7" t="s">
        <v>185</v>
      </c>
      <c r="D213" s="7" t="s">
        <v>186</v>
      </c>
      <c r="E213" s="7" t="s">
        <v>187</v>
      </c>
      <c r="F213" s="7" t="s">
        <v>188</v>
      </c>
      <c r="G213" s="7" t="s">
        <v>191</v>
      </c>
      <c r="H213" s="10"/>
      <c r="I213" s="10"/>
      <c r="J213" s="10"/>
      <c r="K213" s="10"/>
      <c r="L213" s="10"/>
      <c r="M213" s="10"/>
      <c r="N213" s="10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>
      <c r="A214" s="5" t="s">
        <v>224</v>
      </c>
      <c r="B214" s="5" t="s">
        <v>224</v>
      </c>
      <c r="C214" s="5" t="s">
        <v>133</v>
      </c>
      <c r="D214" s="5">
        <v>1</v>
      </c>
      <c r="E214" s="16" t="s">
        <v>254</v>
      </c>
      <c r="F214" s="5" t="s">
        <v>248</v>
      </c>
      <c r="G214" s="43">
        <v>1212.75</v>
      </c>
      <c r="H214" s="27"/>
      <c r="I214" s="27"/>
      <c r="J214" s="27"/>
      <c r="K214" s="27"/>
      <c r="L214" s="27"/>
      <c r="M214" s="27"/>
      <c r="N214" s="27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>
      <c r="A215" s="5" t="s">
        <v>224</v>
      </c>
      <c r="B215" s="5" t="s">
        <v>224</v>
      </c>
      <c r="C215" s="5" t="s">
        <v>133</v>
      </c>
      <c r="D215" s="5">
        <v>1</v>
      </c>
      <c r="E215" s="16" t="s">
        <v>255</v>
      </c>
      <c r="F215" s="5" t="s">
        <v>248</v>
      </c>
      <c r="G215" s="43">
        <v>1212.75</v>
      </c>
      <c r="H215" s="27"/>
      <c r="I215" s="27"/>
      <c r="J215" s="27"/>
      <c r="K215" s="27"/>
      <c r="L215" s="27"/>
      <c r="M215" s="27"/>
      <c r="N215" s="27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>
      <c r="A216" s="5" t="s">
        <v>224</v>
      </c>
      <c r="B216" s="5" t="s">
        <v>224</v>
      </c>
      <c r="C216" s="5" t="s">
        <v>133</v>
      </c>
      <c r="D216" s="5">
        <v>1</v>
      </c>
      <c r="E216" s="16" t="s">
        <v>256</v>
      </c>
      <c r="F216" s="5" t="s">
        <v>248</v>
      </c>
      <c r="G216" s="43">
        <v>1212.75</v>
      </c>
      <c r="H216" s="27"/>
      <c r="I216" s="27"/>
      <c r="J216" s="27"/>
      <c r="K216" s="27"/>
      <c r="L216" s="27"/>
      <c r="M216" s="27"/>
      <c r="N216" s="27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>
      <c r="A217" s="5" t="s">
        <v>224</v>
      </c>
      <c r="B217" s="5" t="s">
        <v>224</v>
      </c>
      <c r="C217" s="5" t="s">
        <v>133</v>
      </c>
      <c r="D217" s="5">
        <v>1</v>
      </c>
      <c r="E217" s="16" t="s">
        <v>257</v>
      </c>
      <c r="F217" s="5" t="s">
        <v>248</v>
      </c>
      <c r="G217" s="43">
        <v>1737.75</v>
      </c>
      <c r="H217" s="27"/>
      <c r="I217" s="27"/>
      <c r="J217" s="27"/>
      <c r="K217" s="27"/>
      <c r="L217" s="27"/>
      <c r="M217" s="27"/>
      <c r="N217" s="27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>
      <c r="A218" s="5" t="s">
        <v>215</v>
      </c>
      <c r="B218" s="5" t="s">
        <v>215</v>
      </c>
      <c r="C218" s="5" t="s">
        <v>133</v>
      </c>
      <c r="D218" s="5">
        <v>1</v>
      </c>
      <c r="E218" s="16" t="s">
        <v>258</v>
      </c>
      <c r="F218" s="5" t="s">
        <v>248</v>
      </c>
      <c r="G218" s="43">
        <v>1212.75</v>
      </c>
      <c r="H218" s="27"/>
      <c r="I218" s="27"/>
      <c r="J218" s="27"/>
      <c r="K218" s="27"/>
      <c r="L218" s="27"/>
      <c r="M218" s="27"/>
      <c r="N218" s="27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>
      <c r="A219" s="5" t="s">
        <v>224</v>
      </c>
      <c r="B219" s="5" t="s">
        <v>224</v>
      </c>
      <c r="C219" s="5" t="s">
        <v>133</v>
      </c>
      <c r="D219" s="5">
        <v>1</v>
      </c>
      <c r="E219" s="16" t="s">
        <v>259</v>
      </c>
      <c r="F219" s="5" t="s">
        <v>248</v>
      </c>
      <c r="G219" s="43">
        <v>1212.75</v>
      </c>
      <c r="H219" s="27"/>
      <c r="I219" s="27"/>
      <c r="J219" s="27"/>
      <c r="K219" s="27"/>
      <c r="L219" s="27"/>
      <c r="M219" s="27"/>
      <c r="N219" s="27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>
      <c r="A220" s="5" t="s">
        <v>224</v>
      </c>
      <c r="B220" s="5" t="s">
        <v>224</v>
      </c>
      <c r="C220" s="5" t="s">
        <v>133</v>
      </c>
      <c r="D220" s="5">
        <v>1</v>
      </c>
      <c r="E220" s="16" t="s">
        <v>260</v>
      </c>
      <c r="F220" s="5" t="s">
        <v>248</v>
      </c>
      <c r="G220" s="43">
        <v>1212.75</v>
      </c>
      <c r="H220" s="27"/>
      <c r="I220" s="27"/>
      <c r="J220" s="27"/>
      <c r="K220" s="27"/>
      <c r="L220" s="27"/>
      <c r="M220" s="27"/>
      <c r="N220" s="27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>
      <c r="A221" s="5" t="s">
        <v>215</v>
      </c>
      <c r="B221" s="5" t="s">
        <v>215</v>
      </c>
      <c r="C221" s="5" t="s">
        <v>133</v>
      </c>
      <c r="D221" s="5">
        <v>1</v>
      </c>
      <c r="E221" s="16" t="s">
        <v>261</v>
      </c>
      <c r="F221" s="5" t="s">
        <v>248</v>
      </c>
      <c r="G221" s="43">
        <v>1212.75</v>
      </c>
      <c r="H221" s="27"/>
      <c r="I221" s="27"/>
      <c r="J221" s="27"/>
      <c r="K221" s="27"/>
      <c r="L221" s="27"/>
      <c r="M221" s="27"/>
      <c r="N221" s="27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>
      <c r="A222" s="5" t="s">
        <v>215</v>
      </c>
      <c r="B222" s="5" t="s">
        <v>215</v>
      </c>
      <c r="C222" s="5" t="s">
        <v>133</v>
      </c>
      <c r="D222" s="5">
        <v>1</v>
      </c>
      <c r="E222" s="16" t="s">
        <v>262</v>
      </c>
      <c r="F222" s="5" t="s">
        <v>248</v>
      </c>
      <c r="G222" s="43">
        <v>1212.75</v>
      </c>
      <c r="H222" s="27"/>
      <c r="I222" s="27"/>
      <c r="J222" s="27"/>
      <c r="K222" s="27"/>
      <c r="L222" s="27"/>
      <c r="M222" s="27"/>
      <c r="N222" s="27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>
      <c r="A223" s="5" t="s">
        <v>224</v>
      </c>
      <c r="B223" s="5" t="s">
        <v>224</v>
      </c>
      <c r="C223" s="5" t="s">
        <v>133</v>
      </c>
      <c r="D223" s="5">
        <v>1</v>
      </c>
      <c r="E223" s="16" t="s">
        <v>249</v>
      </c>
      <c r="F223" s="5" t="s">
        <v>248</v>
      </c>
      <c r="G223" s="43">
        <v>1737.75</v>
      </c>
      <c r="H223" s="27"/>
      <c r="I223" s="27"/>
      <c r="J223" s="27"/>
      <c r="K223" s="27"/>
      <c r="L223" s="27"/>
      <c r="M223" s="27"/>
      <c r="N223" s="27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>
      <c r="A224" s="5" t="s">
        <v>224</v>
      </c>
      <c r="B224" s="5" t="s">
        <v>224</v>
      </c>
      <c r="C224" s="5" t="s">
        <v>133</v>
      </c>
      <c r="D224" s="5">
        <v>1</v>
      </c>
      <c r="E224" s="16" t="s">
        <v>250</v>
      </c>
      <c r="F224" s="5" t="s">
        <v>248</v>
      </c>
      <c r="G224" s="43">
        <v>1737.75</v>
      </c>
      <c r="H224" s="27"/>
      <c r="I224" s="27"/>
      <c r="J224" s="27"/>
      <c r="K224" s="27"/>
      <c r="L224" s="27"/>
      <c r="M224" s="27"/>
      <c r="N224" s="27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>
      <c r="A225" s="5" t="s">
        <v>224</v>
      </c>
      <c r="B225" s="5" t="s">
        <v>224</v>
      </c>
      <c r="C225" s="5" t="s">
        <v>133</v>
      </c>
      <c r="D225" s="5">
        <v>1</v>
      </c>
      <c r="E225" s="16" t="s">
        <v>251</v>
      </c>
      <c r="F225" s="5" t="s">
        <v>248</v>
      </c>
      <c r="G225" s="43">
        <v>1212.75</v>
      </c>
      <c r="H225" s="27"/>
      <c r="I225" s="27"/>
      <c r="J225" s="27"/>
      <c r="K225" s="27"/>
      <c r="L225" s="27"/>
      <c r="M225" s="27"/>
      <c r="N225" s="27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>
      <c r="A226" s="5" t="s">
        <v>213</v>
      </c>
      <c r="B226" s="5" t="s">
        <v>213</v>
      </c>
      <c r="C226" s="5" t="s">
        <v>133</v>
      </c>
      <c r="D226" s="5">
        <v>1</v>
      </c>
      <c r="E226" s="16" t="s">
        <v>252</v>
      </c>
      <c r="F226" s="5" t="s">
        <v>248</v>
      </c>
      <c r="G226" s="43">
        <v>1212.75</v>
      </c>
      <c r="H226" s="27"/>
      <c r="I226" s="27"/>
      <c r="J226" s="27"/>
      <c r="K226" s="27"/>
      <c r="L226" s="27"/>
      <c r="M226" s="27"/>
      <c r="N226" s="27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>
      <c r="A227" s="1"/>
      <c r="B227" s="1"/>
      <c r="C227" s="30" t="s">
        <v>69</v>
      </c>
      <c r="D227" s="30">
        <f>SUM(D214:D226)</f>
        <v>13</v>
      </c>
      <c r="E227" s="1"/>
      <c r="F227" s="31"/>
      <c r="G227" s="44">
        <f>SUM(G214:G226)</f>
        <v>17340.75</v>
      </c>
      <c r="H227" s="10"/>
      <c r="I227" s="10"/>
      <c r="J227" s="10"/>
      <c r="K227" s="10"/>
      <c r="L227" s="10"/>
      <c r="M227" s="10"/>
      <c r="N227" s="10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>
      <c r="A228" s="65"/>
      <c r="B228" s="65"/>
      <c r="C228" s="65"/>
      <c r="D228" s="65"/>
      <c r="E228" s="65"/>
      <c r="F228" s="65"/>
      <c r="G228" s="6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>
      <c r="A229" s="34" t="s">
        <v>194</v>
      </c>
      <c r="B229" s="1"/>
      <c r="C229" s="1"/>
      <c r="D229" s="1"/>
      <c r="E229" s="1"/>
      <c r="F229" s="4"/>
      <c r="G229" s="1"/>
      <c r="H229" s="1"/>
      <c r="I229" s="10"/>
      <c r="J229" s="10"/>
      <c r="K229" s="10"/>
      <c r="L229" s="10"/>
      <c r="M229" s="10"/>
      <c r="N229" s="10"/>
      <c r="O229" s="1"/>
      <c r="P229" s="1"/>
      <c r="Q229" s="1"/>
      <c r="R229" s="1"/>
      <c r="S229" s="1"/>
      <c r="T229" s="1"/>
      <c r="U229" s="1"/>
      <c r="V229" s="1"/>
      <c r="W229" s="1"/>
    </row>
    <row r="230" spans="1:23" s="51" customFormat="1" ht="12.75" customHeight="1">
      <c r="A230" s="53" t="s">
        <v>195</v>
      </c>
      <c r="B230" s="53"/>
      <c r="C230" s="53"/>
      <c r="D230" s="53"/>
      <c r="E230" s="53"/>
      <c r="F230" s="54"/>
      <c r="G230" s="55"/>
      <c r="H230" s="53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</row>
    <row r="231" spans="1:23" s="51" customFormat="1" ht="12.75" customHeight="1">
      <c r="A231" s="53" t="s">
        <v>196</v>
      </c>
      <c r="B231" s="53"/>
      <c r="C231" s="53"/>
      <c r="D231" s="53"/>
      <c r="E231" s="53"/>
      <c r="F231" s="54"/>
      <c r="G231" s="53"/>
      <c r="H231" s="53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</row>
    <row r="232" spans="1:23" s="51" customFormat="1" ht="12.75" customHeight="1">
      <c r="A232" s="53" t="s">
        <v>197</v>
      </c>
      <c r="B232" s="53"/>
      <c r="C232" s="53"/>
      <c r="D232" s="53"/>
      <c r="E232" s="53"/>
      <c r="F232" s="54"/>
      <c r="G232" s="53"/>
      <c r="H232" s="53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</row>
    <row r="233" spans="1:23" s="51" customFormat="1" ht="12.75" customHeight="1">
      <c r="A233" s="53" t="s">
        <v>198</v>
      </c>
      <c r="B233" s="53"/>
      <c r="C233" s="53"/>
      <c r="D233" s="53"/>
      <c r="E233" s="53"/>
      <c r="F233" s="54"/>
      <c r="G233" s="53"/>
      <c r="H233" s="53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</row>
    <row r="234" spans="1:23" s="51" customFormat="1" ht="12.75" customHeight="1">
      <c r="A234" s="68" t="s">
        <v>199</v>
      </c>
      <c r="B234" s="68"/>
      <c r="C234" s="68"/>
      <c r="D234" s="68"/>
      <c r="E234" s="68"/>
      <c r="F234" s="68"/>
      <c r="G234" s="68"/>
      <c r="H234" s="68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</row>
    <row r="235" spans="1:23" s="51" customFormat="1" ht="12.75" customHeight="1">
      <c r="A235" s="53" t="s">
        <v>200</v>
      </c>
      <c r="B235" s="53"/>
      <c r="C235" s="53"/>
      <c r="D235" s="53"/>
      <c r="E235" s="53"/>
      <c r="F235" s="54"/>
      <c r="G235" s="53"/>
      <c r="H235" s="53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</row>
    <row r="236" spans="1:23" s="51" customFormat="1" ht="12.75" customHeight="1">
      <c r="A236" s="53" t="s">
        <v>201</v>
      </c>
      <c r="B236" s="53"/>
      <c r="C236" s="53"/>
      <c r="D236" s="53"/>
      <c r="E236" s="53"/>
      <c r="F236" s="54"/>
      <c r="G236" s="53"/>
      <c r="H236" s="53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</row>
    <row r="237" spans="1:23" s="51" customFormat="1" ht="12.75" customHeight="1">
      <c r="A237" s="53" t="s">
        <v>202</v>
      </c>
      <c r="B237" s="53"/>
      <c r="C237" s="53"/>
      <c r="D237" s="53"/>
      <c r="E237" s="53"/>
      <c r="F237" s="54"/>
      <c r="G237" s="53"/>
      <c r="H237" s="53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</row>
    <row r="238" spans="1:23" s="51" customFormat="1" ht="12.75" customHeight="1">
      <c r="A238" s="53" t="s">
        <v>203</v>
      </c>
      <c r="B238" s="53"/>
      <c r="C238" s="53"/>
      <c r="D238" s="53"/>
      <c r="E238" s="53"/>
      <c r="F238" s="54"/>
      <c r="G238" s="53"/>
      <c r="H238" s="53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</row>
    <row r="239" spans="1:23" s="51" customFormat="1" ht="12.75" customHeight="1">
      <c r="A239" s="53" t="s">
        <v>204</v>
      </c>
      <c r="B239" s="53"/>
      <c r="C239" s="53"/>
      <c r="D239" s="53"/>
      <c r="E239" s="53"/>
      <c r="F239" s="54"/>
      <c r="G239" s="53"/>
      <c r="H239" s="53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</row>
    <row r="240" spans="1:23" s="51" customFormat="1" ht="12.75" customHeight="1">
      <c r="A240" s="53" t="s">
        <v>205</v>
      </c>
      <c r="B240" s="53"/>
      <c r="C240" s="53"/>
      <c r="D240" s="53"/>
      <c r="E240" s="53"/>
      <c r="F240" s="54"/>
      <c r="G240" s="53"/>
      <c r="H240" s="53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</row>
    <row r="241" spans="1:23" s="51" customFormat="1" ht="12.75" customHeight="1">
      <c r="A241" s="53" t="s">
        <v>206</v>
      </c>
      <c r="B241" s="53"/>
      <c r="C241" s="53"/>
      <c r="D241" s="53"/>
      <c r="E241" s="53"/>
      <c r="F241" s="54"/>
      <c r="G241" s="53"/>
      <c r="H241" s="53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</row>
    <row r="242" spans="1:23" s="51" customFormat="1" ht="12.75" customHeight="1">
      <c r="A242" s="53" t="s">
        <v>207</v>
      </c>
      <c r="B242" s="53"/>
      <c r="C242" s="53"/>
      <c r="D242" s="53"/>
      <c r="E242" s="53"/>
      <c r="F242" s="54"/>
      <c r="G242" s="53"/>
      <c r="H242" s="53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</row>
    <row r="243" spans="1:23" s="51" customFormat="1" ht="12.75" customHeight="1">
      <c r="A243" s="53" t="s">
        <v>208</v>
      </c>
      <c r="B243" s="53"/>
      <c r="C243" s="53"/>
      <c r="D243" s="53"/>
      <c r="E243" s="53"/>
      <c r="F243" s="54"/>
      <c r="G243" s="53"/>
      <c r="H243" s="53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</row>
    <row r="244" spans="1:23" s="51" customFormat="1" ht="12.75" customHeight="1">
      <c r="A244" s="53" t="s">
        <v>209</v>
      </c>
      <c r="B244" s="53"/>
      <c r="C244" s="53"/>
      <c r="D244" s="53"/>
      <c r="E244" s="53"/>
      <c r="F244" s="54"/>
      <c r="G244" s="53"/>
      <c r="H244" s="53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</row>
    <row r="245" spans="1:23" s="51" customFormat="1" ht="12.75" customHeight="1">
      <c r="A245" s="53" t="s">
        <v>207</v>
      </c>
      <c r="B245" s="53"/>
      <c r="C245" s="53"/>
      <c r="D245" s="53"/>
      <c r="E245" s="53"/>
      <c r="F245" s="54"/>
      <c r="G245" s="53"/>
      <c r="H245" s="53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</row>
    <row r="246" spans="1:23" s="51" customFormat="1" ht="12.75" customHeight="1">
      <c r="A246" s="56" t="s">
        <v>210</v>
      </c>
      <c r="B246" s="53"/>
      <c r="C246" s="53"/>
      <c r="D246" s="53"/>
      <c r="E246" s="53"/>
      <c r="F246" s="54"/>
      <c r="G246" s="53"/>
      <c r="H246" s="53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</row>
    <row r="247" spans="1:23" s="51" customFormat="1" ht="12.75" customHeight="1">
      <c r="A247" s="56" t="s">
        <v>211</v>
      </c>
      <c r="B247" s="53"/>
      <c r="C247" s="53"/>
      <c r="D247" s="53"/>
      <c r="E247" s="53"/>
      <c r="F247" s="54"/>
      <c r="G247" s="53"/>
      <c r="H247" s="53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</row>
    <row r="248" spans="1:23" s="51" customFormat="1" ht="12.75" customHeight="1">
      <c r="A248" s="50"/>
      <c r="B248" s="50"/>
      <c r="C248" s="50"/>
      <c r="D248" s="50"/>
      <c r="E248" s="50"/>
      <c r="F248" s="52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</row>
    <row r="249" spans="1:23" ht="12.75" customHeight="1">
      <c r="A249" s="10"/>
      <c r="B249" s="10"/>
      <c r="C249" s="10"/>
      <c r="D249" s="10"/>
      <c r="E249" s="10"/>
      <c r="F249" s="31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12.75" customHeight="1">
      <c r="A250" s="10"/>
      <c r="B250" s="10"/>
      <c r="C250" s="10"/>
      <c r="D250" s="10"/>
      <c r="E250" s="10"/>
      <c r="F250" s="31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2.75" customHeight="1">
      <c r="A251" s="10"/>
      <c r="B251" s="10"/>
      <c r="C251" s="10"/>
      <c r="D251" s="10"/>
      <c r="E251" s="10"/>
      <c r="F251" s="31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2.75" customHeight="1">
      <c r="A252" s="10"/>
      <c r="B252" s="10"/>
      <c r="C252" s="10"/>
      <c r="D252" s="10"/>
      <c r="E252" s="10"/>
      <c r="F252" s="31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12.75" customHeight="1">
      <c r="A253" s="10"/>
      <c r="B253" s="10"/>
      <c r="C253" s="10"/>
      <c r="D253" s="10"/>
      <c r="E253" s="10"/>
      <c r="F253" s="31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2.75" customHeight="1">
      <c r="A254" s="10"/>
      <c r="B254" s="10"/>
      <c r="C254" s="10"/>
      <c r="D254" s="10"/>
      <c r="E254" s="10"/>
      <c r="F254" s="31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2.75" customHeight="1">
      <c r="A255" s="10"/>
      <c r="B255" s="10"/>
      <c r="C255" s="10"/>
      <c r="D255" s="10"/>
      <c r="E255" s="10"/>
      <c r="F255" s="31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12.75" customHeight="1">
      <c r="A256" s="10"/>
      <c r="B256" s="10"/>
      <c r="C256" s="10"/>
      <c r="D256" s="10"/>
      <c r="E256" s="10"/>
      <c r="F256" s="31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2.75" customHeight="1">
      <c r="A257" s="10"/>
      <c r="B257" s="10"/>
      <c r="C257" s="10"/>
      <c r="D257" s="10"/>
      <c r="E257" s="10"/>
      <c r="F257" s="31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2.75" customHeight="1">
      <c r="A258" s="10"/>
      <c r="B258" s="10"/>
      <c r="C258" s="10"/>
      <c r="D258" s="10"/>
      <c r="E258" s="10"/>
      <c r="F258" s="31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12.75" customHeight="1">
      <c r="A259" s="10"/>
      <c r="B259" s="10"/>
      <c r="C259" s="10"/>
      <c r="D259" s="10"/>
      <c r="E259" s="10"/>
      <c r="F259" s="31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2.75" customHeight="1">
      <c r="A260" s="10"/>
      <c r="B260" s="10"/>
      <c r="C260" s="10"/>
      <c r="D260" s="10"/>
      <c r="E260" s="10"/>
      <c r="F260" s="31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2.75" customHeight="1">
      <c r="A261" s="10"/>
      <c r="B261" s="10"/>
      <c r="C261" s="10"/>
      <c r="D261" s="10"/>
      <c r="E261" s="10"/>
      <c r="F261" s="31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12.75" customHeight="1">
      <c r="A262" s="10"/>
      <c r="B262" s="10"/>
      <c r="C262" s="10"/>
      <c r="D262" s="10"/>
      <c r="E262" s="10"/>
      <c r="F262" s="31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12.75" customHeight="1">
      <c r="A263" s="10"/>
      <c r="B263" s="10"/>
      <c r="C263" s="10"/>
      <c r="D263" s="10"/>
      <c r="E263" s="10"/>
      <c r="F263" s="31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12.75" customHeight="1">
      <c r="A264" s="10"/>
      <c r="B264" s="10"/>
      <c r="C264" s="10"/>
      <c r="D264" s="10"/>
      <c r="E264" s="10"/>
      <c r="F264" s="31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12.75" customHeight="1">
      <c r="A265" s="10"/>
      <c r="B265" s="10"/>
      <c r="C265" s="10"/>
      <c r="D265" s="10"/>
      <c r="E265" s="10"/>
      <c r="F265" s="31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12.75" customHeight="1">
      <c r="A266" s="10"/>
      <c r="B266" s="10"/>
      <c r="C266" s="10"/>
      <c r="D266" s="10"/>
      <c r="E266" s="10"/>
      <c r="F266" s="31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12.75" customHeight="1">
      <c r="A267" s="10"/>
      <c r="B267" s="10"/>
      <c r="C267" s="10"/>
      <c r="D267" s="10"/>
      <c r="E267" s="10"/>
      <c r="F267" s="31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12.75" customHeight="1">
      <c r="A268" s="10"/>
      <c r="B268" s="10"/>
      <c r="C268" s="10"/>
      <c r="D268" s="10"/>
      <c r="E268" s="10"/>
      <c r="F268" s="31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12.75" customHeight="1">
      <c r="A269" s="10"/>
      <c r="B269" s="10"/>
      <c r="C269" s="10"/>
      <c r="D269" s="10"/>
      <c r="E269" s="10"/>
      <c r="F269" s="31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12.75" customHeight="1">
      <c r="A270" s="10"/>
      <c r="B270" s="10"/>
      <c r="C270" s="10"/>
      <c r="D270" s="10"/>
      <c r="E270" s="10"/>
      <c r="F270" s="31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12.75" customHeight="1">
      <c r="A271" s="10"/>
      <c r="B271" s="10"/>
      <c r="C271" s="10"/>
      <c r="D271" s="10"/>
      <c r="E271" s="10"/>
      <c r="F271" s="31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12.75" customHeight="1">
      <c r="A272" s="10"/>
      <c r="B272" s="10"/>
      <c r="C272" s="10"/>
      <c r="D272" s="10"/>
      <c r="E272" s="10"/>
      <c r="F272" s="31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12.75" customHeight="1">
      <c r="A273" s="10"/>
      <c r="B273" s="10"/>
      <c r="C273" s="10"/>
      <c r="D273" s="10"/>
      <c r="E273" s="10"/>
      <c r="F273" s="31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12.75" customHeight="1">
      <c r="A274" s="10"/>
      <c r="B274" s="10"/>
      <c r="C274" s="10"/>
      <c r="D274" s="10"/>
      <c r="E274" s="10"/>
      <c r="F274" s="31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2.75" customHeight="1">
      <c r="A275" s="10"/>
      <c r="B275" s="10"/>
      <c r="C275" s="10"/>
      <c r="D275" s="10"/>
      <c r="E275" s="10"/>
      <c r="F275" s="31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2.75" customHeight="1">
      <c r="A276" s="10"/>
      <c r="B276" s="10"/>
      <c r="C276" s="10"/>
      <c r="D276" s="10"/>
      <c r="E276" s="10"/>
      <c r="F276" s="31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12.75" customHeight="1">
      <c r="A277" s="10"/>
      <c r="B277" s="10"/>
      <c r="C277" s="10"/>
      <c r="D277" s="10"/>
      <c r="E277" s="10"/>
      <c r="F277" s="31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2.75" customHeight="1">
      <c r="A278" s="10"/>
      <c r="B278" s="10"/>
      <c r="C278" s="10"/>
      <c r="D278" s="10"/>
      <c r="E278" s="10"/>
      <c r="F278" s="31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2.75" customHeight="1">
      <c r="A279" s="10"/>
      <c r="B279" s="10"/>
      <c r="C279" s="10"/>
      <c r="D279" s="10"/>
      <c r="E279" s="10"/>
      <c r="F279" s="31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12.75" customHeight="1">
      <c r="A280" s="10"/>
      <c r="B280" s="10"/>
      <c r="C280" s="10"/>
      <c r="D280" s="10"/>
      <c r="E280" s="10"/>
      <c r="F280" s="31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2.75" customHeight="1">
      <c r="A281" s="10"/>
      <c r="B281" s="10"/>
      <c r="C281" s="10"/>
      <c r="D281" s="10"/>
      <c r="E281" s="10"/>
      <c r="F281" s="31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2.75" customHeight="1">
      <c r="A282" s="10"/>
      <c r="B282" s="10"/>
      <c r="C282" s="10"/>
      <c r="D282" s="10"/>
      <c r="E282" s="10"/>
      <c r="F282" s="31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2.75" customHeight="1">
      <c r="A283" s="10"/>
      <c r="B283" s="10"/>
      <c r="C283" s="10"/>
      <c r="D283" s="10"/>
      <c r="E283" s="10"/>
      <c r="F283" s="31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2.75" customHeight="1">
      <c r="A284" s="10"/>
      <c r="B284" s="10"/>
      <c r="C284" s="10"/>
      <c r="D284" s="10"/>
      <c r="E284" s="10"/>
      <c r="F284" s="31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2.75" customHeight="1">
      <c r="A285" s="10"/>
      <c r="B285" s="10"/>
      <c r="C285" s="10"/>
      <c r="D285" s="10"/>
      <c r="E285" s="10"/>
      <c r="F285" s="31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12.75" customHeight="1">
      <c r="A286" s="10"/>
      <c r="B286" s="10"/>
      <c r="C286" s="10"/>
      <c r="D286" s="10"/>
      <c r="E286" s="10"/>
      <c r="F286" s="31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2.75" customHeight="1">
      <c r="A287" s="10"/>
      <c r="B287" s="10"/>
      <c r="C287" s="10"/>
      <c r="D287" s="10"/>
      <c r="E287" s="10"/>
      <c r="F287" s="31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2.75" customHeight="1">
      <c r="A288" s="10"/>
      <c r="B288" s="10"/>
      <c r="C288" s="10"/>
      <c r="D288" s="10"/>
      <c r="E288" s="10"/>
      <c r="F288" s="31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12.75" customHeight="1">
      <c r="A289" s="10"/>
      <c r="B289" s="10"/>
      <c r="C289" s="10"/>
      <c r="D289" s="10"/>
      <c r="E289" s="10"/>
      <c r="F289" s="31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12.75" customHeight="1">
      <c r="A290" s="10"/>
      <c r="B290" s="10"/>
      <c r="C290" s="10"/>
      <c r="D290" s="10"/>
      <c r="E290" s="10"/>
      <c r="F290" s="31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12.75" customHeight="1">
      <c r="A291" s="10"/>
      <c r="B291" s="10"/>
      <c r="C291" s="10"/>
      <c r="D291" s="10"/>
      <c r="E291" s="10"/>
      <c r="F291" s="31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12.75" customHeight="1">
      <c r="A292" s="10"/>
      <c r="B292" s="10"/>
      <c r="C292" s="10"/>
      <c r="D292" s="10"/>
      <c r="E292" s="10"/>
      <c r="F292" s="31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2.75" customHeight="1">
      <c r="A293" s="10"/>
      <c r="B293" s="10"/>
      <c r="C293" s="10"/>
      <c r="D293" s="10"/>
      <c r="E293" s="10"/>
      <c r="F293" s="31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2.75" customHeight="1">
      <c r="A294" s="10"/>
      <c r="B294" s="10"/>
      <c r="C294" s="10"/>
      <c r="D294" s="10"/>
      <c r="E294" s="10"/>
      <c r="F294" s="31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12.75" customHeight="1">
      <c r="A295" s="10"/>
      <c r="B295" s="10"/>
      <c r="C295" s="10"/>
      <c r="D295" s="10"/>
      <c r="E295" s="10"/>
      <c r="F295" s="31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2.75" customHeight="1">
      <c r="A296" s="10"/>
      <c r="B296" s="10"/>
      <c r="C296" s="10"/>
      <c r="D296" s="10"/>
      <c r="E296" s="10"/>
      <c r="F296" s="31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2.75" customHeight="1">
      <c r="A297" s="10"/>
      <c r="B297" s="10"/>
      <c r="C297" s="10"/>
      <c r="D297" s="10"/>
      <c r="E297" s="10"/>
      <c r="F297" s="31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12.75" customHeight="1">
      <c r="A298" s="10"/>
      <c r="B298" s="10"/>
      <c r="C298" s="10"/>
      <c r="D298" s="10"/>
      <c r="E298" s="10"/>
      <c r="F298" s="31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2.75" customHeight="1">
      <c r="A299" s="10"/>
      <c r="B299" s="10"/>
      <c r="C299" s="10"/>
      <c r="D299" s="10"/>
      <c r="E299" s="10"/>
      <c r="F299" s="31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2.75" customHeight="1">
      <c r="A300" s="10"/>
      <c r="B300" s="10"/>
      <c r="C300" s="10"/>
      <c r="D300" s="10"/>
      <c r="E300" s="10"/>
      <c r="F300" s="31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12.75" customHeight="1">
      <c r="A301" s="10"/>
      <c r="B301" s="10"/>
      <c r="C301" s="10"/>
      <c r="D301" s="10"/>
      <c r="E301" s="10"/>
      <c r="F301" s="31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2.75" customHeight="1">
      <c r="A302" s="10"/>
      <c r="B302" s="10"/>
      <c r="C302" s="10"/>
      <c r="D302" s="10"/>
      <c r="E302" s="10"/>
      <c r="F302" s="31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2.75" customHeight="1">
      <c r="A303" s="10"/>
      <c r="B303" s="10"/>
      <c r="C303" s="10"/>
      <c r="D303" s="10"/>
      <c r="E303" s="10"/>
      <c r="F303" s="31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12.75" customHeight="1">
      <c r="A304" s="10"/>
      <c r="B304" s="10"/>
      <c r="C304" s="10"/>
      <c r="D304" s="10"/>
      <c r="E304" s="10"/>
      <c r="F304" s="31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2.75" customHeight="1">
      <c r="A305" s="10"/>
      <c r="B305" s="10"/>
      <c r="C305" s="10"/>
      <c r="D305" s="10"/>
      <c r="E305" s="10"/>
      <c r="F305" s="31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2.75" customHeight="1">
      <c r="A306" s="10"/>
      <c r="B306" s="10"/>
      <c r="C306" s="10"/>
      <c r="D306" s="10"/>
      <c r="E306" s="10"/>
      <c r="F306" s="31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12.75" customHeight="1">
      <c r="A307" s="10"/>
      <c r="B307" s="10"/>
      <c r="C307" s="10"/>
      <c r="D307" s="10"/>
      <c r="E307" s="10"/>
      <c r="F307" s="31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12.75" customHeight="1">
      <c r="A308" s="10"/>
      <c r="B308" s="10"/>
      <c r="C308" s="10"/>
      <c r="D308" s="10"/>
      <c r="E308" s="10"/>
      <c r="F308" s="31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12.75" customHeight="1">
      <c r="A309" s="10"/>
      <c r="B309" s="10"/>
      <c r="C309" s="10"/>
      <c r="D309" s="10"/>
      <c r="E309" s="10"/>
      <c r="F309" s="31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12.75" customHeight="1">
      <c r="A310" s="10"/>
      <c r="B310" s="10"/>
      <c r="C310" s="10"/>
      <c r="D310" s="10"/>
      <c r="E310" s="10"/>
      <c r="F310" s="31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12.75" customHeight="1">
      <c r="A311" s="10"/>
      <c r="B311" s="10"/>
      <c r="C311" s="10"/>
      <c r="D311" s="10"/>
      <c r="E311" s="10"/>
      <c r="F311" s="31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12.75" customHeight="1">
      <c r="A312" s="10"/>
      <c r="B312" s="10"/>
      <c r="C312" s="10"/>
      <c r="D312" s="10"/>
      <c r="E312" s="10"/>
      <c r="F312" s="31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12.75" customHeight="1">
      <c r="A313" s="10"/>
      <c r="B313" s="10"/>
      <c r="C313" s="10"/>
      <c r="D313" s="10"/>
      <c r="E313" s="10"/>
      <c r="F313" s="31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12.75" customHeight="1">
      <c r="A314" s="10"/>
      <c r="B314" s="10"/>
      <c r="C314" s="10"/>
      <c r="D314" s="10"/>
      <c r="E314" s="10"/>
      <c r="F314" s="31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12.75" customHeight="1">
      <c r="A315" s="10"/>
      <c r="B315" s="10"/>
      <c r="C315" s="10"/>
      <c r="D315" s="10"/>
      <c r="E315" s="10"/>
      <c r="F315" s="31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12.75" customHeight="1">
      <c r="A316" s="10"/>
      <c r="B316" s="10"/>
      <c r="C316" s="10"/>
      <c r="D316" s="10"/>
      <c r="E316" s="10"/>
      <c r="F316" s="31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12.75" customHeight="1">
      <c r="A317" s="10"/>
      <c r="B317" s="10"/>
      <c r="C317" s="10"/>
      <c r="D317" s="10"/>
      <c r="E317" s="10"/>
      <c r="F317" s="31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12.75" customHeight="1">
      <c r="A318" s="10"/>
      <c r="B318" s="10"/>
      <c r="C318" s="10"/>
      <c r="D318" s="10"/>
      <c r="E318" s="10"/>
      <c r="F318" s="31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12.75" customHeight="1">
      <c r="A319" s="1"/>
      <c r="B319" s="1"/>
      <c r="C319" s="1"/>
      <c r="D319" s="1"/>
      <c r="E319" s="1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>
      <c r="A320" s="1"/>
      <c r="B320" s="1"/>
      <c r="C320" s="1"/>
      <c r="D320" s="1"/>
      <c r="E320" s="1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>
      <c r="A321" s="1"/>
      <c r="B321" s="1"/>
      <c r="C321" s="1"/>
      <c r="D321" s="1"/>
      <c r="E321" s="1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>
      <c r="A322" s="1"/>
      <c r="B322" s="1"/>
      <c r="C322" s="1"/>
      <c r="D322" s="1"/>
      <c r="E322" s="1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>
      <c r="A323" s="1"/>
      <c r="B323" s="1"/>
      <c r="C323" s="1"/>
      <c r="D323" s="1"/>
      <c r="E323" s="1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>
      <c r="A324" s="1"/>
      <c r="B324" s="1"/>
      <c r="C324" s="1"/>
      <c r="D324" s="1"/>
      <c r="E324" s="1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>
      <c r="A325" s="1"/>
      <c r="B325" s="1"/>
      <c r="C325" s="1"/>
      <c r="D325" s="1"/>
      <c r="E325" s="1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>
      <c r="A326" s="1"/>
      <c r="B326" s="1"/>
      <c r="C326" s="1"/>
      <c r="D326" s="1"/>
      <c r="E326" s="1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>
      <c r="A327" s="1"/>
      <c r="B327" s="1"/>
      <c r="C327" s="1"/>
      <c r="D327" s="1"/>
      <c r="E327" s="1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>
      <c r="A328" s="1"/>
      <c r="B328" s="1"/>
      <c r="C328" s="1"/>
      <c r="D328" s="1"/>
      <c r="E328" s="1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>
      <c r="A329" s="1"/>
      <c r="B329" s="1"/>
      <c r="C329" s="1"/>
      <c r="D329" s="1"/>
      <c r="E329" s="1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>
      <c r="A330" s="1"/>
      <c r="B330" s="1"/>
      <c r="C330" s="1"/>
      <c r="D330" s="1"/>
      <c r="E330" s="1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>
      <c r="A331" s="1"/>
      <c r="B331" s="1"/>
      <c r="C331" s="1"/>
      <c r="D331" s="1"/>
      <c r="E331" s="1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>
      <c r="A332" s="1"/>
      <c r="B332" s="1"/>
      <c r="C332" s="1"/>
      <c r="D332" s="1"/>
      <c r="E332" s="1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>
      <c r="A333" s="1"/>
      <c r="B333" s="1"/>
      <c r="C333" s="1"/>
      <c r="D333" s="1"/>
      <c r="E333" s="1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>
      <c r="A334" s="1"/>
      <c r="B334" s="1"/>
      <c r="C334" s="1"/>
      <c r="D334" s="1"/>
      <c r="E334" s="1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>
      <c r="A335" s="1"/>
      <c r="B335" s="1"/>
      <c r="C335" s="1"/>
      <c r="D335" s="1"/>
      <c r="E335" s="1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>
      <c r="A336" s="1"/>
      <c r="B336" s="1"/>
      <c r="C336" s="1"/>
      <c r="D336" s="1"/>
      <c r="E336" s="1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>
      <c r="A337" s="1"/>
      <c r="B337" s="1"/>
      <c r="C337" s="1"/>
      <c r="D337" s="1"/>
      <c r="E337" s="1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>
      <c r="A338" s="1"/>
      <c r="B338" s="1"/>
      <c r="C338" s="1"/>
      <c r="D338" s="1"/>
      <c r="E338" s="1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>
      <c r="A339" s="1"/>
      <c r="B339" s="1"/>
      <c r="C339" s="1"/>
      <c r="D339" s="1"/>
      <c r="E339" s="1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>
      <c r="A340" s="1"/>
      <c r="B340" s="1"/>
      <c r="C340" s="1"/>
      <c r="D340" s="1"/>
      <c r="E340" s="1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>
      <c r="A341" s="1"/>
      <c r="B341" s="1"/>
      <c r="C341" s="1"/>
      <c r="D341" s="1"/>
      <c r="E341" s="1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>
      <c r="A342" s="1"/>
      <c r="B342" s="1"/>
      <c r="C342" s="1"/>
      <c r="D342" s="1"/>
      <c r="E342" s="1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>
      <c r="A343" s="1"/>
      <c r="B343" s="1"/>
      <c r="C343" s="1"/>
      <c r="D343" s="1"/>
      <c r="E343" s="1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>
      <c r="A344" s="1"/>
      <c r="B344" s="1"/>
      <c r="C344" s="1"/>
      <c r="D344" s="1"/>
      <c r="E344" s="1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>
      <c r="A345" s="1"/>
      <c r="B345" s="1"/>
      <c r="C345" s="1"/>
      <c r="D345" s="1"/>
      <c r="E345" s="1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>
      <c r="A346" s="1"/>
      <c r="B346" s="1"/>
      <c r="C346" s="1"/>
      <c r="D346" s="1"/>
      <c r="E346" s="1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>
      <c r="A347" s="1"/>
      <c r="B347" s="1"/>
      <c r="C347" s="1"/>
      <c r="D347" s="1"/>
      <c r="E347" s="1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>
      <c r="A348" s="1"/>
      <c r="B348" s="1"/>
      <c r="C348" s="1"/>
      <c r="D348" s="1"/>
      <c r="E348" s="1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>
      <c r="A349" s="1"/>
      <c r="B349" s="1"/>
      <c r="C349" s="1"/>
      <c r="D349" s="1"/>
      <c r="E349" s="1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>
      <c r="A350" s="1"/>
      <c r="B350" s="1"/>
      <c r="C350" s="1"/>
      <c r="D350" s="1"/>
      <c r="E350" s="1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>
      <c r="A351" s="1"/>
      <c r="B351" s="1"/>
      <c r="C351" s="1"/>
      <c r="D351" s="1"/>
      <c r="E351" s="1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>
      <c r="A352" s="1"/>
      <c r="B352" s="1"/>
      <c r="C352" s="1"/>
      <c r="D352" s="1"/>
      <c r="E352" s="1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>
      <c r="A353" s="1"/>
      <c r="B353" s="1"/>
      <c r="C353" s="1"/>
      <c r="D353" s="1"/>
      <c r="E353" s="1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>
      <c r="A354" s="1"/>
      <c r="B354" s="1"/>
      <c r="C354" s="1"/>
      <c r="D354" s="1"/>
      <c r="E354" s="1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>
      <c r="A355" s="1"/>
      <c r="B355" s="1"/>
      <c r="C355" s="1"/>
      <c r="D355" s="1"/>
      <c r="E355" s="1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>
      <c r="A356" s="1"/>
      <c r="B356" s="1"/>
      <c r="C356" s="1"/>
      <c r="D356" s="1"/>
      <c r="E356" s="1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>
      <c r="A357" s="1"/>
      <c r="B357" s="1"/>
      <c r="C357" s="1"/>
      <c r="D357" s="1"/>
      <c r="E357" s="1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>
      <c r="A358" s="1"/>
      <c r="B358" s="1"/>
      <c r="C358" s="1"/>
      <c r="D358" s="1"/>
      <c r="E358" s="1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>
      <c r="A359" s="1"/>
      <c r="B359" s="1"/>
      <c r="C359" s="1"/>
      <c r="D359" s="1"/>
      <c r="E359" s="1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>
      <c r="A360" s="1"/>
      <c r="B360" s="1"/>
      <c r="C360" s="1"/>
      <c r="D360" s="1"/>
      <c r="E360" s="1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>
      <c r="A361" s="1"/>
      <c r="B361" s="1"/>
      <c r="C361" s="1"/>
      <c r="D361" s="1"/>
      <c r="E361" s="1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>
      <c r="A362" s="1"/>
      <c r="B362" s="1"/>
      <c r="C362" s="1"/>
      <c r="D362" s="1"/>
      <c r="E362" s="1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>
      <c r="A363" s="1"/>
      <c r="B363" s="1"/>
      <c r="C363" s="1"/>
      <c r="D363" s="1"/>
      <c r="E363" s="1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>
      <c r="A364" s="1"/>
      <c r="B364" s="1"/>
      <c r="C364" s="1"/>
      <c r="D364" s="1"/>
      <c r="E364" s="1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>
      <c r="A365" s="1"/>
      <c r="B365" s="1"/>
      <c r="C365" s="1"/>
      <c r="D365" s="1"/>
      <c r="E365" s="1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>
      <c r="A366" s="1"/>
      <c r="B366" s="1"/>
      <c r="C366" s="1"/>
      <c r="D366" s="1"/>
      <c r="E366" s="1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>
      <c r="A367" s="1"/>
      <c r="B367" s="1"/>
      <c r="C367" s="1"/>
      <c r="D367" s="1"/>
      <c r="E367" s="1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>
      <c r="A368" s="1"/>
      <c r="B368" s="1"/>
      <c r="C368" s="1"/>
      <c r="D368" s="1"/>
      <c r="E368" s="1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>
      <c r="A369" s="1"/>
      <c r="B369" s="1"/>
      <c r="C369" s="1"/>
      <c r="D369" s="1"/>
      <c r="E369" s="1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>
      <c r="A370" s="1"/>
      <c r="B370" s="1"/>
      <c r="C370" s="1"/>
      <c r="D370" s="1"/>
      <c r="E370" s="1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>
      <c r="A371" s="1"/>
      <c r="B371" s="1"/>
      <c r="C371" s="1"/>
      <c r="D371" s="1"/>
      <c r="E371" s="1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>
      <c r="A372" s="1"/>
      <c r="B372" s="1"/>
      <c r="C372" s="1"/>
      <c r="D372" s="1"/>
      <c r="E372" s="1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>
      <c r="A373" s="1"/>
      <c r="B373" s="1"/>
      <c r="C373" s="1"/>
      <c r="D373" s="1"/>
      <c r="E373" s="1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>
      <c r="A374" s="1"/>
      <c r="B374" s="1"/>
      <c r="C374" s="1"/>
      <c r="D374" s="1"/>
      <c r="E374" s="1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>
      <c r="A375" s="1"/>
      <c r="B375" s="1"/>
      <c r="C375" s="1"/>
      <c r="D375" s="1"/>
      <c r="E375" s="1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>
      <c r="A376" s="1"/>
      <c r="B376" s="1"/>
      <c r="C376" s="1"/>
      <c r="D376" s="1"/>
      <c r="E376" s="1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>
      <c r="A377" s="1"/>
      <c r="B377" s="1"/>
      <c r="C377" s="1"/>
      <c r="D377" s="1"/>
      <c r="E377" s="1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>
      <c r="A378" s="1"/>
      <c r="B378" s="1"/>
      <c r="C378" s="1"/>
      <c r="D378" s="1"/>
      <c r="E378" s="1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>
      <c r="A379" s="1"/>
      <c r="B379" s="1"/>
      <c r="C379" s="1"/>
      <c r="D379" s="1"/>
      <c r="E379" s="1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>
      <c r="A380" s="1"/>
      <c r="B380" s="1"/>
      <c r="C380" s="1"/>
      <c r="D380" s="1"/>
      <c r="E380" s="1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>
      <c r="A381" s="1"/>
      <c r="B381" s="1"/>
      <c r="C381" s="1"/>
      <c r="D381" s="1"/>
      <c r="E381" s="1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>
      <c r="A382" s="1"/>
      <c r="B382" s="1"/>
      <c r="C382" s="1"/>
      <c r="D382" s="1"/>
      <c r="E382" s="1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>
      <c r="A383" s="1"/>
      <c r="B383" s="1"/>
      <c r="C383" s="1"/>
      <c r="D383" s="1"/>
      <c r="E383" s="1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>
      <c r="A384" s="1"/>
      <c r="B384" s="1"/>
      <c r="C384" s="1"/>
      <c r="D384" s="1"/>
      <c r="E384" s="1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>
      <c r="A385" s="1"/>
      <c r="B385" s="1"/>
      <c r="C385" s="1"/>
      <c r="D385" s="1"/>
      <c r="E385" s="1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>
      <c r="A386" s="1"/>
      <c r="B386" s="1"/>
      <c r="C386" s="1"/>
      <c r="D386" s="1"/>
      <c r="E386" s="1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>
      <c r="A387" s="1"/>
      <c r="B387" s="1"/>
      <c r="C387" s="1"/>
      <c r="D387" s="1"/>
      <c r="E387" s="1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>
      <c r="A388" s="1"/>
      <c r="B388" s="1"/>
      <c r="C388" s="1"/>
      <c r="D388" s="1"/>
      <c r="E388" s="1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>
      <c r="A389" s="1"/>
      <c r="B389" s="1"/>
      <c r="C389" s="1"/>
      <c r="D389" s="1"/>
      <c r="E389" s="1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>
      <c r="A390" s="1"/>
      <c r="B390" s="1"/>
      <c r="C390" s="1"/>
      <c r="D390" s="1"/>
      <c r="E390" s="1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>
      <c r="A391" s="1"/>
      <c r="B391" s="1"/>
      <c r="C391" s="1"/>
      <c r="D391" s="1"/>
      <c r="E391" s="1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>
      <c r="A392" s="1"/>
      <c r="B392" s="1"/>
      <c r="C392" s="1"/>
      <c r="D392" s="1"/>
      <c r="E392" s="1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>
      <c r="A393" s="1"/>
      <c r="B393" s="1"/>
      <c r="C393" s="1"/>
      <c r="D393" s="1"/>
      <c r="E393" s="1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>
      <c r="A394" s="1"/>
      <c r="B394" s="1"/>
      <c r="C394" s="1"/>
      <c r="D394" s="1"/>
      <c r="E394" s="1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>
      <c r="A395" s="1"/>
      <c r="B395" s="1"/>
      <c r="C395" s="1"/>
      <c r="D395" s="1"/>
      <c r="E395" s="1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>
      <c r="A396" s="1"/>
      <c r="B396" s="1"/>
      <c r="C396" s="1"/>
      <c r="D396" s="1"/>
      <c r="E396" s="1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>
      <c r="A397" s="1"/>
      <c r="B397" s="1"/>
      <c r="C397" s="1"/>
      <c r="D397" s="1"/>
      <c r="E397" s="1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>
      <c r="A398" s="1"/>
      <c r="B398" s="1"/>
      <c r="C398" s="1"/>
      <c r="D398" s="1"/>
      <c r="E398" s="1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>
      <c r="A399" s="1"/>
      <c r="B399" s="1"/>
      <c r="C399" s="1"/>
      <c r="D399" s="1"/>
      <c r="E399" s="1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>
      <c r="A400" s="1"/>
      <c r="B400" s="1"/>
      <c r="C400" s="1"/>
      <c r="D400" s="1"/>
      <c r="E400" s="1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>
      <c r="A401" s="1"/>
      <c r="B401" s="1"/>
      <c r="C401" s="1"/>
      <c r="D401" s="1"/>
      <c r="E401" s="1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>
      <c r="A402" s="1"/>
      <c r="B402" s="1"/>
      <c r="C402" s="1"/>
      <c r="D402" s="1"/>
      <c r="E402" s="1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>
      <c r="A403" s="1"/>
      <c r="B403" s="1"/>
      <c r="C403" s="1"/>
      <c r="D403" s="1"/>
      <c r="E403" s="1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>
      <c r="A404" s="1"/>
      <c r="B404" s="1"/>
      <c r="C404" s="1"/>
      <c r="D404" s="1"/>
      <c r="E404" s="1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>
      <c r="A405" s="1"/>
      <c r="B405" s="1"/>
      <c r="C405" s="1"/>
      <c r="D405" s="1"/>
      <c r="E405" s="1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>
      <c r="A406" s="1"/>
      <c r="B406" s="1"/>
      <c r="C406" s="1"/>
      <c r="D406" s="1"/>
      <c r="E406" s="1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>
      <c r="A407" s="1"/>
      <c r="B407" s="1"/>
      <c r="C407" s="1"/>
      <c r="D407" s="1"/>
      <c r="E407" s="1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>
      <c r="A408" s="1"/>
      <c r="B408" s="1"/>
      <c r="C408" s="1"/>
      <c r="D408" s="1"/>
      <c r="E408" s="1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>
      <c r="A409" s="1"/>
      <c r="B409" s="1"/>
      <c r="C409" s="1"/>
      <c r="D409" s="1"/>
      <c r="E409" s="1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>
      <c r="A410" s="1"/>
      <c r="B410" s="1"/>
      <c r="C410" s="1"/>
      <c r="D410" s="1"/>
      <c r="E410" s="1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>
      <c r="A411" s="1"/>
      <c r="B411" s="1"/>
      <c r="C411" s="1"/>
      <c r="D411" s="1"/>
      <c r="E411" s="1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>
      <c r="A412" s="1"/>
      <c r="B412" s="1"/>
      <c r="C412" s="1"/>
      <c r="D412" s="1"/>
      <c r="E412" s="1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>
      <c r="A413" s="1"/>
      <c r="B413" s="1"/>
      <c r="C413" s="1"/>
      <c r="D413" s="1"/>
      <c r="E413" s="1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>
      <c r="A414" s="1"/>
      <c r="B414" s="1"/>
      <c r="C414" s="1"/>
      <c r="D414" s="1"/>
      <c r="E414" s="1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>
      <c r="A415" s="1"/>
      <c r="B415" s="1"/>
      <c r="C415" s="1"/>
      <c r="D415" s="1"/>
      <c r="E415" s="1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>
      <c r="A416" s="1"/>
      <c r="B416" s="1"/>
      <c r="C416" s="1"/>
      <c r="D416" s="1"/>
      <c r="E416" s="1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>
      <c r="A417" s="1"/>
      <c r="B417" s="1"/>
      <c r="C417" s="1"/>
      <c r="D417" s="1"/>
      <c r="E417" s="1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>
      <c r="A418" s="1"/>
      <c r="B418" s="1"/>
      <c r="C418" s="1"/>
      <c r="D418" s="1"/>
      <c r="E418" s="1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>
      <c r="A419" s="1"/>
      <c r="B419" s="1"/>
      <c r="C419" s="1"/>
      <c r="D419" s="1"/>
      <c r="E419" s="1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>
      <c r="A420" s="1"/>
      <c r="B420" s="1"/>
      <c r="C420" s="1"/>
      <c r="D420" s="1"/>
      <c r="E420" s="1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>
      <c r="A421" s="1"/>
      <c r="B421" s="1"/>
      <c r="C421" s="1"/>
      <c r="D421" s="1"/>
      <c r="E421" s="1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>
      <c r="A422" s="1"/>
      <c r="B422" s="1"/>
      <c r="C422" s="1"/>
      <c r="D422" s="1"/>
      <c r="E422" s="1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>
      <c r="A423" s="1"/>
      <c r="B423" s="1"/>
      <c r="C423" s="1"/>
      <c r="D423" s="1"/>
      <c r="E423" s="1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>
      <c r="A424" s="1"/>
      <c r="B424" s="1"/>
      <c r="C424" s="1"/>
      <c r="D424" s="1"/>
      <c r="E424" s="1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>
      <c r="A425" s="1"/>
      <c r="B425" s="1"/>
      <c r="C425" s="1"/>
      <c r="D425" s="1"/>
      <c r="E425" s="1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>
      <c r="A426" s="1"/>
      <c r="B426" s="1"/>
      <c r="C426" s="1"/>
      <c r="D426" s="1"/>
      <c r="E426" s="1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>
      <c r="A427" s="1"/>
      <c r="B427" s="1"/>
      <c r="C427" s="1"/>
      <c r="D427" s="1"/>
      <c r="E427" s="1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>
      <c r="A428" s="1"/>
      <c r="B428" s="1"/>
      <c r="C428" s="1"/>
      <c r="D428" s="1"/>
      <c r="E428" s="1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>
      <c r="A429" s="1"/>
      <c r="B429" s="1"/>
      <c r="C429" s="1"/>
      <c r="D429" s="1"/>
      <c r="E429" s="1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>
      <c r="A430" s="1"/>
      <c r="B430" s="1"/>
      <c r="C430" s="1"/>
      <c r="D430" s="1"/>
      <c r="E430" s="1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>
      <c r="A431" s="1"/>
      <c r="B431" s="1"/>
      <c r="C431" s="1"/>
      <c r="D431" s="1"/>
      <c r="E431" s="1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>
      <c r="A432" s="1"/>
      <c r="B432" s="1"/>
      <c r="C432" s="1"/>
      <c r="D432" s="1"/>
      <c r="E432" s="1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>
      <c r="A433" s="1"/>
      <c r="B433" s="1"/>
      <c r="C433" s="1"/>
      <c r="D433" s="1"/>
      <c r="E433" s="1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>
      <c r="A434" s="1"/>
      <c r="B434" s="1"/>
      <c r="C434" s="1"/>
      <c r="D434" s="1"/>
      <c r="E434" s="1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>
      <c r="A435" s="1"/>
      <c r="B435" s="1"/>
      <c r="C435" s="1"/>
      <c r="D435" s="1"/>
      <c r="E435" s="1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>
      <c r="A436" s="1"/>
      <c r="B436" s="1"/>
      <c r="C436" s="1"/>
      <c r="D436" s="1"/>
      <c r="E436" s="1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>
      <c r="A437" s="1"/>
      <c r="B437" s="1"/>
      <c r="C437" s="1"/>
      <c r="D437" s="1"/>
      <c r="E437" s="1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>
      <c r="A438" s="1"/>
      <c r="B438" s="1"/>
      <c r="C438" s="1"/>
      <c r="D438" s="1"/>
      <c r="E438" s="1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>
      <c r="A439" s="1"/>
      <c r="B439" s="1"/>
      <c r="C439" s="1"/>
      <c r="D439" s="1"/>
      <c r="E439" s="1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>
      <c r="A440" s="1"/>
      <c r="B440" s="1"/>
      <c r="C440" s="1"/>
      <c r="D440" s="1"/>
      <c r="E440" s="1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>
      <c r="A441" s="1"/>
      <c r="B441" s="1"/>
      <c r="C441" s="1"/>
      <c r="D441" s="1"/>
      <c r="E441" s="1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>
      <c r="A442" s="1"/>
      <c r="B442" s="1"/>
      <c r="C442" s="1"/>
      <c r="D442" s="1"/>
      <c r="E442" s="1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>
      <c r="A443" s="1"/>
      <c r="B443" s="1"/>
      <c r="C443" s="1"/>
      <c r="D443" s="1"/>
      <c r="E443" s="1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>
      <c r="A444" s="1"/>
      <c r="B444" s="1"/>
      <c r="C444" s="1"/>
      <c r="D444" s="1"/>
      <c r="E444" s="1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>
      <c r="A445" s="1"/>
      <c r="B445" s="1"/>
      <c r="C445" s="1"/>
      <c r="D445" s="1"/>
      <c r="E445" s="1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>
      <c r="A446" s="1"/>
      <c r="B446" s="1"/>
      <c r="C446" s="1"/>
      <c r="D446" s="1"/>
      <c r="E446" s="1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>
      <c r="A447" s="1"/>
      <c r="B447" s="1"/>
      <c r="C447" s="1"/>
      <c r="D447" s="1"/>
      <c r="E447" s="1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>
      <c r="A448" s="1"/>
      <c r="B448" s="1"/>
      <c r="C448" s="1"/>
      <c r="D448" s="1"/>
      <c r="E448" s="1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>
      <c r="A449" s="1"/>
      <c r="B449" s="1"/>
      <c r="C449" s="1"/>
      <c r="D449" s="1"/>
      <c r="E449" s="1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>
      <c r="A450" s="1"/>
      <c r="B450" s="1"/>
      <c r="C450" s="1"/>
      <c r="D450" s="1"/>
      <c r="E450" s="1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>
      <c r="A451" s="1"/>
      <c r="B451" s="1"/>
      <c r="C451" s="1"/>
      <c r="D451" s="1"/>
      <c r="E451" s="1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>
      <c r="A452" s="1"/>
      <c r="B452" s="1"/>
      <c r="C452" s="1"/>
      <c r="D452" s="1"/>
      <c r="E452" s="1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>
      <c r="A453" s="1"/>
      <c r="B453" s="1"/>
      <c r="C453" s="1"/>
      <c r="D453" s="1"/>
      <c r="E453" s="1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>
      <c r="A454" s="1"/>
      <c r="B454" s="1"/>
      <c r="C454" s="1"/>
      <c r="D454" s="1"/>
      <c r="E454" s="1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>
      <c r="A455" s="1"/>
      <c r="B455" s="1"/>
      <c r="C455" s="1"/>
      <c r="D455" s="1"/>
      <c r="E455" s="1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>
      <c r="A456" s="1"/>
      <c r="B456" s="1"/>
      <c r="C456" s="1"/>
      <c r="D456" s="1"/>
      <c r="E456" s="1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>
      <c r="A457" s="1"/>
      <c r="B457" s="1"/>
      <c r="C457" s="1"/>
      <c r="D457" s="1"/>
      <c r="E457" s="1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>
      <c r="A458" s="1"/>
      <c r="B458" s="1"/>
      <c r="C458" s="1"/>
      <c r="D458" s="1"/>
      <c r="E458" s="1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>
      <c r="A459" s="1"/>
      <c r="B459" s="1"/>
      <c r="C459" s="1"/>
      <c r="D459" s="1"/>
      <c r="E459" s="1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>
      <c r="A460" s="1"/>
      <c r="B460" s="1"/>
      <c r="C460" s="1"/>
      <c r="D460" s="1"/>
      <c r="E460" s="1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>
      <c r="A461" s="1"/>
      <c r="B461" s="1"/>
      <c r="C461" s="1"/>
      <c r="D461" s="1"/>
      <c r="E461" s="1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>
      <c r="A462" s="1"/>
      <c r="B462" s="1"/>
      <c r="C462" s="1"/>
      <c r="D462" s="1"/>
      <c r="E462" s="1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>
      <c r="A463" s="1"/>
      <c r="B463" s="1"/>
      <c r="C463" s="1"/>
      <c r="D463" s="1"/>
      <c r="E463" s="1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>
      <c r="A464" s="1"/>
      <c r="B464" s="1"/>
      <c r="C464" s="1"/>
      <c r="D464" s="1"/>
      <c r="E464" s="1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>
      <c r="A465" s="1"/>
      <c r="B465" s="1"/>
      <c r="C465" s="1"/>
      <c r="D465" s="1"/>
      <c r="E465" s="1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>
      <c r="A466" s="1"/>
      <c r="B466" s="1"/>
      <c r="C466" s="1"/>
      <c r="D466" s="1"/>
      <c r="E466" s="1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>
      <c r="A467" s="1"/>
      <c r="B467" s="1"/>
      <c r="C467" s="1"/>
      <c r="D467" s="1"/>
      <c r="E467" s="1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>
      <c r="A468" s="1"/>
      <c r="B468" s="1"/>
      <c r="C468" s="1"/>
      <c r="D468" s="1"/>
      <c r="E468" s="1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>
      <c r="A469" s="1"/>
      <c r="B469" s="1"/>
      <c r="C469" s="1"/>
      <c r="D469" s="1"/>
      <c r="E469" s="1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>
      <c r="A470" s="1"/>
      <c r="B470" s="1"/>
      <c r="C470" s="1"/>
      <c r="D470" s="1"/>
      <c r="E470" s="1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>
      <c r="A471" s="1"/>
      <c r="B471" s="1"/>
      <c r="C471" s="1"/>
      <c r="D471" s="1"/>
      <c r="E471" s="1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>
      <c r="A472" s="1"/>
      <c r="B472" s="1"/>
      <c r="C472" s="1"/>
      <c r="D472" s="1"/>
      <c r="E472" s="1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>
      <c r="A473" s="1"/>
      <c r="B473" s="1"/>
      <c r="C473" s="1"/>
      <c r="D473" s="1"/>
      <c r="E473" s="1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>
      <c r="A474" s="1"/>
      <c r="B474" s="1"/>
      <c r="C474" s="1"/>
      <c r="D474" s="1"/>
      <c r="E474" s="1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>
      <c r="A475" s="1"/>
      <c r="B475" s="1"/>
      <c r="C475" s="1"/>
      <c r="D475" s="1"/>
      <c r="E475" s="1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>
      <c r="A476" s="1"/>
      <c r="B476" s="1"/>
      <c r="C476" s="1"/>
      <c r="D476" s="1"/>
      <c r="E476" s="1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>
      <c r="A477" s="1"/>
      <c r="B477" s="1"/>
      <c r="C477" s="1"/>
      <c r="D477" s="1"/>
      <c r="E477" s="1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>
      <c r="A478" s="1"/>
      <c r="B478" s="1"/>
      <c r="C478" s="1"/>
      <c r="D478" s="1"/>
      <c r="E478" s="1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>
      <c r="A479" s="1"/>
      <c r="B479" s="1"/>
      <c r="C479" s="1"/>
      <c r="D479" s="1"/>
      <c r="E479" s="1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>
      <c r="A480" s="1"/>
      <c r="B480" s="1"/>
      <c r="C480" s="1"/>
      <c r="D480" s="1"/>
      <c r="E480" s="1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>
      <c r="A481" s="1"/>
      <c r="B481" s="1"/>
      <c r="C481" s="1"/>
      <c r="D481" s="1"/>
      <c r="E481" s="1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>
      <c r="A482" s="1"/>
      <c r="B482" s="1"/>
      <c r="C482" s="1"/>
      <c r="D482" s="1"/>
      <c r="E482" s="1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>
      <c r="A483" s="1"/>
      <c r="B483" s="1"/>
      <c r="C483" s="1"/>
      <c r="D483" s="1"/>
      <c r="E483" s="1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>
      <c r="A484" s="1"/>
      <c r="B484" s="1"/>
      <c r="C484" s="1"/>
      <c r="D484" s="1"/>
      <c r="E484" s="1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>
      <c r="A485" s="1"/>
      <c r="B485" s="1"/>
      <c r="C485" s="1"/>
      <c r="D485" s="1"/>
      <c r="E485" s="1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>
      <c r="A486" s="1"/>
      <c r="B486" s="1"/>
      <c r="C486" s="1"/>
      <c r="D486" s="1"/>
      <c r="E486" s="1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>
      <c r="A487" s="1"/>
      <c r="B487" s="1"/>
      <c r="C487" s="1"/>
      <c r="D487" s="1"/>
      <c r="E487" s="1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>
      <c r="A488" s="1"/>
      <c r="B488" s="1"/>
      <c r="C488" s="1"/>
      <c r="D488" s="1"/>
      <c r="E488" s="1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>
      <c r="A489" s="1"/>
      <c r="B489" s="1"/>
      <c r="C489" s="1"/>
      <c r="D489" s="1"/>
      <c r="E489" s="1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>
      <c r="A490" s="1"/>
      <c r="B490" s="1"/>
      <c r="C490" s="1"/>
      <c r="D490" s="1"/>
      <c r="E490" s="1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>
      <c r="A491" s="1"/>
      <c r="B491" s="1"/>
      <c r="C491" s="1"/>
      <c r="D491" s="1"/>
      <c r="E491" s="1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>
      <c r="A492" s="1"/>
      <c r="B492" s="1"/>
      <c r="C492" s="1"/>
      <c r="D492" s="1"/>
      <c r="E492" s="1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>
      <c r="A493" s="1"/>
      <c r="B493" s="1"/>
      <c r="C493" s="1"/>
      <c r="D493" s="1"/>
      <c r="E493" s="1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>
      <c r="A494" s="1"/>
      <c r="B494" s="1"/>
      <c r="C494" s="1"/>
      <c r="D494" s="1"/>
      <c r="E494" s="1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>
      <c r="A495" s="1"/>
      <c r="B495" s="1"/>
      <c r="C495" s="1"/>
      <c r="D495" s="1"/>
      <c r="E495" s="1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>
      <c r="A496" s="1"/>
      <c r="B496" s="1"/>
      <c r="C496" s="1"/>
      <c r="D496" s="1"/>
      <c r="E496" s="1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>
      <c r="A497" s="1"/>
      <c r="B497" s="1"/>
      <c r="C497" s="1"/>
      <c r="D497" s="1"/>
      <c r="E497" s="1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>
      <c r="A498" s="1"/>
      <c r="B498" s="1"/>
      <c r="C498" s="1"/>
      <c r="D498" s="1"/>
      <c r="E498" s="1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>
      <c r="A499" s="1"/>
      <c r="B499" s="1"/>
      <c r="C499" s="1"/>
      <c r="D499" s="1"/>
      <c r="E499" s="1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>
      <c r="A500" s="1"/>
      <c r="B500" s="1"/>
      <c r="C500" s="1"/>
      <c r="D500" s="1"/>
      <c r="E500" s="1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>
      <c r="A501" s="1"/>
      <c r="B501" s="1"/>
      <c r="C501" s="1"/>
      <c r="D501" s="1"/>
      <c r="E501" s="1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>
      <c r="A502" s="1"/>
      <c r="B502" s="1"/>
      <c r="C502" s="1"/>
      <c r="D502" s="1"/>
      <c r="E502" s="1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>
      <c r="A503" s="1"/>
      <c r="B503" s="1"/>
      <c r="C503" s="1"/>
      <c r="D503" s="1"/>
      <c r="E503" s="1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>
      <c r="A504" s="1"/>
      <c r="B504" s="1"/>
      <c r="C504" s="1"/>
      <c r="D504" s="1"/>
      <c r="E504" s="1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>
      <c r="A505" s="1"/>
      <c r="B505" s="1"/>
      <c r="C505" s="1"/>
      <c r="D505" s="1"/>
      <c r="E505" s="1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>
      <c r="A506" s="1"/>
      <c r="B506" s="1"/>
      <c r="C506" s="1"/>
      <c r="D506" s="1"/>
      <c r="E506" s="1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>
      <c r="A507" s="1"/>
      <c r="B507" s="1"/>
      <c r="C507" s="1"/>
      <c r="D507" s="1"/>
      <c r="E507" s="1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>
      <c r="A508" s="1"/>
      <c r="B508" s="1"/>
      <c r="C508" s="1"/>
      <c r="D508" s="1"/>
      <c r="E508" s="1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>
      <c r="A509" s="1"/>
      <c r="B509" s="1"/>
      <c r="C509" s="1"/>
      <c r="D509" s="1"/>
      <c r="E509" s="1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>
      <c r="A510" s="1"/>
      <c r="B510" s="1"/>
      <c r="C510" s="1"/>
      <c r="D510" s="1"/>
      <c r="E510" s="1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>
      <c r="A511" s="1"/>
      <c r="B511" s="1"/>
      <c r="C511" s="1"/>
      <c r="D511" s="1"/>
      <c r="E511" s="1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>
      <c r="A512" s="1"/>
      <c r="B512" s="1"/>
      <c r="C512" s="1"/>
      <c r="D512" s="1"/>
      <c r="E512" s="1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>
      <c r="A513" s="1"/>
      <c r="B513" s="1"/>
      <c r="C513" s="1"/>
      <c r="D513" s="1"/>
      <c r="E513" s="1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>
      <c r="A514" s="1"/>
      <c r="B514" s="1"/>
      <c r="C514" s="1"/>
      <c r="D514" s="1"/>
      <c r="E514" s="1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>
      <c r="A515" s="1"/>
      <c r="B515" s="1"/>
      <c r="C515" s="1"/>
      <c r="D515" s="1"/>
      <c r="E515" s="1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>
      <c r="A516" s="1"/>
      <c r="B516" s="1"/>
      <c r="C516" s="1"/>
      <c r="D516" s="1"/>
      <c r="E516" s="1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>
      <c r="A517" s="1"/>
      <c r="B517" s="1"/>
      <c r="C517" s="1"/>
      <c r="D517" s="1"/>
      <c r="E517" s="1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>
      <c r="A518" s="1"/>
      <c r="B518" s="1"/>
      <c r="C518" s="1"/>
      <c r="D518" s="1"/>
      <c r="E518" s="1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>
      <c r="A519" s="1"/>
      <c r="B519" s="1"/>
      <c r="C519" s="1"/>
      <c r="D519" s="1"/>
      <c r="E519" s="1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>
      <c r="A520" s="1"/>
      <c r="B520" s="1"/>
      <c r="C520" s="1"/>
      <c r="D520" s="1"/>
      <c r="E520" s="1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>
      <c r="A521" s="1"/>
      <c r="B521" s="1"/>
      <c r="C521" s="1"/>
      <c r="D521" s="1"/>
      <c r="E521" s="1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>
      <c r="A522" s="1"/>
      <c r="B522" s="1"/>
      <c r="C522" s="1"/>
      <c r="D522" s="1"/>
      <c r="E522" s="1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>
      <c r="A523" s="1"/>
      <c r="B523" s="1"/>
      <c r="C523" s="1"/>
      <c r="D523" s="1"/>
      <c r="E523" s="1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>
      <c r="A524" s="1"/>
      <c r="B524" s="1"/>
      <c r="C524" s="1"/>
      <c r="D524" s="1"/>
      <c r="E524" s="1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>
      <c r="A525" s="1"/>
      <c r="B525" s="1"/>
      <c r="C525" s="1"/>
      <c r="D525" s="1"/>
      <c r="E525" s="1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>
      <c r="A526" s="1"/>
      <c r="B526" s="1"/>
      <c r="C526" s="1"/>
      <c r="D526" s="1"/>
      <c r="E526" s="1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>
      <c r="A527" s="1"/>
      <c r="B527" s="1"/>
      <c r="C527" s="1"/>
      <c r="D527" s="1"/>
      <c r="E527" s="1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>
      <c r="A528" s="1"/>
      <c r="B528" s="1"/>
      <c r="C528" s="1"/>
      <c r="D528" s="1"/>
      <c r="E528" s="1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>
      <c r="A529" s="1"/>
      <c r="B529" s="1"/>
      <c r="C529" s="1"/>
      <c r="D529" s="1"/>
      <c r="E529" s="1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>
      <c r="A530" s="1"/>
      <c r="B530" s="1"/>
      <c r="C530" s="1"/>
      <c r="D530" s="1"/>
      <c r="E530" s="1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>
      <c r="A531" s="1"/>
      <c r="B531" s="1"/>
      <c r="C531" s="1"/>
      <c r="D531" s="1"/>
      <c r="E531" s="1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>
      <c r="A532" s="1"/>
      <c r="B532" s="1"/>
      <c r="C532" s="1"/>
      <c r="D532" s="1"/>
      <c r="E532" s="1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>
      <c r="A533" s="1"/>
      <c r="B533" s="1"/>
      <c r="C533" s="1"/>
      <c r="D533" s="1"/>
      <c r="E533" s="1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>
      <c r="A534" s="1"/>
      <c r="B534" s="1"/>
      <c r="C534" s="1"/>
      <c r="D534" s="1"/>
      <c r="E534" s="1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>
      <c r="A535" s="1"/>
      <c r="B535" s="1"/>
      <c r="C535" s="1"/>
      <c r="D535" s="1"/>
      <c r="E535" s="1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>
      <c r="A536" s="1"/>
      <c r="B536" s="1"/>
      <c r="C536" s="1"/>
      <c r="D536" s="1"/>
      <c r="E536" s="1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>
      <c r="A537" s="1"/>
      <c r="B537" s="1"/>
      <c r="C537" s="1"/>
      <c r="D537" s="1"/>
      <c r="E537" s="1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>
      <c r="A538" s="1"/>
      <c r="B538" s="1"/>
      <c r="C538" s="1"/>
      <c r="D538" s="1"/>
      <c r="E538" s="1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>
      <c r="A539" s="1"/>
      <c r="B539" s="1"/>
      <c r="C539" s="1"/>
      <c r="D539" s="1"/>
      <c r="E539" s="1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>
      <c r="A540" s="1"/>
      <c r="B540" s="1"/>
      <c r="C540" s="1"/>
      <c r="D540" s="1"/>
      <c r="E540" s="1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>
      <c r="A541" s="1"/>
      <c r="B541" s="1"/>
      <c r="C541" s="1"/>
      <c r="D541" s="1"/>
      <c r="E541" s="1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>
      <c r="A542" s="1"/>
      <c r="B542" s="1"/>
      <c r="C542" s="1"/>
      <c r="D542" s="1"/>
      <c r="E542" s="1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>
      <c r="A543" s="1"/>
      <c r="B543" s="1"/>
      <c r="C543" s="1"/>
      <c r="D543" s="1"/>
      <c r="E543" s="1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>
      <c r="A544" s="1"/>
      <c r="B544" s="1"/>
      <c r="C544" s="1"/>
      <c r="D544" s="1"/>
      <c r="E544" s="1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>
      <c r="A545" s="1"/>
      <c r="B545" s="1"/>
      <c r="C545" s="1"/>
      <c r="D545" s="1"/>
      <c r="E545" s="1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>
      <c r="A546" s="1"/>
      <c r="B546" s="1"/>
      <c r="C546" s="1"/>
      <c r="D546" s="1"/>
      <c r="E546" s="1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>
      <c r="A547" s="1"/>
      <c r="B547" s="1"/>
      <c r="C547" s="1"/>
      <c r="D547" s="1"/>
      <c r="E547" s="1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>
      <c r="A548" s="1"/>
      <c r="B548" s="1"/>
      <c r="C548" s="1"/>
      <c r="D548" s="1"/>
      <c r="E548" s="1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>
      <c r="A549" s="1"/>
      <c r="B549" s="1"/>
      <c r="C549" s="1"/>
      <c r="D549" s="1"/>
      <c r="E549" s="1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>
      <c r="A550" s="1"/>
      <c r="B550" s="1"/>
      <c r="C550" s="1"/>
      <c r="D550" s="1"/>
      <c r="E550" s="1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>
      <c r="A551" s="1"/>
      <c r="B551" s="1"/>
      <c r="C551" s="1"/>
      <c r="D551" s="1"/>
      <c r="E551" s="1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>
      <c r="A552" s="1"/>
      <c r="B552" s="1"/>
      <c r="C552" s="1"/>
      <c r="D552" s="1"/>
      <c r="E552" s="1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>
      <c r="A553" s="1"/>
      <c r="B553" s="1"/>
      <c r="C553" s="1"/>
      <c r="D553" s="1"/>
      <c r="E553" s="1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>
      <c r="A554" s="1"/>
      <c r="B554" s="1"/>
      <c r="C554" s="1"/>
      <c r="D554" s="1"/>
      <c r="E554" s="1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>
      <c r="A555" s="1"/>
      <c r="B555" s="1"/>
      <c r="C555" s="1"/>
      <c r="D555" s="1"/>
      <c r="E555" s="1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>
      <c r="A556" s="1"/>
      <c r="B556" s="1"/>
      <c r="C556" s="1"/>
      <c r="D556" s="1"/>
      <c r="E556" s="1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>
      <c r="A557" s="1"/>
      <c r="B557" s="1"/>
      <c r="C557" s="1"/>
      <c r="D557" s="1"/>
      <c r="E557" s="1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>
      <c r="A558" s="1"/>
      <c r="B558" s="1"/>
      <c r="C558" s="1"/>
      <c r="D558" s="1"/>
      <c r="E558" s="1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>
      <c r="A559" s="1"/>
      <c r="B559" s="1"/>
      <c r="C559" s="1"/>
      <c r="D559" s="1"/>
      <c r="E559" s="1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>
      <c r="A560" s="1"/>
      <c r="B560" s="1"/>
      <c r="C560" s="1"/>
      <c r="D560" s="1"/>
      <c r="E560" s="1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>
      <c r="A561" s="1"/>
      <c r="B561" s="1"/>
      <c r="C561" s="1"/>
      <c r="D561" s="1"/>
      <c r="E561" s="1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>
      <c r="A562" s="1"/>
      <c r="B562" s="1"/>
      <c r="C562" s="1"/>
      <c r="D562" s="1"/>
      <c r="E562" s="1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>
      <c r="A563" s="1"/>
      <c r="B563" s="1"/>
      <c r="C563" s="1"/>
      <c r="D563" s="1"/>
      <c r="E563" s="1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>
      <c r="A564" s="1"/>
      <c r="B564" s="1"/>
      <c r="C564" s="1"/>
      <c r="D564" s="1"/>
      <c r="E564" s="1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>
      <c r="A565" s="1"/>
      <c r="B565" s="1"/>
      <c r="C565" s="1"/>
      <c r="D565" s="1"/>
      <c r="E565" s="1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>
      <c r="A566" s="1"/>
      <c r="B566" s="1"/>
      <c r="C566" s="1"/>
      <c r="D566" s="1"/>
      <c r="E566" s="1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>
      <c r="A567" s="1"/>
      <c r="B567" s="1"/>
      <c r="C567" s="1"/>
      <c r="D567" s="1"/>
      <c r="E567" s="1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>
      <c r="A568" s="1"/>
      <c r="B568" s="1"/>
      <c r="C568" s="1"/>
      <c r="D568" s="1"/>
      <c r="E568" s="1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>
      <c r="A569" s="1"/>
      <c r="B569" s="1"/>
      <c r="C569" s="1"/>
      <c r="D569" s="1"/>
      <c r="E569" s="1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>
      <c r="A570" s="1"/>
      <c r="B570" s="1"/>
      <c r="C570" s="1"/>
      <c r="D570" s="1"/>
      <c r="E570" s="1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>
      <c r="A571" s="1"/>
      <c r="B571" s="1"/>
      <c r="C571" s="1"/>
      <c r="D571" s="1"/>
      <c r="E571" s="1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>
      <c r="A572" s="1"/>
      <c r="B572" s="1"/>
      <c r="C572" s="1"/>
      <c r="D572" s="1"/>
      <c r="E572" s="1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>
      <c r="A573" s="1"/>
      <c r="B573" s="1"/>
      <c r="C573" s="1"/>
      <c r="D573" s="1"/>
      <c r="E573" s="1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>
      <c r="A574" s="1"/>
      <c r="B574" s="1"/>
      <c r="C574" s="1"/>
      <c r="D574" s="1"/>
      <c r="E574" s="1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>
      <c r="A575" s="1"/>
      <c r="B575" s="1"/>
      <c r="C575" s="1"/>
      <c r="D575" s="1"/>
      <c r="E575" s="1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>
      <c r="A576" s="1"/>
      <c r="B576" s="1"/>
      <c r="C576" s="1"/>
      <c r="D576" s="1"/>
      <c r="E576" s="1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>
      <c r="A577" s="1"/>
      <c r="B577" s="1"/>
      <c r="C577" s="1"/>
      <c r="D577" s="1"/>
      <c r="E577" s="1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>
      <c r="A578" s="1"/>
      <c r="B578" s="1"/>
      <c r="C578" s="1"/>
      <c r="D578" s="1"/>
      <c r="E578" s="1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>
      <c r="A579" s="1"/>
      <c r="B579" s="1"/>
      <c r="C579" s="1"/>
      <c r="D579" s="1"/>
      <c r="E579" s="1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>
      <c r="A580" s="1"/>
      <c r="B580" s="1"/>
      <c r="C580" s="1"/>
      <c r="D580" s="1"/>
      <c r="E580" s="1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>
      <c r="A581" s="1"/>
      <c r="B581" s="1"/>
      <c r="C581" s="1"/>
      <c r="D581" s="1"/>
      <c r="E581" s="1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>
      <c r="A582" s="1"/>
      <c r="B582" s="1"/>
      <c r="C582" s="1"/>
      <c r="D582" s="1"/>
      <c r="E582" s="1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>
      <c r="A583" s="1"/>
      <c r="B583" s="1"/>
      <c r="C583" s="1"/>
      <c r="D583" s="1"/>
      <c r="E583" s="1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>
      <c r="A584" s="1"/>
      <c r="B584" s="1"/>
      <c r="C584" s="1"/>
      <c r="D584" s="1"/>
      <c r="E584" s="1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>
      <c r="A585" s="1"/>
      <c r="B585" s="1"/>
      <c r="C585" s="1"/>
      <c r="D585" s="1"/>
      <c r="E585" s="1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>
      <c r="A586" s="1"/>
      <c r="B586" s="1"/>
      <c r="C586" s="1"/>
      <c r="D586" s="1"/>
      <c r="E586" s="1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>
      <c r="A587" s="1"/>
      <c r="B587" s="1"/>
      <c r="C587" s="1"/>
      <c r="D587" s="1"/>
      <c r="E587" s="1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>
      <c r="A588" s="1"/>
      <c r="B588" s="1"/>
      <c r="C588" s="1"/>
      <c r="D588" s="1"/>
      <c r="E588" s="1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>
      <c r="A589" s="1"/>
      <c r="B589" s="1"/>
      <c r="C589" s="1"/>
      <c r="D589" s="1"/>
      <c r="E589" s="1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>
      <c r="A590" s="1"/>
      <c r="B590" s="1"/>
      <c r="C590" s="1"/>
      <c r="D590" s="1"/>
      <c r="E590" s="1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>
      <c r="A591" s="1"/>
      <c r="B591" s="1"/>
      <c r="C591" s="1"/>
      <c r="D591" s="1"/>
      <c r="E591" s="1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>
      <c r="A592" s="1"/>
      <c r="B592" s="1"/>
      <c r="C592" s="1"/>
      <c r="D592" s="1"/>
      <c r="E592" s="1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>
      <c r="A593" s="1"/>
      <c r="B593" s="1"/>
      <c r="C593" s="1"/>
      <c r="D593" s="1"/>
      <c r="E593" s="1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>
      <c r="A594" s="1"/>
      <c r="B594" s="1"/>
      <c r="C594" s="1"/>
      <c r="D594" s="1"/>
      <c r="E594" s="1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>
      <c r="A595" s="1"/>
      <c r="B595" s="1"/>
      <c r="C595" s="1"/>
      <c r="D595" s="1"/>
      <c r="E595" s="1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>
      <c r="A596" s="1"/>
      <c r="B596" s="1"/>
      <c r="C596" s="1"/>
      <c r="D596" s="1"/>
      <c r="E596" s="1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>
      <c r="A597" s="1"/>
      <c r="B597" s="1"/>
      <c r="C597" s="1"/>
      <c r="D597" s="1"/>
      <c r="E597" s="1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>
      <c r="A598" s="1"/>
      <c r="B598" s="1"/>
      <c r="C598" s="1"/>
      <c r="D598" s="1"/>
      <c r="E598" s="1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>
      <c r="A599" s="1"/>
      <c r="B599" s="1"/>
      <c r="C599" s="1"/>
      <c r="D599" s="1"/>
      <c r="E599" s="1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>
      <c r="A600" s="1"/>
      <c r="B600" s="1"/>
      <c r="C600" s="1"/>
      <c r="D600" s="1"/>
      <c r="E600" s="1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>
      <c r="A601" s="1"/>
      <c r="B601" s="1"/>
      <c r="C601" s="1"/>
      <c r="D601" s="1"/>
      <c r="E601" s="1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>
      <c r="A602" s="1"/>
      <c r="B602" s="1"/>
      <c r="C602" s="1"/>
      <c r="D602" s="1"/>
      <c r="E602" s="1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>
      <c r="A603" s="1"/>
      <c r="B603" s="1"/>
      <c r="C603" s="1"/>
      <c r="D603" s="1"/>
      <c r="E603" s="1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>
      <c r="A604" s="1"/>
      <c r="B604" s="1"/>
      <c r="C604" s="1"/>
      <c r="D604" s="1"/>
      <c r="E604" s="1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>
      <c r="A605" s="1"/>
      <c r="B605" s="1"/>
      <c r="C605" s="1"/>
      <c r="D605" s="1"/>
      <c r="E605" s="1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>
      <c r="A606" s="1"/>
      <c r="B606" s="1"/>
      <c r="C606" s="1"/>
      <c r="D606" s="1"/>
      <c r="E606" s="1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>
      <c r="A607" s="1"/>
      <c r="B607" s="1"/>
      <c r="C607" s="1"/>
      <c r="D607" s="1"/>
      <c r="E607" s="1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>
      <c r="A608" s="1"/>
      <c r="B608" s="1"/>
      <c r="C608" s="1"/>
      <c r="D608" s="1"/>
      <c r="E608" s="1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>
      <c r="A609" s="1"/>
      <c r="B609" s="1"/>
      <c r="C609" s="1"/>
      <c r="D609" s="1"/>
      <c r="E609" s="1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>
      <c r="A610" s="1"/>
      <c r="B610" s="1"/>
      <c r="C610" s="1"/>
      <c r="D610" s="1"/>
      <c r="E610" s="1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>
      <c r="A611" s="1"/>
      <c r="B611" s="1"/>
      <c r="C611" s="1"/>
      <c r="D611" s="1"/>
      <c r="E611" s="1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>
      <c r="A612" s="1"/>
      <c r="B612" s="1"/>
      <c r="C612" s="1"/>
      <c r="D612" s="1"/>
      <c r="E612" s="1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>
      <c r="A613" s="1"/>
      <c r="B613" s="1"/>
      <c r="C613" s="1"/>
      <c r="D613" s="1"/>
      <c r="E613" s="1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>
      <c r="A614" s="1"/>
      <c r="B614" s="1"/>
      <c r="C614" s="1"/>
      <c r="D614" s="1"/>
      <c r="E614" s="1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>
      <c r="A615" s="1"/>
      <c r="B615" s="1"/>
      <c r="C615" s="1"/>
      <c r="D615" s="1"/>
      <c r="E615" s="1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>
      <c r="A616" s="1"/>
      <c r="B616" s="1"/>
      <c r="C616" s="1"/>
      <c r="D616" s="1"/>
      <c r="E616" s="1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>
      <c r="A617" s="1"/>
      <c r="B617" s="1"/>
      <c r="C617" s="1"/>
      <c r="D617" s="1"/>
      <c r="E617" s="1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>
      <c r="A618" s="1"/>
      <c r="B618" s="1"/>
      <c r="C618" s="1"/>
      <c r="D618" s="1"/>
      <c r="E618" s="1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>
      <c r="A619" s="1"/>
      <c r="B619" s="1"/>
      <c r="C619" s="1"/>
      <c r="D619" s="1"/>
      <c r="E619" s="1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>
      <c r="A620" s="1"/>
      <c r="B620" s="1"/>
      <c r="C620" s="1"/>
      <c r="D620" s="1"/>
      <c r="E620" s="1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>
      <c r="A621" s="1"/>
      <c r="B621" s="1"/>
      <c r="C621" s="1"/>
      <c r="D621" s="1"/>
      <c r="E621" s="1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>
      <c r="A622" s="1"/>
      <c r="B622" s="1"/>
      <c r="C622" s="1"/>
      <c r="D622" s="1"/>
      <c r="E622" s="1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>
      <c r="A623" s="1"/>
      <c r="B623" s="1"/>
      <c r="C623" s="1"/>
      <c r="D623" s="1"/>
      <c r="E623" s="1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>
      <c r="A624" s="1"/>
      <c r="B624" s="1"/>
      <c r="C624" s="1"/>
      <c r="D624" s="1"/>
      <c r="E624" s="1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>
      <c r="A625" s="1"/>
      <c r="B625" s="1"/>
      <c r="C625" s="1"/>
      <c r="D625" s="1"/>
      <c r="E625" s="1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>
      <c r="A626" s="1"/>
      <c r="B626" s="1"/>
      <c r="C626" s="1"/>
      <c r="D626" s="1"/>
      <c r="E626" s="1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>
      <c r="A627" s="1"/>
      <c r="B627" s="1"/>
      <c r="C627" s="1"/>
      <c r="D627" s="1"/>
      <c r="E627" s="1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>
      <c r="A628" s="1"/>
      <c r="B628" s="1"/>
      <c r="C628" s="1"/>
      <c r="D628" s="1"/>
      <c r="E628" s="1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>
      <c r="A629" s="1"/>
      <c r="B629" s="1"/>
      <c r="C629" s="1"/>
      <c r="D629" s="1"/>
      <c r="E629" s="1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>
      <c r="A630" s="1"/>
      <c r="B630" s="1"/>
      <c r="C630" s="1"/>
      <c r="D630" s="1"/>
      <c r="E630" s="1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>
      <c r="A631" s="1"/>
      <c r="B631" s="1"/>
      <c r="C631" s="1"/>
      <c r="D631" s="1"/>
      <c r="E631" s="1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>
      <c r="A632" s="1"/>
      <c r="B632" s="1"/>
      <c r="C632" s="1"/>
      <c r="D632" s="1"/>
      <c r="E632" s="1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>
      <c r="A633" s="1"/>
      <c r="B633" s="1"/>
      <c r="C633" s="1"/>
      <c r="D633" s="1"/>
      <c r="E633" s="1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>
      <c r="A634" s="1"/>
      <c r="B634" s="1"/>
      <c r="C634" s="1"/>
      <c r="D634" s="1"/>
      <c r="E634" s="1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>
      <c r="A635" s="1"/>
      <c r="B635" s="1"/>
      <c r="C635" s="1"/>
      <c r="D635" s="1"/>
      <c r="E635" s="1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>
      <c r="A636" s="1"/>
      <c r="B636" s="1"/>
      <c r="C636" s="1"/>
      <c r="D636" s="1"/>
      <c r="E636" s="1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>
      <c r="A637" s="1"/>
      <c r="B637" s="1"/>
      <c r="C637" s="1"/>
      <c r="D637" s="1"/>
      <c r="E637" s="1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>
      <c r="A638" s="1"/>
      <c r="B638" s="1"/>
      <c r="C638" s="1"/>
      <c r="D638" s="1"/>
      <c r="E638" s="1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>
      <c r="A639" s="1"/>
      <c r="B639" s="1"/>
      <c r="C639" s="1"/>
      <c r="D639" s="1"/>
      <c r="E639" s="1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>
      <c r="A640" s="1"/>
      <c r="B640" s="1"/>
      <c r="C640" s="1"/>
      <c r="D640" s="1"/>
      <c r="E640" s="1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>
      <c r="A641" s="1"/>
      <c r="B641" s="1"/>
      <c r="C641" s="1"/>
      <c r="D641" s="1"/>
      <c r="E641" s="1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>
      <c r="A642" s="1"/>
      <c r="B642" s="1"/>
      <c r="C642" s="1"/>
      <c r="D642" s="1"/>
      <c r="E642" s="1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>
      <c r="A643" s="1"/>
      <c r="B643" s="1"/>
      <c r="C643" s="1"/>
      <c r="D643" s="1"/>
      <c r="E643" s="1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>
      <c r="A644" s="1"/>
      <c r="B644" s="1"/>
      <c r="C644" s="1"/>
      <c r="D644" s="1"/>
      <c r="E644" s="1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>
      <c r="A645" s="1"/>
      <c r="B645" s="1"/>
      <c r="C645" s="1"/>
      <c r="D645" s="1"/>
      <c r="E645" s="1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>
      <c r="A646" s="1"/>
      <c r="B646" s="1"/>
      <c r="C646" s="1"/>
      <c r="D646" s="1"/>
      <c r="E646" s="1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>
      <c r="A647" s="1"/>
      <c r="B647" s="1"/>
      <c r="C647" s="1"/>
      <c r="D647" s="1"/>
      <c r="E647" s="1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>
      <c r="A648" s="1"/>
      <c r="B648" s="1"/>
      <c r="C648" s="1"/>
      <c r="D648" s="1"/>
      <c r="E648" s="1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>
      <c r="A649" s="1"/>
      <c r="B649" s="1"/>
      <c r="C649" s="1"/>
      <c r="D649" s="1"/>
      <c r="E649" s="1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>
      <c r="A650" s="1"/>
      <c r="B650" s="1"/>
      <c r="C650" s="1"/>
      <c r="D650" s="1"/>
      <c r="E650" s="1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>
      <c r="A651" s="1"/>
      <c r="B651" s="1"/>
      <c r="C651" s="1"/>
      <c r="D651" s="1"/>
      <c r="E651" s="1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>
      <c r="A652" s="1"/>
      <c r="B652" s="1"/>
      <c r="C652" s="1"/>
      <c r="D652" s="1"/>
      <c r="E652" s="1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>
      <c r="A653" s="1"/>
      <c r="B653" s="1"/>
      <c r="C653" s="1"/>
      <c r="D653" s="1"/>
      <c r="E653" s="1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>
      <c r="A654" s="1"/>
      <c r="B654" s="1"/>
      <c r="C654" s="1"/>
      <c r="D654" s="1"/>
      <c r="E654" s="1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>
      <c r="A655" s="1"/>
      <c r="B655" s="1"/>
      <c r="C655" s="1"/>
      <c r="D655" s="1"/>
      <c r="E655" s="1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>
      <c r="A656" s="1"/>
      <c r="B656" s="1"/>
      <c r="C656" s="1"/>
      <c r="D656" s="1"/>
      <c r="E656" s="1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>
      <c r="A657" s="1"/>
      <c r="B657" s="1"/>
      <c r="C657" s="1"/>
      <c r="D657" s="1"/>
      <c r="E657" s="1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>
      <c r="A658" s="1"/>
      <c r="B658" s="1"/>
      <c r="C658" s="1"/>
      <c r="D658" s="1"/>
      <c r="E658" s="1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>
      <c r="A659" s="1"/>
      <c r="B659" s="1"/>
      <c r="C659" s="1"/>
      <c r="D659" s="1"/>
      <c r="E659" s="1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>
      <c r="A660" s="1"/>
      <c r="B660" s="1"/>
      <c r="C660" s="1"/>
      <c r="D660" s="1"/>
      <c r="E660" s="1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>
      <c r="A661" s="1"/>
      <c r="B661" s="1"/>
      <c r="C661" s="1"/>
      <c r="D661" s="1"/>
      <c r="E661" s="1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>
      <c r="A662" s="1"/>
      <c r="B662" s="1"/>
      <c r="C662" s="1"/>
      <c r="D662" s="1"/>
      <c r="E662" s="1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>
      <c r="A663" s="1"/>
      <c r="B663" s="1"/>
      <c r="C663" s="1"/>
      <c r="D663" s="1"/>
      <c r="E663" s="1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>
      <c r="A664" s="1"/>
      <c r="B664" s="1"/>
      <c r="C664" s="1"/>
      <c r="D664" s="1"/>
      <c r="E664" s="1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>
      <c r="A665" s="1"/>
      <c r="B665" s="1"/>
      <c r="C665" s="1"/>
      <c r="D665" s="1"/>
      <c r="E665" s="1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>
      <c r="A666" s="1"/>
      <c r="B666" s="1"/>
      <c r="C666" s="1"/>
      <c r="D666" s="1"/>
      <c r="E666" s="1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>
      <c r="A667" s="1"/>
      <c r="B667" s="1"/>
      <c r="C667" s="1"/>
      <c r="D667" s="1"/>
      <c r="E667" s="1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>
      <c r="A668" s="1"/>
      <c r="B668" s="1"/>
      <c r="C668" s="1"/>
      <c r="D668" s="1"/>
      <c r="E668" s="1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>
      <c r="A669" s="1"/>
      <c r="B669" s="1"/>
      <c r="C669" s="1"/>
      <c r="D669" s="1"/>
      <c r="E669" s="1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>
      <c r="A670" s="1"/>
      <c r="B670" s="1"/>
      <c r="C670" s="1"/>
      <c r="D670" s="1"/>
      <c r="E670" s="1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>
      <c r="A671" s="1"/>
      <c r="B671" s="1"/>
      <c r="C671" s="1"/>
      <c r="D671" s="1"/>
      <c r="E671" s="1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>
      <c r="A672" s="1"/>
      <c r="B672" s="1"/>
      <c r="C672" s="1"/>
      <c r="D672" s="1"/>
      <c r="E672" s="1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>
      <c r="A673" s="1"/>
      <c r="B673" s="1"/>
      <c r="C673" s="1"/>
      <c r="D673" s="1"/>
      <c r="E673" s="1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>
      <c r="A674" s="1"/>
      <c r="B674" s="1"/>
      <c r="C674" s="1"/>
      <c r="D674" s="1"/>
      <c r="E674" s="1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>
      <c r="A675" s="1"/>
      <c r="B675" s="1"/>
      <c r="C675" s="1"/>
      <c r="D675" s="1"/>
      <c r="E675" s="1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>
      <c r="A676" s="1"/>
      <c r="B676" s="1"/>
      <c r="C676" s="1"/>
      <c r="D676" s="1"/>
      <c r="E676" s="1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>
      <c r="A677" s="1"/>
      <c r="B677" s="1"/>
      <c r="C677" s="1"/>
      <c r="D677" s="1"/>
      <c r="E677" s="1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>
      <c r="A678" s="1"/>
      <c r="B678" s="1"/>
      <c r="C678" s="1"/>
      <c r="D678" s="1"/>
      <c r="E678" s="1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>
      <c r="A679" s="1"/>
      <c r="B679" s="1"/>
      <c r="C679" s="1"/>
      <c r="D679" s="1"/>
      <c r="E679" s="1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>
      <c r="A680" s="1"/>
      <c r="B680" s="1"/>
      <c r="C680" s="1"/>
      <c r="D680" s="1"/>
      <c r="E680" s="1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>
      <c r="A681" s="1"/>
      <c r="B681" s="1"/>
      <c r="C681" s="1"/>
      <c r="D681" s="1"/>
      <c r="E681" s="1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>
      <c r="A682" s="1"/>
      <c r="B682" s="1"/>
      <c r="C682" s="1"/>
      <c r="D682" s="1"/>
      <c r="E682" s="1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>
      <c r="A683" s="1"/>
      <c r="B683" s="1"/>
      <c r="C683" s="1"/>
      <c r="D683" s="1"/>
      <c r="E683" s="1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>
      <c r="A684" s="1"/>
      <c r="B684" s="1"/>
      <c r="C684" s="1"/>
      <c r="D684" s="1"/>
      <c r="E684" s="1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>
      <c r="A685" s="1"/>
      <c r="B685" s="1"/>
      <c r="C685" s="1"/>
      <c r="D685" s="1"/>
      <c r="E685" s="1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>
      <c r="A686" s="1"/>
      <c r="B686" s="1"/>
      <c r="C686" s="1"/>
      <c r="D686" s="1"/>
      <c r="E686" s="1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>
      <c r="A687" s="1"/>
      <c r="B687" s="1"/>
      <c r="C687" s="1"/>
      <c r="D687" s="1"/>
      <c r="E687" s="1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>
      <c r="A688" s="1"/>
      <c r="B688" s="1"/>
      <c r="C688" s="1"/>
      <c r="D688" s="1"/>
      <c r="E688" s="1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>
      <c r="A689" s="1"/>
      <c r="B689" s="1"/>
      <c r="C689" s="1"/>
      <c r="D689" s="1"/>
      <c r="E689" s="1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>
      <c r="A690" s="1"/>
      <c r="B690" s="1"/>
      <c r="C690" s="1"/>
      <c r="D690" s="1"/>
      <c r="E690" s="1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>
      <c r="A691" s="1"/>
      <c r="B691" s="1"/>
      <c r="C691" s="1"/>
      <c r="D691" s="1"/>
      <c r="E691" s="1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>
      <c r="A692" s="1"/>
      <c r="B692" s="1"/>
      <c r="C692" s="1"/>
      <c r="D692" s="1"/>
      <c r="E692" s="1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>
      <c r="A693" s="1"/>
      <c r="B693" s="1"/>
      <c r="C693" s="1"/>
      <c r="D693" s="1"/>
      <c r="E693" s="1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>
      <c r="A694" s="1"/>
      <c r="B694" s="1"/>
      <c r="C694" s="1"/>
      <c r="D694" s="1"/>
      <c r="E694" s="1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>
      <c r="A695" s="1"/>
      <c r="B695" s="1"/>
      <c r="C695" s="1"/>
      <c r="D695" s="1"/>
      <c r="E695" s="1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>
      <c r="A696" s="1"/>
      <c r="B696" s="1"/>
      <c r="C696" s="1"/>
      <c r="D696" s="1"/>
      <c r="E696" s="1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>
      <c r="A697" s="1"/>
      <c r="B697" s="1"/>
      <c r="C697" s="1"/>
      <c r="D697" s="1"/>
      <c r="E697" s="1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>
      <c r="A698" s="1"/>
      <c r="B698" s="1"/>
      <c r="C698" s="1"/>
      <c r="D698" s="1"/>
      <c r="E698" s="1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>
      <c r="A699" s="1"/>
      <c r="B699" s="1"/>
      <c r="C699" s="1"/>
      <c r="D699" s="1"/>
      <c r="E699" s="1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>
      <c r="A700" s="1"/>
      <c r="B700" s="1"/>
      <c r="C700" s="1"/>
      <c r="D700" s="1"/>
      <c r="E700" s="1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>
      <c r="A701" s="1"/>
      <c r="B701" s="1"/>
      <c r="C701" s="1"/>
      <c r="D701" s="1"/>
      <c r="E701" s="1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>
      <c r="A702" s="1"/>
      <c r="B702" s="1"/>
      <c r="C702" s="1"/>
      <c r="D702" s="1"/>
      <c r="E702" s="1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>
      <c r="A703" s="1"/>
      <c r="B703" s="1"/>
      <c r="C703" s="1"/>
      <c r="D703" s="1"/>
      <c r="E703" s="1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>
      <c r="A704" s="1"/>
      <c r="B704" s="1"/>
      <c r="C704" s="1"/>
      <c r="D704" s="1"/>
      <c r="E704" s="1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>
      <c r="A705" s="1"/>
      <c r="B705" s="1"/>
      <c r="C705" s="1"/>
      <c r="D705" s="1"/>
      <c r="E705" s="1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>
      <c r="A706" s="1"/>
      <c r="B706" s="1"/>
      <c r="C706" s="1"/>
      <c r="D706" s="1"/>
      <c r="E706" s="1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>
      <c r="A707" s="1"/>
      <c r="B707" s="1"/>
      <c r="C707" s="1"/>
      <c r="D707" s="1"/>
      <c r="E707" s="1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>
      <c r="A708" s="1"/>
      <c r="B708" s="1"/>
      <c r="C708" s="1"/>
      <c r="D708" s="1"/>
      <c r="E708" s="1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>
      <c r="A709" s="1"/>
      <c r="B709" s="1"/>
      <c r="C709" s="1"/>
      <c r="D709" s="1"/>
      <c r="E709" s="1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>
      <c r="A710" s="1"/>
      <c r="B710" s="1"/>
      <c r="C710" s="1"/>
      <c r="D710" s="1"/>
      <c r="E710" s="1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>
      <c r="A711" s="1"/>
      <c r="B711" s="1"/>
      <c r="C711" s="1"/>
      <c r="D711" s="1"/>
      <c r="E711" s="1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>
      <c r="A712" s="1"/>
      <c r="B712" s="1"/>
      <c r="C712" s="1"/>
      <c r="D712" s="1"/>
      <c r="E712" s="1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>
      <c r="A713" s="1"/>
      <c r="B713" s="1"/>
      <c r="C713" s="1"/>
      <c r="D713" s="1"/>
      <c r="E713" s="1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>
      <c r="A714" s="1"/>
      <c r="B714" s="1"/>
      <c r="C714" s="1"/>
      <c r="D714" s="1"/>
      <c r="E714" s="1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>
      <c r="A715" s="1"/>
      <c r="B715" s="1"/>
      <c r="C715" s="1"/>
      <c r="D715" s="1"/>
      <c r="E715" s="1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>
      <c r="A716" s="1"/>
      <c r="B716" s="1"/>
      <c r="C716" s="1"/>
      <c r="D716" s="1"/>
      <c r="E716" s="1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>
      <c r="A717" s="1"/>
      <c r="B717" s="1"/>
      <c r="C717" s="1"/>
      <c r="D717" s="1"/>
      <c r="E717" s="1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>
      <c r="A718" s="1"/>
      <c r="B718" s="1"/>
      <c r="C718" s="1"/>
      <c r="D718" s="1"/>
      <c r="E718" s="1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>
      <c r="A719" s="1"/>
      <c r="B719" s="1"/>
      <c r="C719" s="1"/>
      <c r="D719" s="1"/>
      <c r="E719" s="1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>
      <c r="A720" s="1"/>
      <c r="B720" s="1"/>
      <c r="C720" s="1"/>
      <c r="D720" s="1"/>
      <c r="E720" s="1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>
      <c r="A721" s="1"/>
      <c r="B721" s="1"/>
      <c r="C721" s="1"/>
      <c r="D721" s="1"/>
      <c r="E721" s="1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>
      <c r="A722" s="1"/>
      <c r="B722" s="1"/>
      <c r="C722" s="1"/>
      <c r="D722" s="1"/>
      <c r="E722" s="1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>
      <c r="A723" s="1"/>
      <c r="B723" s="1"/>
      <c r="C723" s="1"/>
      <c r="D723" s="1"/>
      <c r="E723" s="1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>
      <c r="A724" s="1"/>
      <c r="B724" s="1"/>
      <c r="C724" s="1"/>
      <c r="D724" s="1"/>
      <c r="E724" s="1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>
      <c r="A725" s="1"/>
      <c r="B725" s="1"/>
      <c r="C725" s="1"/>
      <c r="D725" s="1"/>
      <c r="E725" s="1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>
      <c r="A726" s="1"/>
      <c r="B726" s="1"/>
      <c r="C726" s="1"/>
      <c r="D726" s="1"/>
      <c r="E726" s="1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>
      <c r="A727" s="1"/>
      <c r="B727" s="1"/>
      <c r="C727" s="1"/>
      <c r="D727" s="1"/>
      <c r="E727" s="1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>
      <c r="A728" s="1"/>
      <c r="B728" s="1"/>
      <c r="C728" s="1"/>
      <c r="D728" s="1"/>
      <c r="E728" s="1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>
      <c r="A729" s="1"/>
      <c r="B729" s="1"/>
      <c r="C729" s="1"/>
      <c r="D729" s="1"/>
      <c r="E729" s="1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>
      <c r="A730" s="1"/>
      <c r="B730" s="1"/>
      <c r="C730" s="1"/>
      <c r="D730" s="1"/>
      <c r="E730" s="1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>
      <c r="A731" s="1"/>
      <c r="B731" s="1"/>
      <c r="C731" s="1"/>
      <c r="D731" s="1"/>
      <c r="E731" s="1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>
      <c r="A732" s="1"/>
      <c r="B732" s="1"/>
      <c r="C732" s="1"/>
      <c r="D732" s="1"/>
      <c r="E732" s="1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>
      <c r="A733" s="1"/>
      <c r="B733" s="1"/>
      <c r="C733" s="1"/>
      <c r="D733" s="1"/>
      <c r="E733" s="1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>
      <c r="A734" s="1"/>
      <c r="B734" s="1"/>
      <c r="C734" s="1"/>
      <c r="D734" s="1"/>
      <c r="E734" s="1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>
      <c r="A735" s="1"/>
      <c r="B735" s="1"/>
      <c r="C735" s="1"/>
      <c r="D735" s="1"/>
      <c r="E735" s="1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>
      <c r="A736" s="1"/>
      <c r="B736" s="1"/>
      <c r="C736" s="1"/>
      <c r="D736" s="1"/>
      <c r="E736" s="1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>
      <c r="A737" s="1"/>
      <c r="B737" s="1"/>
      <c r="C737" s="1"/>
      <c r="D737" s="1"/>
      <c r="E737" s="1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>
      <c r="A738" s="1"/>
      <c r="B738" s="1"/>
      <c r="C738" s="1"/>
      <c r="D738" s="1"/>
      <c r="E738" s="1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>
      <c r="A739" s="1"/>
      <c r="B739" s="1"/>
      <c r="C739" s="1"/>
      <c r="D739" s="1"/>
      <c r="E739" s="1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>
      <c r="A740" s="1"/>
      <c r="B740" s="1"/>
      <c r="C740" s="1"/>
      <c r="D740" s="1"/>
      <c r="E740" s="1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>
      <c r="A741" s="1"/>
      <c r="B741" s="1"/>
      <c r="C741" s="1"/>
      <c r="D741" s="1"/>
      <c r="E741" s="1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>
      <c r="A742" s="1"/>
      <c r="B742" s="1"/>
      <c r="C742" s="1"/>
      <c r="D742" s="1"/>
      <c r="E742" s="1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>
      <c r="A743" s="1"/>
      <c r="B743" s="1"/>
      <c r="C743" s="1"/>
      <c r="D743" s="1"/>
      <c r="E743" s="1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>
      <c r="A744" s="1"/>
      <c r="B744" s="1"/>
      <c r="C744" s="1"/>
      <c r="D744" s="1"/>
      <c r="E744" s="1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>
      <c r="A745" s="1"/>
      <c r="B745" s="1"/>
      <c r="C745" s="1"/>
      <c r="D745" s="1"/>
      <c r="E745" s="1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>
      <c r="A746" s="1"/>
      <c r="B746" s="1"/>
      <c r="C746" s="1"/>
      <c r="D746" s="1"/>
      <c r="E746" s="1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>
      <c r="A747" s="1"/>
      <c r="B747" s="1"/>
      <c r="C747" s="1"/>
      <c r="D747" s="1"/>
      <c r="E747" s="1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>
      <c r="A748" s="1"/>
      <c r="B748" s="1"/>
      <c r="C748" s="1"/>
      <c r="D748" s="1"/>
      <c r="E748" s="1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>
      <c r="A749" s="1"/>
      <c r="B749" s="1"/>
      <c r="C749" s="1"/>
      <c r="D749" s="1"/>
      <c r="E749" s="1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>
      <c r="A750" s="1"/>
      <c r="B750" s="1"/>
      <c r="C750" s="1"/>
      <c r="D750" s="1"/>
      <c r="E750" s="1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>
      <c r="A751" s="1"/>
      <c r="B751" s="1"/>
      <c r="C751" s="1"/>
      <c r="D751" s="1"/>
      <c r="E751" s="1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>
      <c r="A752" s="1"/>
      <c r="B752" s="1"/>
      <c r="C752" s="1"/>
      <c r="D752" s="1"/>
      <c r="E752" s="1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>
      <c r="A753" s="1"/>
      <c r="B753" s="1"/>
      <c r="C753" s="1"/>
      <c r="D753" s="1"/>
      <c r="E753" s="1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>
      <c r="A754" s="1"/>
      <c r="B754" s="1"/>
      <c r="C754" s="1"/>
      <c r="D754" s="1"/>
      <c r="E754" s="1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>
      <c r="A755" s="1"/>
      <c r="B755" s="1"/>
      <c r="C755" s="1"/>
      <c r="D755" s="1"/>
      <c r="E755" s="1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>
      <c r="A756" s="1"/>
      <c r="B756" s="1"/>
      <c r="C756" s="1"/>
      <c r="D756" s="1"/>
      <c r="E756" s="1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>
      <c r="A757" s="1"/>
      <c r="B757" s="1"/>
      <c r="C757" s="1"/>
      <c r="D757" s="1"/>
      <c r="E757" s="1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>
      <c r="A758" s="1"/>
      <c r="B758" s="1"/>
      <c r="C758" s="1"/>
      <c r="D758" s="1"/>
      <c r="E758" s="1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>
      <c r="A759" s="1"/>
      <c r="B759" s="1"/>
      <c r="C759" s="1"/>
      <c r="D759" s="1"/>
      <c r="E759" s="1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>
      <c r="A760" s="1"/>
      <c r="B760" s="1"/>
      <c r="C760" s="1"/>
      <c r="D760" s="1"/>
      <c r="E760" s="1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>
      <c r="A761" s="1"/>
      <c r="B761" s="1"/>
      <c r="C761" s="1"/>
      <c r="D761" s="1"/>
      <c r="E761" s="1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>
      <c r="A762" s="1"/>
      <c r="B762" s="1"/>
      <c r="C762" s="1"/>
      <c r="D762" s="1"/>
      <c r="E762" s="1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>
      <c r="A763" s="1"/>
      <c r="B763" s="1"/>
      <c r="C763" s="1"/>
      <c r="D763" s="1"/>
      <c r="E763" s="1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>
      <c r="A764" s="1"/>
      <c r="B764" s="1"/>
      <c r="C764" s="1"/>
      <c r="D764" s="1"/>
      <c r="E764" s="1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>
      <c r="A765" s="1"/>
      <c r="B765" s="1"/>
      <c r="C765" s="1"/>
      <c r="D765" s="1"/>
      <c r="E765" s="1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>
      <c r="A766" s="1"/>
      <c r="B766" s="1"/>
      <c r="C766" s="1"/>
      <c r="D766" s="1"/>
      <c r="E766" s="1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>
      <c r="A767" s="1"/>
      <c r="B767" s="1"/>
      <c r="C767" s="1"/>
      <c r="D767" s="1"/>
      <c r="E767" s="1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>
      <c r="A768" s="1"/>
      <c r="B768" s="1"/>
      <c r="C768" s="1"/>
      <c r="D768" s="1"/>
      <c r="E768" s="1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>
      <c r="A769" s="1"/>
      <c r="B769" s="1"/>
      <c r="C769" s="1"/>
      <c r="D769" s="1"/>
      <c r="E769" s="1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>
      <c r="A770" s="1"/>
      <c r="B770" s="1"/>
      <c r="C770" s="1"/>
      <c r="D770" s="1"/>
      <c r="E770" s="1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>
      <c r="A771" s="1"/>
      <c r="B771" s="1"/>
      <c r="C771" s="1"/>
      <c r="D771" s="1"/>
      <c r="E771" s="1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>
      <c r="A772" s="1"/>
      <c r="B772" s="1"/>
      <c r="C772" s="1"/>
      <c r="D772" s="1"/>
      <c r="E772" s="1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>
      <c r="A773" s="1"/>
      <c r="B773" s="1"/>
      <c r="C773" s="1"/>
      <c r="D773" s="1"/>
      <c r="E773" s="1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>
      <c r="A774" s="1"/>
      <c r="B774" s="1"/>
      <c r="C774" s="1"/>
      <c r="D774" s="1"/>
      <c r="E774" s="1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>
      <c r="A775" s="1"/>
      <c r="B775" s="1"/>
      <c r="C775" s="1"/>
      <c r="D775" s="1"/>
      <c r="E775" s="1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>
      <c r="A776" s="1"/>
      <c r="B776" s="1"/>
      <c r="C776" s="1"/>
      <c r="D776" s="1"/>
      <c r="E776" s="1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>
      <c r="A777" s="1"/>
      <c r="B777" s="1"/>
      <c r="C777" s="1"/>
      <c r="D777" s="1"/>
      <c r="E777" s="1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>
      <c r="A778" s="1"/>
      <c r="B778" s="1"/>
      <c r="C778" s="1"/>
      <c r="D778" s="1"/>
      <c r="E778" s="1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>
      <c r="A779" s="1"/>
      <c r="B779" s="1"/>
      <c r="C779" s="1"/>
      <c r="D779" s="1"/>
      <c r="E779" s="1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>
      <c r="A780" s="1"/>
      <c r="B780" s="1"/>
      <c r="C780" s="1"/>
      <c r="D780" s="1"/>
      <c r="E780" s="1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>
      <c r="A781" s="1"/>
      <c r="B781" s="1"/>
      <c r="C781" s="1"/>
      <c r="D781" s="1"/>
      <c r="E781" s="1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>
      <c r="A782" s="1"/>
      <c r="B782" s="1"/>
      <c r="C782" s="1"/>
      <c r="D782" s="1"/>
      <c r="E782" s="1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>
      <c r="A783" s="1"/>
      <c r="B783" s="1"/>
      <c r="C783" s="1"/>
      <c r="D783" s="1"/>
      <c r="E783" s="1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>
      <c r="A784" s="1"/>
      <c r="B784" s="1"/>
      <c r="C784" s="1"/>
      <c r="D784" s="1"/>
      <c r="E784" s="1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>
      <c r="A785" s="1"/>
      <c r="B785" s="1"/>
      <c r="C785" s="1"/>
      <c r="D785" s="1"/>
      <c r="E785" s="1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>
      <c r="A786" s="1"/>
      <c r="B786" s="1"/>
      <c r="C786" s="1"/>
      <c r="D786" s="1"/>
      <c r="E786" s="1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>
      <c r="A787" s="1"/>
      <c r="B787" s="1"/>
      <c r="C787" s="1"/>
      <c r="D787" s="1"/>
      <c r="E787" s="1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>
      <c r="A788" s="1"/>
      <c r="B788" s="1"/>
      <c r="C788" s="1"/>
      <c r="D788" s="1"/>
      <c r="E788" s="1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>
      <c r="A789" s="1"/>
      <c r="B789" s="1"/>
      <c r="C789" s="1"/>
      <c r="D789" s="1"/>
      <c r="E789" s="1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>
      <c r="A790" s="1"/>
      <c r="B790" s="1"/>
      <c r="C790" s="1"/>
      <c r="D790" s="1"/>
      <c r="E790" s="1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>
      <c r="A791" s="1"/>
      <c r="B791" s="1"/>
      <c r="C791" s="1"/>
      <c r="D791" s="1"/>
      <c r="E791" s="1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>
      <c r="A792" s="1"/>
      <c r="B792" s="1"/>
      <c r="C792" s="1"/>
      <c r="D792" s="1"/>
      <c r="E792" s="1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>
      <c r="A793" s="1"/>
      <c r="B793" s="1"/>
      <c r="C793" s="1"/>
      <c r="D793" s="1"/>
      <c r="E793" s="1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>
      <c r="A794" s="1"/>
      <c r="B794" s="1"/>
      <c r="C794" s="1"/>
      <c r="D794" s="1"/>
      <c r="E794" s="1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>
      <c r="A795" s="1"/>
      <c r="B795" s="1"/>
      <c r="C795" s="1"/>
      <c r="D795" s="1"/>
      <c r="E795" s="1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>
      <c r="A796" s="1"/>
      <c r="B796" s="1"/>
      <c r="C796" s="1"/>
      <c r="D796" s="1"/>
      <c r="E796" s="1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>
      <c r="A797" s="1"/>
      <c r="B797" s="1"/>
      <c r="C797" s="1"/>
      <c r="D797" s="1"/>
      <c r="E797" s="1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>
      <c r="A798" s="1"/>
      <c r="B798" s="1"/>
      <c r="C798" s="1"/>
      <c r="D798" s="1"/>
      <c r="E798" s="1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>
      <c r="A799" s="1"/>
      <c r="B799" s="1"/>
      <c r="C799" s="1"/>
      <c r="D799" s="1"/>
      <c r="E799" s="1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>
      <c r="A800" s="1"/>
      <c r="B800" s="1"/>
      <c r="C800" s="1"/>
      <c r="D800" s="1"/>
      <c r="E800" s="1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>
      <c r="A801" s="1"/>
      <c r="B801" s="1"/>
      <c r="C801" s="1"/>
      <c r="D801" s="1"/>
      <c r="E801" s="1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>
      <c r="A802" s="1"/>
      <c r="B802" s="1"/>
      <c r="C802" s="1"/>
      <c r="D802" s="1"/>
      <c r="E802" s="1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>
      <c r="A803" s="1"/>
      <c r="B803" s="1"/>
      <c r="C803" s="1"/>
      <c r="D803" s="1"/>
      <c r="E803" s="1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>
      <c r="A804" s="1"/>
      <c r="B804" s="1"/>
      <c r="C804" s="1"/>
      <c r="D804" s="1"/>
      <c r="E804" s="1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>
      <c r="A805" s="1"/>
      <c r="B805" s="1"/>
      <c r="C805" s="1"/>
      <c r="D805" s="1"/>
      <c r="E805" s="1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>
      <c r="A806" s="1"/>
      <c r="B806" s="1"/>
      <c r="C806" s="1"/>
      <c r="D806" s="1"/>
      <c r="E806" s="1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>
      <c r="A807" s="1"/>
      <c r="B807" s="1"/>
      <c r="C807" s="1"/>
      <c r="D807" s="1"/>
      <c r="E807" s="1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>
      <c r="A808" s="1"/>
      <c r="B808" s="1"/>
      <c r="C808" s="1"/>
      <c r="D808" s="1"/>
      <c r="E808" s="1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>
      <c r="A809" s="1"/>
      <c r="B809" s="1"/>
      <c r="C809" s="1"/>
      <c r="D809" s="1"/>
      <c r="E809" s="1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>
      <c r="A810" s="1"/>
      <c r="B810" s="1"/>
      <c r="C810" s="1"/>
      <c r="D810" s="1"/>
      <c r="E810" s="1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>
      <c r="A811" s="1"/>
      <c r="B811" s="1"/>
      <c r="C811" s="1"/>
      <c r="D811" s="1"/>
      <c r="E811" s="1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>
      <c r="A812" s="1"/>
      <c r="B812" s="1"/>
      <c r="C812" s="1"/>
      <c r="D812" s="1"/>
      <c r="E812" s="1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>
      <c r="A813" s="1"/>
      <c r="B813" s="1"/>
      <c r="C813" s="1"/>
      <c r="D813" s="1"/>
      <c r="E813" s="1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>
      <c r="A814" s="1"/>
      <c r="B814" s="1"/>
      <c r="C814" s="1"/>
      <c r="D814" s="1"/>
      <c r="E814" s="1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>
      <c r="A815" s="1"/>
      <c r="B815" s="1"/>
      <c r="C815" s="1"/>
      <c r="D815" s="1"/>
      <c r="E815" s="1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>
      <c r="A816" s="1"/>
      <c r="B816" s="1"/>
      <c r="C816" s="1"/>
      <c r="D816" s="1"/>
      <c r="E816" s="1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>
      <c r="A817" s="1"/>
      <c r="B817" s="1"/>
      <c r="C817" s="1"/>
      <c r="D817" s="1"/>
      <c r="E817" s="1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>
      <c r="A818" s="1"/>
      <c r="B818" s="1"/>
      <c r="C818" s="1"/>
      <c r="D818" s="1"/>
      <c r="E818" s="1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>
      <c r="A819" s="1"/>
      <c r="B819" s="1"/>
      <c r="C819" s="1"/>
      <c r="D819" s="1"/>
      <c r="E819" s="1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>
      <c r="A820" s="1"/>
      <c r="B820" s="1"/>
      <c r="C820" s="1"/>
      <c r="D820" s="1"/>
      <c r="E820" s="1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>
      <c r="A821" s="1"/>
      <c r="B821" s="1"/>
      <c r="C821" s="1"/>
      <c r="D821" s="1"/>
      <c r="E821" s="1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>
      <c r="A822" s="1"/>
      <c r="B822" s="1"/>
      <c r="C822" s="1"/>
      <c r="D822" s="1"/>
      <c r="E822" s="1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>
      <c r="A823" s="1"/>
      <c r="B823" s="1"/>
      <c r="C823" s="1"/>
      <c r="D823" s="1"/>
      <c r="E823" s="1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>
      <c r="A824" s="1"/>
      <c r="B824" s="1"/>
      <c r="C824" s="1"/>
      <c r="D824" s="1"/>
      <c r="E824" s="1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>
      <c r="A825" s="1"/>
      <c r="B825" s="1"/>
      <c r="C825" s="1"/>
      <c r="D825" s="1"/>
      <c r="E825" s="1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>
      <c r="A826" s="1"/>
      <c r="B826" s="1"/>
      <c r="C826" s="1"/>
      <c r="D826" s="1"/>
      <c r="E826" s="1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>
      <c r="A827" s="1"/>
      <c r="B827" s="1"/>
      <c r="C827" s="1"/>
      <c r="D827" s="1"/>
      <c r="E827" s="1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>
      <c r="A828" s="1"/>
      <c r="B828" s="1"/>
      <c r="C828" s="1"/>
      <c r="D828" s="1"/>
      <c r="E828" s="1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>
      <c r="A829" s="1"/>
      <c r="B829" s="1"/>
      <c r="C829" s="1"/>
      <c r="D829" s="1"/>
      <c r="E829" s="1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>
      <c r="A830" s="1"/>
      <c r="B830" s="1"/>
      <c r="C830" s="1"/>
      <c r="D830" s="1"/>
      <c r="E830" s="1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>
      <c r="A831" s="1"/>
      <c r="B831" s="1"/>
      <c r="C831" s="1"/>
      <c r="D831" s="1"/>
      <c r="E831" s="1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>
      <c r="A832" s="1"/>
      <c r="B832" s="1"/>
      <c r="C832" s="1"/>
      <c r="D832" s="1"/>
      <c r="E832" s="1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>
      <c r="A833" s="1"/>
      <c r="B833" s="1"/>
      <c r="C833" s="1"/>
      <c r="D833" s="1"/>
      <c r="E833" s="1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>
      <c r="A834" s="1"/>
      <c r="B834" s="1"/>
      <c r="C834" s="1"/>
      <c r="D834" s="1"/>
      <c r="E834" s="1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>
      <c r="A835" s="1"/>
      <c r="B835" s="1"/>
      <c r="C835" s="1"/>
      <c r="D835" s="1"/>
      <c r="E835" s="1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>
      <c r="A836" s="1"/>
      <c r="B836" s="1"/>
      <c r="C836" s="1"/>
      <c r="D836" s="1"/>
      <c r="E836" s="1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>
      <c r="A837" s="1"/>
      <c r="B837" s="1"/>
      <c r="C837" s="1"/>
      <c r="D837" s="1"/>
      <c r="E837" s="1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>
      <c r="A838" s="1"/>
      <c r="B838" s="1"/>
      <c r="C838" s="1"/>
      <c r="D838" s="1"/>
      <c r="E838" s="1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>
      <c r="A839" s="1"/>
      <c r="B839" s="1"/>
      <c r="C839" s="1"/>
      <c r="D839" s="1"/>
      <c r="E839" s="1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>
      <c r="A840" s="1"/>
      <c r="B840" s="1"/>
      <c r="C840" s="1"/>
      <c r="D840" s="1"/>
      <c r="E840" s="1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>
      <c r="A841" s="1"/>
      <c r="B841" s="1"/>
      <c r="C841" s="1"/>
      <c r="D841" s="1"/>
      <c r="E841" s="1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>
      <c r="A842" s="1"/>
      <c r="B842" s="1"/>
      <c r="C842" s="1"/>
      <c r="D842" s="1"/>
      <c r="E842" s="1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>
      <c r="A843" s="1"/>
      <c r="B843" s="1"/>
      <c r="C843" s="1"/>
      <c r="D843" s="1"/>
      <c r="E843" s="1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>
      <c r="A844" s="1"/>
      <c r="B844" s="1"/>
      <c r="C844" s="1"/>
      <c r="D844" s="1"/>
      <c r="E844" s="1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>
      <c r="A845" s="1"/>
      <c r="B845" s="1"/>
      <c r="C845" s="1"/>
      <c r="D845" s="1"/>
      <c r="E845" s="1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>
      <c r="A846" s="1"/>
      <c r="B846" s="1"/>
      <c r="C846" s="1"/>
      <c r="D846" s="1"/>
      <c r="E846" s="1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>
      <c r="A847" s="1"/>
      <c r="B847" s="1"/>
      <c r="C847" s="1"/>
      <c r="D847" s="1"/>
      <c r="E847" s="1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>
      <c r="A848" s="1"/>
      <c r="B848" s="1"/>
      <c r="C848" s="1"/>
      <c r="D848" s="1"/>
      <c r="E848" s="1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>
      <c r="A849" s="1"/>
      <c r="B849" s="1"/>
      <c r="C849" s="1"/>
      <c r="D849" s="1"/>
      <c r="E849" s="1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>
      <c r="A850" s="1"/>
      <c r="B850" s="1"/>
      <c r="C850" s="1"/>
      <c r="D850" s="1"/>
      <c r="E850" s="1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>
      <c r="A851" s="1"/>
      <c r="B851" s="1"/>
      <c r="C851" s="1"/>
      <c r="D851" s="1"/>
      <c r="E851" s="1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>
      <c r="A852" s="1"/>
      <c r="B852" s="1"/>
      <c r="C852" s="1"/>
      <c r="D852" s="1"/>
      <c r="E852" s="1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>
      <c r="A853" s="1"/>
      <c r="B853" s="1"/>
      <c r="C853" s="1"/>
      <c r="D853" s="1"/>
      <c r="E853" s="1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>
      <c r="A854" s="1"/>
      <c r="B854" s="1"/>
      <c r="C854" s="1"/>
      <c r="D854" s="1"/>
      <c r="E854" s="1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>
      <c r="A855" s="1"/>
      <c r="B855" s="1"/>
      <c r="C855" s="1"/>
      <c r="D855" s="1"/>
      <c r="E855" s="1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>
      <c r="A856" s="1"/>
      <c r="B856" s="1"/>
      <c r="C856" s="1"/>
      <c r="D856" s="1"/>
      <c r="E856" s="1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>
      <c r="A857" s="1"/>
      <c r="B857" s="1"/>
      <c r="C857" s="1"/>
      <c r="D857" s="1"/>
      <c r="E857" s="1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>
      <c r="A858" s="1"/>
      <c r="B858" s="1"/>
      <c r="C858" s="1"/>
      <c r="D858" s="1"/>
      <c r="E858" s="1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>
      <c r="A859" s="1"/>
      <c r="B859" s="1"/>
      <c r="C859" s="1"/>
      <c r="D859" s="1"/>
      <c r="E859" s="1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>
      <c r="A860" s="1"/>
      <c r="B860" s="1"/>
      <c r="C860" s="1"/>
      <c r="D860" s="1"/>
      <c r="E860" s="1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>
      <c r="A861" s="1"/>
      <c r="B861" s="1"/>
      <c r="C861" s="1"/>
      <c r="D861" s="1"/>
      <c r="E861" s="1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>
      <c r="A862" s="1"/>
      <c r="B862" s="1"/>
      <c r="C862" s="1"/>
      <c r="D862" s="1"/>
      <c r="E862" s="1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>
      <c r="A863" s="1"/>
      <c r="B863" s="1"/>
      <c r="C863" s="1"/>
      <c r="D863" s="1"/>
      <c r="E863" s="1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>
      <c r="A864" s="1"/>
      <c r="B864" s="1"/>
      <c r="C864" s="1"/>
      <c r="D864" s="1"/>
      <c r="E864" s="1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>
      <c r="A865" s="1"/>
      <c r="B865" s="1"/>
      <c r="C865" s="1"/>
      <c r="D865" s="1"/>
      <c r="E865" s="1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>
      <c r="A866" s="1"/>
      <c r="B866" s="1"/>
      <c r="C866" s="1"/>
      <c r="D866" s="1"/>
      <c r="E866" s="1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>
      <c r="A867" s="1"/>
      <c r="B867" s="1"/>
      <c r="C867" s="1"/>
      <c r="D867" s="1"/>
      <c r="E867" s="1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>
      <c r="A868" s="1"/>
      <c r="B868" s="1"/>
      <c r="C868" s="1"/>
      <c r="D868" s="1"/>
      <c r="E868" s="1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>
      <c r="A869" s="1"/>
      <c r="B869" s="1"/>
      <c r="C869" s="1"/>
      <c r="D869" s="1"/>
      <c r="E869" s="1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>
      <c r="A870" s="1"/>
      <c r="B870" s="1"/>
      <c r="C870" s="1"/>
      <c r="D870" s="1"/>
      <c r="E870" s="1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>
      <c r="A871" s="1"/>
      <c r="B871" s="1"/>
      <c r="C871" s="1"/>
      <c r="D871" s="1"/>
      <c r="E871" s="1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>
      <c r="A872" s="1"/>
      <c r="B872" s="1"/>
      <c r="C872" s="1"/>
      <c r="D872" s="1"/>
      <c r="E872" s="1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>
      <c r="A873" s="1"/>
      <c r="B873" s="1"/>
      <c r="C873" s="1"/>
      <c r="D873" s="1"/>
      <c r="E873" s="1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>
      <c r="A874" s="1"/>
      <c r="B874" s="1"/>
      <c r="C874" s="1"/>
      <c r="D874" s="1"/>
      <c r="E874" s="1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>
      <c r="A875" s="1"/>
      <c r="B875" s="1"/>
      <c r="C875" s="1"/>
      <c r="D875" s="1"/>
      <c r="E875" s="1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>
      <c r="A876" s="1"/>
      <c r="B876" s="1"/>
      <c r="C876" s="1"/>
      <c r="D876" s="1"/>
      <c r="E876" s="1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>
      <c r="A877" s="1"/>
      <c r="B877" s="1"/>
      <c r="C877" s="1"/>
      <c r="D877" s="1"/>
      <c r="E877" s="1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>
      <c r="A878" s="1"/>
      <c r="B878" s="1"/>
      <c r="C878" s="1"/>
      <c r="D878" s="1"/>
      <c r="E878" s="1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>
      <c r="A879" s="1"/>
      <c r="B879" s="1"/>
      <c r="C879" s="1"/>
      <c r="D879" s="1"/>
      <c r="E879" s="1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>
      <c r="A880" s="1"/>
      <c r="B880" s="1"/>
      <c r="C880" s="1"/>
      <c r="D880" s="1"/>
      <c r="E880" s="1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>
      <c r="A881" s="1"/>
      <c r="B881" s="1"/>
      <c r="C881" s="1"/>
      <c r="D881" s="1"/>
      <c r="E881" s="1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>
      <c r="A882" s="1"/>
      <c r="B882" s="1"/>
      <c r="C882" s="1"/>
      <c r="D882" s="1"/>
      <c r="E882" s="1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>
      <c r="A883" s="1"/>
      <c r="B883" s="1"/>
      <c r="C883" s="1"/>
      <c r="D883" s="1"/>
      <c r="E883" s="1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>
      <c r="A884" s="1"/>
      <c r="B884" s="1"/>
      <c r="C884" s="1"/>
      <c r="D884" s="1"/>
      <c r="E884" s="1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>
      <c r="A885" s="1"/>
      <c r="B885" s="1"/>
      <c r="C885" s="1"/>
      <c r="D885" s="1"/>
      <c r="E885" s="1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>
      <c r="A886" s="1"/>
      <c r="B886" s="1"/>
      <c r="C886" s="1"/>
      <c r="D886" s="1"/>
      <c r="E886" s="1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>
      <c r="A887" s="1"/>
      <c r="B887" s="1"/>
      <c r="C887" s="1"/>
      <c r="D887" s="1"/>
      <c r="E887" s="1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>
      <c r="A888" s="1"/>
      <c r="B888" s="1"/>
      <c r="C888" s="1"/>
      <c r="D888" s="1"/>
      <c r="E888" s="1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>
      <c r="A889" s="1"/>
      <c r="B889" s="1"/>
      <c r="C889" s="1"/>
      <c r="D889" s="1"/>
      <c r="E889" s="1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>
      <c r="A890" s="1"/>
      <c r="B890" s="1"/>
      <c r="C890" s="1"/>
      <c r="D890" s="1"/>
      <c r="E890" s="1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>
      <c r="A891" s="1"/>
      <c r="B891" s="1"/>
      <c r="C891" s="1"/>
      <c r="D891" s="1"/>
      <c r="E891" s="1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>
      <c r="A892" s="1"/>
      <c r="B892" s="1"/>
      <c r="C892" s="1"/>
      <c r="D892" s="1"/>
      <c r="E892" s="1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>
      <c r="A893" s="1"/>
      <c r="B893" s="1"/>
      <c r="C893" s="1"/>
      <c r="D893" s="1"/>
      <c r="E893" s="1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>
      <c r="A894" s="1"/>
      <c r="B894" s="1"/>
      <c r="C894" s="1"/>
      <c r="D894" s="1"/>
      <c r="E894" s="1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>
      <c r="A895" s="1"/>
      <c r="B895" s="1"/>
      <c r="C895" s="1"/>
      <c r="D895" s="1"/>
      <c r="E895" s="1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>
      <c r="A896" s="1"/>
      <c r="B896" s="1"/>
      <c r="C896" s="1"/>
      <c r="D896" s="1"/>
      <c r="E896" s="1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>
      <c r="A897" s="1"/>
      <c r="B897" s="1"/>
      <c r="C897" s="1"/>
      <c r="D897" s="1"/>
      <c r="E897" s="1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>
      <c r="A898" s="1"/>
      <c r="B898" s="1"/>
      <c r="C898" s="1"/>
      <c r="D898" s="1"/>
      <c r="E898" s="1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>
      <c r="A899" s="1"/>
      <c r="B899" s="1"/>
      <c r="C899" s="1"/>
      <c r="D899" s="1"/>
      <c r="E899" s="1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>
      <c r="A900" s="1"/>
      <c r="B900" s="1"/>
      <c r="C900" s="1"/>
      <c r="D900" s="1"/>
      <c r="E900" s="1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>
      <c r="A901" s="1"/>
      <c r="B901" s="1"/>
      <c r="C901" s="1"/>
      <c r="D901" s="1"/>
      <c r="E901" s="1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>
      <c r="A902" s="1"/>
      <c r="B902" s="1"/>
      <c r="C902" s="1"/>
      <c r="D902" s="1"/>
      <c r="E902" s="1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>
      <c r="A903" s="1"/>
      <c r="B903" s="1"/>
      <c r="C903" s="1"/>
      <c r="D903" s="1"/>
      <c r="E903" s="1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>
      <c r="A904" s="1"/>
      <c r="B904" s="1"/>
      <c r="C904" s="1"/>
      <c r="D904" s="1"/>
      <c r="E904" s="1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>
      <c r="A905" s="1"/>
      <c r="B905" s="1"/>
      <c r="C905" s="1"/>
      <c r="D905" s="1"/>
      <c r="E905" s="1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>
      <c r="A906" s="1"/>
      <c r="B906" s="1"/>
      <c r="C906" s="1"/>
      <c r="D906" s="1"/>
      <c r="E906" s="1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>
      <c r="A907" s="1"/>
      <c r="B907" s="1"/>
      <c r="C907" s="1"/>
      <c r="D907" s="1"/>
      <c r="E907" s="1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>
      <c r="A908" s="1"/>
      <c r="B908" s="1"/>
      <c r="C908" s="1"/>
      <c r="D908" s="1"/>
      <c r="E908" s="1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>
      <c r="A909" s="1"/>
      <c r="B909" s="1"/>
      <c r="C909" s="1"/>
      <c r="D909" s="1"/>
      <c r="E909" s="1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>
      <c r="A910" s="1"/>
      <c r="B910" s="1"/>
      <c r="C910" s="1"/>
      <c r="D910" s="1"/>
      <c r="E910" s="1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>
      <c r="A911" s="1"/>
      <c r="B911" s="1"/>
      <c r="C911" s="1"/>
      <c r="D911" s="1"/>
      <c r="E911" s="1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>
      <c r="A912" s="1"/>
      <c r="B912" s="1"/>
      <c r="C912" s="1"/>
      <c r="D912" s="1"/>
      <c r="E912" s="1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>
      <c r="A913" s="1"/>
      <c r="B913" s="1"/>
      <c r="C913" s="1"/>
      <c r="D913" s="1"/>
      <c r="E913" s="1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>
      <c r="A914" s="1"/>
      <c r="B914" s="1"/>
      <c r="C914" s="1"/>
      <c r="D914" s="1"/>
      <c r="E914" s="1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>
      <c r="A915" s="1"/>
      <c r="B915" s="1"/>
      <c r="C915" s="1"/>
      <c r="D915" s="1"/>
      <c r="E915" s="1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>
      <c r="A916" s="1"/>
      <c r="B916" s="1"/>
      <c r="C916" s="1"/>
      <c r="D916" s="1"/>
      <c r="E916" s="1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>
      <c r="A917" s="1"/>
      <c r="B917" s="1"/>
      <c r="C917" s="1"/>
      <c r="D917" s="1"/>
      <c r="E917" s="1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>
      <c r="A918" s="1"/>
      <c r="B918" s="1"/>
      <c r="C918" s="1"/>
      <c r="D918" s="1"/>
      <c r="E918" s="1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>
      <c r="A919" s="1"/>
      <c r="B919" s="1"/>
      <c r="C919" s="1"/>
      <c r="D919" s="1"/>
      <c r="E919" s="1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>
      <c r="A920" s="1"/>
      <c r="B920" s="1"/>
      <c r="C920" s="1"/>
      <c r="D920" s="1"/>
      <c r="E920" s="1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>
      <c r="A921" s="1"/>
      <c r="B921" s="1"/>
      <c r="C921" s="1"/>
      <c r="D921" s="1"/>
      <c r="E921" s="1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>
      <c r="A922" s="1"/>
      <c r="B922" s="1"/>
      <c r="C922" s="1"/>
      <c r="D922" s="1"/>
      <c r="E922" s="1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>
      <c r="A923" s="1"/>
      <c r="B923" s="1"/>
      <c r="C923" s="1"/>
      <c r="D923" s="1"/>
      <c r="E923" s="1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>
      <c r="A924" s="1"/>
      <c r="B924" s="1"/>
      <c r="C924" s="1"/>
      <c r="D924" s="1"/>
      <c r="E924" s="1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>
      <c r="A925" s="1"/>
      <c r="B925" s="1"/>
      <c r="C925" s="1"/>
      <c r="D925" s="1"/>
      <c r="E925" s="1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>
      <c r="A926" s="1"/>
      <c r="B926" s="1"/>
      <c r="C926" s="1"/>
      <c r="D926" s="1"/>
      <c r="E926" s="1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>
      <c r="A927" s="1"/>
      <c r="B927" s="1"/>
      <c r="C927" s="1"/>
      <c r="D927" s="1"/>
      <c r="E927" s="1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>
      <c r="A928" s="1"/>
      <c r="B928" s="1"/>
      <c r="C928" s="1"/>
      <c r="D928" s="1"/>
      <c r="E928" s="1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>
      <c r="A929" s="1"/>
      <c r="B929" s="1"/>
      <c r="C929" s="1"/>
      <c r="D929" s="1"/>
      <c r="E929" s="1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>
      <c r="A930" s="1"/>
      <c r="B930" s="1"/>
      <c r="C930" s="1"/>
      <c r="D930" s="1"/>
      <c r="E930" s="1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>
      <c r="A931" s="1"/>
      <c r="B931" s="1"/>
      <c r="C931" s="1"/>
      <c r="D931" s="1"/>
      <c r="E931" s="1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>
      <c r="A932" s="1"/>
      <c r="B932" s="1"/>
      <c r="C932" s="1"/>
      <c r="D932" s="1"/>
      <c r="E932" s="1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>
      <c r="A933" s="1"/>
      <c r="B933" s="1"/>
      <c r="C933" s="1"/>
      <c r="D933" s="1"/>
      <c r="E933" s="1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>
      <c r="A934" s="1"/>
      <c r="B934" s="1"/>
      <c r="C934" s="1"/>
      <c r="D934" s="1"/>
      <c r="E934" s="1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>
      <c r="A935" s="1"/>
      <c r="B935" s="1"/>
      <c r="C935" s="1"/>
      <c r="D935" s="1"/>
      <c r="E935" s="1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>
      <c r="A936" s="1"/>
      <c r="B936" s="1"/>
      <c r="C936" s="1"/>
      <c r="D936" s="1"/>
      <c r="E936" s="1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>
      <c r="A937" s="1"/>
      <c r="B937" s="1"/>
      <c r="C937" s="1"/>
      <c r="D937" s="1"/>
      <c r="E937" s="1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>
      <c r="A938" s="1"/>
      <c r="B938" s="1"/>
      <c r="C938" s="1"/>
      <c r="D938" s="1"/>
      <c r="E938" s="1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>
      <c r="A939" s="1"/>
      <c r="B939" s="1"/>
      <c r="C939" s="1"/>
      <c r="D939" s="1"/>
      <c r="E939" s="1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>
      <c r="A940" s="1"/>
      <c r="B940" s="1"/>
      <c r="C940" s="1"/>
      <c r="D940" s="1"/>
      <c r="E940" s="1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>
      <c r="A941" s="1"/>
      <c r="B941" s="1"/>
      <c r="C941" s="1"/>
      <c r="D941" s="1"/>
      <c r="E941" s="1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>
      <c r="A942" s="1"/>
      <c r="B942" s="1"/>
      <c r="C942" s="1"/>
      <c r="D942" s="1"/>
      <c r="E942" s="1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>
      <c r="A943" s="1"/>
      <c r="B943" s="1"/>
      <c r="C943" s="1"/>
      <c r="D943" s="1"/>
      <c r="E943" s="1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>
      <c r="A944" s="1"/>
      <c r="B944" s="1"/>
      <c r="C944" s="1"/>
      <c r="D944" s="1"/>
      <c r="E944" s="1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>
      <c r="A945" s="1"/>
      <c r="B945" s="1"/>
      <c r="C945" s="1"/>
      <c r="D945" s="1"/>
      <c r="E945" s="1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>
      <c r="A946" s="1"/>
      <c r="B946" s="1"/>
      <c r="C946" s="1"/>
      <c r="D946" s="1"/>
      <c r="E946" s="1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>
      <c r="A947" s="1"/>
      <c r="B947" s="1"/>
      <c r="C947" s="1"/>
      <c r="D947" s="1"/>
      <c r="E947" s="1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>
      <c r="A948" s="1"/>
      <c r="B948" s="1"/>
      <c r="C948" s="1"/>
      <c r="D948" s="1"/>
      <c r="E948" s="1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>
      <c r="A949" s="1"/>
      <c r="B949" s="1"/>
      <c r="C949" s="1"/>
      <c r="D949" s="1"/>
      <c r="E949" s="1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>
      <c r="A950" s="1"/>
      <c r="B950" s="1"/>
      <c r="C950" s="1"/>
      <c r="D950" s="1"/>
      <c r="E950" s="1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>
      <c r="A951" s="1"/>
      <c r="B951" s="1"/>
      <c r="C951" s="1"/>
      <c r="D951" s="1"/>
      <c r="E951" s="1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>
      <c r="A952" s="1"/>
      <c r="B952" s="1"/>
      <c r="C952" s="1"/>
      <c r="D952" s="1"/>
      <c r="E952" s="1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>
      <c r="A953" s="1"/>
      <c r="B953" s="1"/>
      <c r="C953" s="1"/>
      <c r="D953" s="1"/>
      <c r="E953" s="1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>
      <c r="A954" s="1"/>
      <c r="B954" s="1"/>
      <c r="C954" s="1"/>
      <c r="D954" s="1"/>
      <c r="E954" s="1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>
      <c r="A955" s="1"/>
      <c r="B955" s="1"/>
      <c r="C955" s="1"/>
      <c r="D955" s="1"/>
      <c r="E955" s="1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>
      <c r="A956" s="1"/>
      <c r="B956" s="1"/>
      <c r="C956" s="1"/>
      <c r="D956" s="1"/>
      <c r="E956" s="1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>
      <c r="A957" s="1"/>
      <c r="B957" s="1"/>
      <c r="C957" s="1"/>
      <c r="D957" s="1"/>
      <c r="E957" s="1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>
      <c r="A958" s="1"/>
      <c r="B958" s="1"/>
      <c r="C958" s="1"/>
      <c r="D958" s="1"/>
      <c r="E958" s="1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>
      <c r="A959" s="1"/>
      <c r="B959" s="1"/>
      <c r="C959" s="1"/>
      <c r="D959" s="1"/>
      <c r="E959" s="1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>
      <c r="A960" s="1"/>
      <c r="B960" s="1"/>
      <c r="C960" s="1"/>
      <c r="D960" s="1"/>
      <c r="E960" s="1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>
      <c r="A961" s="1"/>
      <c r="B961" s="1"/>
      <c r="C961" s="1"/>
      <c r="D961" s="1"/>
      <c r="E961" s="1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>
      <c r="A962" s="1"/>
      <c r="B962" s="1"/>
      <c r="C962" s="1"/>
      <c r="D962" s="1"/>
      <c r="E962" s="1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>
      <c r="A963" s="1"/>
      <c r="B963" s="1"/>
      <c r="C963" s="1"/>
      <c r="D963" s="1"/>
      <c r="E963" s="1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>
      <c r="A964" s="1"/>
      <c r="B964" s="1"/>
      <c r="C964" s="1"/>
      <c r="D964" s="1"/>
      <c r="E964" s="1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>
      <c r="A965" s="1"/>
      <c r="B965" s="1"/>
      <c r="C965" s="1"/>
      <c r="D965" s="1"/>
      <c r="E965" s="1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>
      <c r="A966" s="1"/>
      <c r="B966" s="1"/>
      <c r="C966" s="1"/>
      <c r="D966" s="1"/>
      <c r="E966" s="1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>
      <c r="A967" s="1"/>
      <c r="B967" s="1"/>
      <c r="C967" s="1"/>
      <c r="D967" s="1"/>
      <c r="E967" s="1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>
      <c r="A968" s="1"/>
      <c r="B968" s="1"/>
      <c r="C968" s="1"/>
      <c r="D968" s="1"/>
      <c r="E968" s="1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>
      <c r="A969" s="1"/>
      <c r="B969" s="1"/>
      <c r="C969" s="1"/>
      <c r="D969" s="1"/>
      <c r="E969" s="1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>
      <c r="A970" s="1"/>
      <c r="B970" s="1"/>
      <c r="C970" s="1"/>
      <c r="D970" s="1"/>
      <c r="E970" s="1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>
      <c r="A971" s="1"/>
      <c r="B971" s="1"/>
      <c r="C971" s="1"/>
      <c r="D971" s="1"/>
      <c r="E971" s="1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>
      <c r="A972" s="1"/>
      <c r="B972" s="1"/>
      <c r="C972" s="1"/>
      <c r="D972" s="1"/>
      <c r="E972" s="1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>
      <c r="A973" s="1"/>
      <c r="B973" s="1"/>
      <c r="C973" s="1"/>
      <c r="D973" s="1"/>
      <c r="E973" s="1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>
      <c r="A974" s="1"/>
      <c r="B974" s="1"/>
      <c r="C974" s="1"/>
      <c r="D974" s="1"/>
      <c r="E974" s="1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>
      <c r="A975" s="1"/>
      <c r="B975" s="1"/>
      <c r="C975" s="1"/>
      <c r="D975" s="1"/>
      <c r="E975" s="1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>
      <c r="A976" s="1"/>
      <c r="B976" s="1"/>
      <c r="C976" s="1"/>
      <c r="D976" s="1"/>
      <c r="E976" s="1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>
      <c r="A977" s="1"/>
      <c r="B977" s="1"/>
      <c r="C977" s="1"/>
      <c r="D977" s="1"/>
      <c r="E977" s="1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>
      <c r="A978" s="1"/>
      <c r="B978" s="1"/>
      <c r="C978" s="1"/>
      <c r="D978" s="1"/>
      <c r="E978" s="1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>
      <c r="A979" s="1"/>
      <c r="B979" s="1"/>
      <c r="C979" s="1"/>
      <c r="D979" s="1"/>
      <c r="E979" s="1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>
      <c r="A980" s="1"/>
      <c r="B980" s="1"/>
      <c r="C980" s="1"/>
      <c r="D980" s="1"/>
      <c r="E980" s="1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>
      <c r="A981" s="1"/>
      <c r="B981" s="1"/>
      <c r="C981" s="1"/>
      <c r="D981" s="1"/>
      <c r="E981" s="1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>
      <c r="A982" s="1"/>
      <c r="B982" s="1"/>
      <c r="C982" s="1"/>
      <c r="D982" s="1"/>
      <c r="E982" s="1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>
      <c r="A983" s="1"/>
      <c r="B983" s="1"/>
      <c r="C983" s="1"/>
      <c r="D983" s="1"/>
      <c r="E983" s="1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>
      <c r="A984" s="1"/>
      <c r="B984" s="1"/>
      <c r="C984" s="1"/>
      <c r="D984" s="1"/>
      <c r="E984" s="1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>
      <c r="A985" s="1"/>
      <c r="B985" s="1"/>
      <c r="C985" s="1"/>
      <c r="D985" s="1"/>
      <c r="E985" s="1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>
      <c r="A986" s="1"/>
      <c r="B986" s="1"/>
      <c r="C986" s="1"/>
      <c r="D986" s="1"/>
      <c r="E986" s="1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>
      <c r="A987" s="1"/>
      <c r="B987" s="1"/>
      <c r="C987" s="1"/>
      <c r="D987" s="1"/>
      <c r="E987" s="1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>
      <c r="A988" s="1"/>
      <c r="B988" s="1"/>
      <c r="C988" s="1"/>
      <c r="D988" s="1"/>
      <c r="E988" s="1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>
      <c r="A989" s="1"/>
      <c r="B989" s="1"/>
      <c r="C989" s="1"/>
      <c r="D989" s="1"/>
      <c r="E989" s="1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>
      <c r="A990" s="1"/>
      <c r="B990" s="1"/>
      <c r="C990" s="1"/>
      <c r="D990" s="1"/>
      <c r="E990" s="1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>
      <c r="A991" s="1"/>
      <c r="B991" s="1"/>
      <c r="C991" s="1"/>
      <c r="D991" s="1"/>
      <c r="E991" s="1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>
      <c r="A992" s="1"/>
      <c r="B992" s="1"/>
      <c r="C992" s="1"/>
      <c r="D992" s="1"/>
      <c r="E992" s="1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>
      <c r="A993" s="1"/>
      <c r="B993" s="1"/>
      <c r="C993" s="1"/>
      <c r="D993" s="1"/>
      <c r="E993" s="1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>
      <c r="A994" s="1"/>
      <c r="B994" s="1"/>
      <c r="C994" s="1"/>
      <c r="D994" s="1"/>
      <c r="E994" s="1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customHeight="1">
      <c r="A995" s="1"/>
      <c r="B995" s="1"/>
      <c r="C995" s="1"/>
      <c r="D995" s="1"/>
      <c r="E995" s="1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customHeight="1">
      <c r="A996" s="1"/>
      <c r="B996" s="1"/>
      <c r="C996" s="1"/>
      <c r="D996" s="1"/>
      <c r="E996" s="1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.75" customHeight="1">
      <c r="A997" s="1"/>
      <c r="B997" s="1"/>
      <c r="C997" s="1"/>
      <c r="D997" s="1"/>
      <c r="E997" s="1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2.75" customHeight="1">
      <c r="A998" s="1"/>
      <c r="B998" s="1"/>
      <c r="C998" s="1"/>
      <c r="D998" s="1"/>
      <c r="E998" s="1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2.75" customHeight="1">
      <c r="A999" s="1"/>
      <c r="B999" s="1"/>
      <c r="C999" s="1"/>
      <c r="D999" s="1"/>
      <c r="E999" s="1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2.75" customHeight="1">
      <c r="A1000" s="1"/>
      <c r="B1000" s="1"/>
      <c r="C1000" s="1"/>
      <c r="D1000" s="1"/>
      <c r="E1000" s="1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2.75" customHeight="1">
      <c r="A1001" s="1"/>
      <c r="B1001" s="1"/>
      <c r="C1001" s="1"/>
      <c r="D1001" s="1"/>
      <c r="E1001" s="1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2.75" customHeight="1">
      <c r="A1002" s="1"/>
      <c r="B1002" s="1"/>
      <c r="C1002" s="1"/>
      <c r="D1002" s="1"/>
      <c r="E1002" s="1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2.75" customHeight="1">
      <c r="A1003" s="1"/>
      <c r="B1003" s="1"/>
      <c r="C1003" s="1"/>
      <c r="D1003" s="1"/>
      <c r="E1003" s="1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2.75" customHeight="1">
      <c r="A1004" s="1"/>
      <c r="B1004" s="1"/>
      <c r="C1004" s="1"/>
      <c r="D1004" s="1"/>
      <c r="E1004" s="1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2.75" customHeight="1">
      <c r="A1005" s="1"/>
      <c r="B1005" s="1"/>
      <c r="C1005" s="1"/>
      <c r="D1005" s="1"/>
      <c r="E1005" s="1"/>
      <c r="F1005" s="4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12.75" customHeight="1">
      <c r="A1006" s="1"/>
      <c r="B1006" s="1"/>
      <c r="C1006" s="1"/>
      <c r="D1006" s="1"/>
      <c r="E1006" s="1"/>
      <c r="F1006" s="4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ht="12.75" customHeight="1">
      <c r="A1007" s="1"/>
      <c r="B1007" s="1"/>
      <c r="C1007" s="1"/>
      <c r="D1007" s="1"/>
      <c r="E1007" s="1"/>
      <c r="F1007" s="4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ht="12.75" customHeight="1">
      <c r="A1008" s="1"/>
      <c r="B1008" s="1"/>
      <c r="C1008" s="1"/>
      <c r="D1008" s="1"/>
      <c r="E1008" s="1"/>
      <c r="F1008" s="4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ht="12.75" customHeight="1">
      <c r="A1009" s="1"/>
      <c r="B1009" s="1"/>
      <c r="C1009" s="1"/>
      <c r="D1009" s="1"/>
      <c r="E1009" s="1"/>
      <c r="F1009" s="4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 ht="12.75" customHeight="1">
      <c r="A1010" s="1"/>
      <c r="B1010" s="1"/>
      <c r="C1010" s="1"/>
      <c r="D1010" s="1"/>
      <c r="E1010" s="1"/>
      <c r="F1010" s="4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 ht="12.75" customHeight="1">
      <c r="A1011" s="1"/>
      <c r="B1011" s="1"/>
      <c r="C1011" s="1"/>
      <c r="D1011" s="1"/>
      <c r="E1011" s="1"/>
      <c r="F1011" s="4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 ht="12.75" customHeight="1">
      <c r="A1012" s="1"/>
      <c r="B1012" s="1"/>
      <c r="C1012" s="1"/>
      <c r="D1012" s="1"/>
      <c r="E1012" s="1"/>
      <c r="F1012" s="4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 ht="12.75" customHeight="1">
      <c r="A1013" s="1"/>
      <c r="B1013" s="1"/>
      <c r="C1013" s="1"/>
      <c r="D1013" s="1"/>
      <c r="E1013" s="1"/>
      <c r="F1013" s="4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 ht="12.75" customHeight="1">
      <c r="A1014" s="1"/>
      <c r="B1014" s="1"/>
      <c r="C1014" s="1"/>
      <c r="D1014" s="1"/>
      <c r="E1014" s="1"/>
      <c r="F1014" s="4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1:23" ht="12.75" customHeight="1">
      <c r="A1015" s="1"/>
      <c r="B1015" s="1"/>
      <c r="C1015" s="1"/>
      <c r="D1015" s="1"/>
      <c r="E1015" s="1"/>
      <c r="F1015" s="4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1:23" ht="12.75" customHeight="1">
      <c r="A1016" s="1"/>
      <c r="B1016" s="1"/>
      <c r="C1016" s="1"/>
      <c r="D1016" s="1"/>
      <c r="E1016" s="1"/>
      <c r="F1016" s="4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1:23" ht="12.75" customHeight="1">
      <c r="A1017" s="1"/>
      <c r="B1017" s="1"/>
      <c r="C1017" s="1"/>
      <c r="D1017" s="1"/>
      <c r="E1017" s="1"/>
      <c r="F1017" s="4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1:23" ht="12.75" customHeight="1">
      <c r="A1018" s="1"/>
      <c r="B1018" s="1"/>
      <c r="C1018" s="1"/>
      <c r="D1018" s="1"/>
      <c r="E1018" s="1"/>
      <c r="F1018" s="4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</row>
    <row r="1019" spans="1:23" ht="12.75" customHeight="1">
      <c r="A1019" s="1"/>
      <c r="B1019" s="1"/>
      <c r="C1019" s="1"/>
      <c r="D1019" s="1"/>
      <c r="E1019" s="1"/>
      <c r="F1019" s="4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</row>
    <row r="1020" spans="1:23" ht="12.75" customHeight="1">
      <c r="A1020" s="1"/>
      <c r="B1020" s="1"/>
      <c r="C1020" s="1"/>
      <c r="D1020" s="1"/>
      <c r="E1020" s="1"/>
      <c r="F1020" s="4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</row>
    <row r="1021" spans="1:23" ht="12.75" customHeight="1">
      <c r="A1021" s="1"/>
      <c r="B1021" s="1"/>
      <c r="C1021" s="1"/>
      <c r="D1021" s="1"/>
      <c r="E1021" s="1"/>
      <c r="F1021" s="4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</row>
    <row r="1022" spans="1:23" ht="12.75" customHeight="1">
      <c r="A1022" s="1"/>
      <c r="B1022" s="1"/>
      <c r="C1022" s="1"/>
      <c r="D1022" s="1"/>
      <c r="E1022" s="1"/>
      <c r="F1022" s="4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</row>
    <row r="1023" spans="1:23" ht="12.75" customHeight="1">
      <c r="A1023" s="1"/>
      <c r="B1023" s="1"/>
      <c r="C1023" s="1"/>
      <c r="D1023" s="1"/>
      <c r="E1023" s="1"/>
      <c r="F1023" s="4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</row>
    <row r="1024" spans="1:23" ht="12.75" customHeight="1">
      <c r="A1024" s="1"/>
      <c r="B1024" s="1"/>
      <c r="C1024" s="1"/>
      <c r="D1024" s="1"/>
      <c r="E1024" s="1"/>
      <c r="F1024" s="4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</row>
    <row r="1025" spans="1:23" ht="12.75" customHeight="1">
      <c r="A1025" s="1"/>
      <c r="B1025" s="1"/>
      <c r="C1025" s="1"/>
      <c r="D1025" s="1"/>
      <c r="E1025" s="1"/>
      <c r="F1025" s="4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</row>
    <row r="1026" spans="1:23" ht="12.75" customHeight="1">
      <c r="A1026" s="1"/>
      <c r="B1026" s="1"/>
      <c r="C1026" s="1"/>
      <c r="D1026" s="1"/>
      <c r="E1026" s="1"/>
      <c r="F1026" s="4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</row>
    <row r="1027" spans="1:23" ht="12.75" customHeight="1">
      <c r="A1027" s="1"/>
      <c r="B1027" s="1"/>
      <c r="C1027" s="1"/>
      <c r="D1027" s="1"/>
      <c r="E1027" s="1"/>
      <c r="F1027" s="4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</row>
    <row r="1028" spans="1:23" ht="12.75" customHeight="1">
      <c r="A1028" s="1"/>
      <c r="B1028" s="1"/>
      <c r="C1028" s="1"/>
      <c r="D1028" s="1"/>
      <c r="E1028" s="1"/>
      <c r="F1028" s="4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</row>
    <row r="1029" spans="1:23" ht="12.75" customHeight="1">
      <c r="A1029" s="1"/>
      <c r="B1029" s="1"/>
      <c r="C1029" s="1"/>
      <c r="D1029" s="1"/>
      <c r="E1029" s="1"/>
      <c r="F1029" s="4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</row>
    <row r="1030" spans="1:23" ht="12.75" customHeight="1">
      <c r="A1030" s="1"/>
      <c r="B1030" s="1"/>
      <c r="C1030" s="1"/>
      <c r="D1030" s="1"/>
      <c r="E1030" s="1"/>
      <c r="F1030" s="4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</row>
    <row r="1031" spans="1:23" ht="12.75" customHeight="1">
      <c r="A1031" s="1"/>
      <c r="B1031" s="1"/>
      <c r="C1031" s="1"/>
      <c r="D1031" s="1"/>
      <c r="E1031" s="1"/>
      <c r="F1031" s="4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</row>
    <row r="1032" spans="1:23" ht="12.75" customHeight="1">
      <c r="A1032" s="1"/>
      <c r="B1032" s="1"/>
      <c r="C1032" s="1"/>
      <c r="D1032" s="1"/>
      <c r="E1032" s="1"/>
      <c r="F1032" s="4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</row>
    <row r="1033" spans="1:23" ht="12.75" customHeight="1">
      <c r="A1033" s="1"/>
      <c r="B1033" s="1"/>
      <c r="C1033" s="1"/>
      <c r="D1033" s="1"/>
      <c r="E1033" s="1"/>
      <c r="F1033" s="4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</row>
    <row r="1034" spans="1:23" ht="12.75" customHeight="1">
      <c r="A1034" s="1"/>
      <c r="B1034" s="1"/>
      <c r="C1034" s="1"/>
      <c r="D1034" s="1"/>
      <c r="E1034" s="1"/>
      <c r="F1034" s="4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</row>
    <row r="1035" spans="1:23" ht="12.75" customHeight="1">
      <c r="A1035" s="1"/>
      <c r="B1035" s="1"/>
      <c r="C1035" s="1"/>
      <c r="D1035" s="1"/>
      <c r="E1035" s="1"/>
      <c r="F1035" s="4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</row>
    <row r="1036" spans="1:23" ht="12.75" customHeight="1">
      <c r="A1036" s="1"/>
      <c r="B1036" s="1"/>
      <c r="C1036" s="1"/>
      <c r="D1036" s="1"/>
      <c r="E1036" s="1"/>
      <c r="F1036" s="4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</row>
    <row r="1037" spans="1:23" ht="12.75" customHeight="1">
      <c r="A1037" s="1"/>
      <c r="B1037" s="1"/>
      <c r="C1037" s="1"/>
      <c r="D1037" s="1"/>
      <c r="E1037" s="1"/>
      <c r="F1037" s="4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</row>
    <row r="1038" spans="1:23" ht="12.75" customHeight="1">
      <c r="A1038" s="1"/>
      <c r="B1038" s="1"/>
      <c r="C1038" s="1"/>
      <c r="D1038" s="1"/>
      <c r="E1038" s="1"/>
      <c r="F1038" s="4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</row>
    <row r="1039" spans="1:23" ht="12.75" customHeight="1">
      <c r="A1039" s="1"/>
      <c r="B1039" s="1"/>
      <c r="C1039" s="1"/>
      <c r="D1039" s="1"/>
      <c r="E1039" s="1"/>
      <c r="F1039" s="4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</row>
    <row r="1040" spans="1:23" ht="12.75" customHeight="1">
      <c r="A1040" s="1"/>
      <c r="B1040" s="1"/>
      <c r="C1040" s="1"/>
      <c r="D1040" s="1"/>
      <c r="E1040" s="1"/>
      <c r="F1040" s="4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</row>
    <row r="1041" spans="1:23" ht="12.75" customHeight="1">
      <c r="A1041" s="1"/>
      <c r="B1041" s="1"/>
      <c r="C1041" s="1"/>
      <c r="D1041" s="1"/>
      <c r="E1041" s="1"/>
      <c r="F1041" s="4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</row>
    <row r="1042" spans="1:23" ht="12.75" customHeight="1">
      <c r="A1042" s="1"/>
      <c r="B1042" s="1"/>
      <c r="C1042" s="1"/>
      <c r="D1042" s="1"/>
      <c r="E1042" s="1"/>
      <c r="F1042" s="4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</row>
    <row r="1043" spans="1:23" ht="12.75" customHeight="1">
      <c r="A1043" s="1"/>
      <c r="B1043" s="1"/>
      <c r="C1043" s="1"/>
      <c r="D1043" s="1"/>
      <c r="E1043" s="1"/>
      <c r="F1043" s="4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</row>
    <row r="1044" spans="1:23" ht="12.75" customHeight="1">
      <c r="A1044" s="1"/>
      <c r="B1044" s="1"/>
      <c r="C1044" s="1"/>
      <c r="D1044" s="1"/>
      <c r="E1044" s="1"/>
      <c r="F1044" s="4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</row>
    <row r="1045" spans="1:23" ht="12.75" customHeight="1">
      <c r="A1045" s="1"/>
      <c r="B1045" s="1"/>
      <c r="C1045" s="1"/>
      <c r="D1045" s="1"/>
      <c r="E1045" s="1"/>
      <c r="F1045" s="4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</row>
    <row r="1046" spans="1:23" ht="12.75" customHeight="1">
      <c r="A1046" s="1"/>
      <c r="B1046" s="1"/>
      <c r="C1046" s="1"/>
      <c r="D1046" s="1"/>
      <c r="E1046" s="1"/>
      <c r="F1046" s="4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</row>
    <row r="1047" spans="1:23" ht="12.75" customHeight="1">
      <c r="A1047" s="1"/>
      <c r="B1047" s="1"/>
      <c r="C1047" s="1"/>
      <c r="D1047" s="1"/>
      <c r="E1047" s="1"/>
      <c r="F1047" s="4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</row>
    <row r="1048" spans="1:23" ht="12.75" customHeight="1">
      <c r="A1048" s="1"/>
      <c r="B1048" s="1"/>
      <c r="C1048" s="1"/>
      <c r="D1048" s="1"/>
      <c r="E1048" s="1"/>
      <c r="F1048" s="4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</row>
    <row r="1049" spans="1:23" ht="12.75" customHeight="1">
      <c r="A1049" s="1"/>
      <c r="B1049" s="1"/>
      <c r="C1049" s="1"/>
      <c r="D1049" s="1"/>
      <c r="E1049" s="1"/>
      <c r="F1049" s="4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</row>
    <row r="1050" spans="1:23" ht="12.75" customHeight="1">
      <c r="A1050" s="1"/>
      <c r="B1050" s="1"/>
      <c r="C1050" s="1"/>
      <c r="D1050" s="1"/>
      <c r="E1050" s="1"/>
      <c r="F1050" s="4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</row>
    <row r="1051" spans="1:23" ht="12.75" customHeight="1">
      <c r="A1051" s="1"/>
      <c r="B1051" s="1"/>
      <c r="C1051" s="1"/>
      <c r="D1051" s="1"/>
      <c r="E1051" s="1"/>
      <c r="F1051" s="4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</row>
    <row r="1052" spans="1:23" ht="12.75" customHeight="1">
      <c r="A1052" s="1"/>
      <c r="B1052" s="1"/>
      <c r="C1052" s="1"/>
      <c r="D1052" s="1"/>
      <c r="E1052" s="1"/>
      <c r="F1052" s="4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</row>
    <row r="1053" spans="1:23" ht="12.75" customHeight="1">
      <c r="A1053" s="1"/>
      <c r="B1053" s="1"/>
      <c r="C1053" s="1"/>
      <c r="D1053" s="1"/>
      <c r="E1053" s="1"/>
      <c r="F1053" s="4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</row>
    <row r="1054" spans="1:23" ht="12.75" customHeight="1">
      <c r="A1054" s="1"/>
      <c r="B1054" s="1"/>
      <c r="C1054" s="1"/>
      <c r="D1054" s="1"/>
      <c r="E1054" s="1"/>
      <c r="F1054" s="4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</row>
    <row r="1055" spans="1:23" ht="12.75" customHeight="1">
      <c r="A1055" s="1"/>
      <c r="B1055" s="1"/>
      <c r="C1055" s="1"/>
      <c r="D1055" s="1"/>
      <c r="E1055" s="1"/>
      <c r="F1055" s="4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</row>
    <row r="1056" spans="1:23" ht="12.75" customHeight="1">
      <c r="A1056" s="1"/>
      <c r="B1056" s="1"/>
      <c r="C1056" s="1"/>
      <c r="D1056" s="1"/>
      <c r="E1056" s="1"/>
      <c r="F1056" s="4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</row>
    <row r="1057" spans="1:23" ht="12.75" customHeight="1">
      <c r="A1057" s="1"/>
      <c r="B1057" s="1"/>
      <c r="C1057" s="1"/>
      <c r="D1057" s="1"/>
      <c r="E1057" s="1"/>
      <c r="F1057" s="4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</row>
    <row r="1058" spans="1:23" ht="12.75" customHeight="1">
      <c r="A1058" s="1"/>
      <c r="B1058" s="1"/>
      <c r="C1058" s="1"/>
      <c r="D1058" s="1"/>
      <c r="E1058" s="1"/>
      <c r="F1058" s="4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</row>
    <row r="1059" spans="1:23" ht="12.75" customHeight="1">
      <c r="A1059" s="1"/>
      <c r="B1059" s="1"/>
      <c r="C1059" s="1"/>
      <c r="D1059" s="1"/>
      <c r="E1059" s="1"/>
      <c r="F1059" s="4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</row>
    <row r="1060" spans="1:23" ht="12.75" customHeight="1">
      <c r="A1060" s="1"/>
      <c r="B1060" s="1"/>
      <c r="C1060" s="1"/>
      <c r="D1060" s="1"/>
      <c r="E1060" s="1"/>
      <c r="F1060" s="4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</row>
    <row r="1061" spans="1:23" ht="12.75" customHeight="1">
      <c r="A1061" s="1"/>
      <c r="B1061" s="1"/>
      <c r="C1061" s="1"/>
      <c r="D1061" s="1"/>
      <c r="E1061" s="1"/>
      <c r="F1061" s="4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</row>
    <row r="1062" spans="1:23" ht="12.75" customHeight="1">
      <c r="A1062" s="1"/>
      <c r="B1062" s="1"/>
      <c r="C1062" s="1"/>
      <c r="D1062" s="1"/>
      <c r="E1062" s="1"/>
      <c r="F1062" s="4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</row>
    <row r="1063" spans="1:23" ht="12.75" customHeight="1">
      <c r="A1063" s="1"/>
      <c r="B1063" s="1"/>
      <c r="C1063" s="1"/>
      <c r="D1063" s="1"/>
      <c r="E1063" s="1"/>
      <c r="F1063" s="4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</row>
    <row r="1064" spans="1:23" ht="12.75" customHeight="1">
      <c r="A1064" s="1"/>
      <c r="B1064" s="1"/>
      <c r="C1064" s="1"/>
      <c r="D1064" s="1"/>
      <c r="E1064" s="1"/>
      <c r="F1064" s="4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</row>
    <row r="1065" spans="1:23" ht="12.75" customHeight="1">
      <c r="A1065" s="1"/>
      <c r="B1065" s="1"/>
      <c r="C1065" s="1"/>
      <c r="D1065" s="1"/>
      <c r="E1065" s="1"/>
      <c r="F1065" s="4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</row>
    <row r="1066" spans="1:23" ht="12.75" customHeight="1">
      <c r="A1066" s="1"/>
      <c r="B1066" s="1"/>
      <c r="C1066" s="1"/>
      <c r="D1066" s="1"/>
      <c r="E1066" s="1"/>
      <c r="F1066" s="4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</row>
    <row r="1067" spans="1:23" ht="12.75" customHeight="1">
      <c r="A1067" s="1"/>
      <c r="B1067" s="1"/>
      <c r="C1067" s="1"/>
      <c r="D1067" s="1"/>
      <c r="E1067" s="1"/>
      <c r="F1067" s="4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</row>
    <row r="1068" spans="1:23" ht="12.75" customHeight="1">
      <c r="A1068" s="1"/>
      <c r="B1068" s="1"/>
      <c r="C1068" s="1"/>
      <c r="D1068" s="1"/>
      <c r="E1068" s="1"/>
      <c r="F1068" s="4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</row>
    <row r="1069" spans="1:23" ht="12.75" customHeight="1">
      <c r="A1069" s="1"/>
      <c r="B1069" s="1"/>
      <c r="C1069" s="1"/>
      <c r="D1069" s="1"/>
      <c r="E1069" s="1"/>
      <c r="F1069" s="4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</row>
    <row r="1070" spans="1:23" ht="12.75" customHeight="1">
      <c r="A1070" s="1"/>
      <c r="B1070" s="1"/>
      <c r="C1070" s="1"/>
      <c r="D1070" s="1"/>
      <c r="E1070" s="1"/>
      <c r="F1070" s="4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</row>
    <row r="1071" spans="1:23" ht="12.75" customHeight="1">
      <c r="A1071" s="1"/>
      <c r="B1071" s="1"/>
      <c r="C1071" s="1"/>
      <c r="D1071" s="1"/>
      <c r="E1071" s="1"/>
      <c r="F1071" s="4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</row>
    <row r="1072" spans="1:23" ht="12.75" customHeight="1">
      <c r="A1072" s="1"/>
      <c r="B1072" s="1"/>
      <c r="C1072" s="1"/>
      <c r="D1072" s="1"/>
      <c r="E1072" s="1"/>
      <c r="F1072" s="4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</row>
    <row r="1073" spans="1:23" ht="12.75" customHeight="1">
      <c r="A1073" s="1"/>
      <c r="B1073" s="1"/>
      <c r="C1073" s="1"/>
      <c r="D1073" s="1"/>
      <c r="E1073" s="1"/>
      <c r="F1073" s="4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</row>
    <row r="1074" spans="1:23" ht="12.75" customHeight="1">
      <c r="A1074" s="1"/>
      <c r="B1074" s="1"/>
      <c r="C1074" s="1"/>
      <c r="D1074" s="1"/>
      <c r="E1074" s="1"/>
      <c r="F1074" s="4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</row>
    <row r="1075" spans="1:23" ht="12.75" customHeight="1">
      <c r="A1075" s="1"/>
      <c r="B1075" s="1"/>
      <c r="C1075" s="1"/>
      <c r="D1075" s="1"/>
      <c r="E1075" s="1"/>
      <c r="F1075" s="4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</row>
    <row r="1076" spans="1:23" ht="12.75" customHeight="1">
      <c r="A1076" s="1"/>
      <c r="B1076" s="1"/>
      <c r="C1076" s="1"/>
      <c r="D1076" s="1"/>
      <c r="E1076" s="1"/>
      <c r="F1076" s="4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</row>
    <row r="1077" spans="1:23" ht="12.75" customHeight="1">
      <c r="A1077" s="1"/>
      <c r="B1077" s="1"/>
      <c r="C1077" s="1"/>
      <c r="D1077" s="1"/>
      <c r="E1077" s="1"/>
      <c r="F1077" s="4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</row>
    <row r="1078" spans="1:23" ht="12.75" customHeight="1">
      <c r="A1078" s="1"/>
      <c r="B1078" s="1"/>
      <c r="C1078" s="1"/>
      <c r="D1078" s="1"/>
      <c r="E1078" s="1"/>
      <c r="F1078" s="4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</row>
    <row r="1079" spans="1:23" ht="12.75" customHeight="1">
      <c r="A1079" s="1"/>
      <c r="B1079" s="1"/>
      <c r="C1079" s="1"/>
      <c r="D1079" s="1"/>
      <c r="E1079" s="1"/>
      <c r="F1079" s="4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</row>
    <row r="1080" spans="1:23" ht="12.75" customHeight="1">
      <c r="A1080" s="1"/>
      <c r="B1080" s="1"/>
      <c r="C1080" s="1"/>
      <c r="D1080" s="1"/>
      <c r="E1080" s="1"/>
      <c r="F1080" s="4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</row>
    <row r="1081" spans="1:23" ht="12.75" customHeight="1">
      <c r="A1081" s="1"/>
      <c r="B1081" s="1"/>
      <c r="C1081" s="1"/>
      <c r="D1081" s="1"/>
      <c r="E1081" s="1"/>
      <c r="F1081" s="4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</row>
    <row r="1082" spans="1:23" ht="12.75" customHeight="1">
      <c r="A1082" s="1"/>
      <c r="B1082" s="1"/>
      <c r="C1082" s="1"/>
      <c r="D1082" s="1"/>
      <c r="E1082" s="1"/>
      <c r="F1082" s="4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</row>
    <row r="1083" spans="1:23" ht="12.75" customHeight="1">
      <c r="A1083" s="1"/>
      <c r="B1083" s="1"/>
      <c r="C1083" s="1"/>
      <c r="D1083" s="1"/>
      <c r="E1083" s="1"/>
      <c r="F1083" s="4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</row>
    <row r="1084" spans="1:23" ht="12.75" customHeight="1">
      <c r="A1084" s="1"/>
      <c r="B1084" s="1"/>
      <c r="C1084" s="1"/>
      <c r="D1084" s="1"/>
      <c r="E1084" s="1"/>
      <c r="F1084" s="4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</row>
    <row r="1085" spans="1:23" ht="12.75" customHeight="1">
      <c r="A1085" s="1"/>
      <c r="B1085" s="1"/>
      <c r="C1085" s="1"/>
      <c r="D1085" s="1"/>
      <c r="E1085" s="1"/>
      <c r="F1085" s="4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</row>
    <row r="1086" spans="1:23" ht="12.75" customHeight="1">
      <c r="A1086" s="1"/>
      <c r="B1086" s="1"/>
      <c r="C1086" s="1"/>
      <c r="D1086" s="1"/>
      <c r="E1086" s="1"/>
      <c r="F1086" s="4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</row>
    <row r="1087" spans="1:23" ht="12.75" customHeight="1">
      <c r="A1087" s="1"/>
      <c r="B1087" s="1"/>
      <c r="C1087" s="1"/>
      <c r="D1087" s="1"/>
      <c r="E1087" s="1"/>
      <c r="F1087" s="4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</row>
    <row r="1088" spans="1:23" ht="12.75" customHeight="1">
      <c r="A1088" s="1"/>
      <c r="B1088" s="1"/>
      <c r="C1088" s="1"/>
      <c r="D1088" s="1"/>
      <c r="E1088" s="1"/>
      <c r="F1088" s="4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</row>
    <row r="1089" spans="1:23" ht="12.75" customHeight="1">
      <c r="A1089" s="1"/>
      <c r="B1089" s="1"/>
      <c r="C1089" s="1"/>
      <c r="D1089" s="1"/>
      <c r="E1089" s="1"/>
      <c r="F1089" s="4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</row>
    <row r="1090" spans="1:23" ht="12.75" customHeight="1">
      <c r="A1090" s="1"/>
      <c r="B1090" s="1"/>
      <c r="C1090" s="1"/>
      <c r="D1090" s="1"/>
      <c r="E1090" s="1"/>
      <c r="F1090" s="4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</row>
    <row r="1091" spans="1:23" ht="12.75" customHeight="1">
      <c r="A1091" s="1"/>
      <c r="B1091" s="1"/>
      <c r="C1091" s="1"/>
      <c r="D1091" s="1"/>
      <c r="E1091" s="1"/>
      <c r="F1091" s="4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</row>
    <row r="1092" spans="1:23" ht="12.75" customHeight="1">
      <c r="A1092" s="1"/>
      <c r="B1092" s="1"/>
      <c r="C1092" s="1"/>
      <c r="D1092" s="1"/>
      <c r="E1092" s="1"/>
      <c r="F1092" s="4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</row>
    <row r="1093" spans="1:23" ht="12.75" customHeight="1">
      <c r="A1093" s="1"/>
      <c r="B1093" s="1"/>
      <c r="C1093" s="1"/>
      <c r="D1093" s="1"/>
      <c r="E1093" s="1"/>
      <c r="F1093" s="4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</row>
    <row r="1094" spans="1:23" ht="12.75" customHeight="1">
      <c r="A1094" s="1"/>
      <c r="B1094" s="1"/>
      <c r="C1094" s="1"/>
      <c r="D1094" s="1"/>
      <c r="E1094" s="1"/>
      <c r="F1094" s="4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</row>
    <row r="1095" spans="1:23" ht="12.75" customHeight="1">
      <c r="A1095" s="1"/>
      <c r="B1095" s="1"/>
      <c r="C1095" s="1"/>
      <c r="D1095" s="1"/>
      <c r="E1095" s="1"/>
      <c r="F1095" s="4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</row>
    <row r="1096" spans="1:23" ht="12.75" customHeight="1">
      <c r="A1096" s="1"/>
      <c r="B1096" s="1"/>
      <c r="C1096" s="1"/>
      <c r="D1096" s="1"/>
      <c r="E1096" s="1"/>
      <c r="F1096" s="4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</row>
    <row r="1097" spans="1:23" ht="12.75" customHeight="1">
      <c r="A1097" s="1"/>
      <c r="B1097" s="1"/>
      <c r="C1097" s="1"/>
      <c r="D1097" s="1"/>
      <c r="E1097" s="1"/>
      <c r="F1097" s="4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</row>
    <row r="1098" spans="1:23" ht="12.75" customHeight="1">
      <c r="A1098" s="1"/>
      <c r="B1098" s="1"/>
      <c r="C1098" s="1"/>
      <c r="D1098" s="1"/>
      <c r="E1098" s="1"/>
      <c r="F1098" s="4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</row>
    <row r="1099" spans="1:23" ht="12.75" customHeight="1">
      <c r="A1099" s="1"/>
      <c r="B1099" s="1"/>
      <c r="C1099" s="1"/>
      <c r="D1099" s="1"/>
      <c r="E1099" s="1"/>
      <c r="F1099" s="4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</row>
    <row r="1100" spans="1:23" ht="12.75" customHeight="1">
      <c r="A1100" s="1"/>
      <c r="B1100" s="1"/>
      <c r="C1100" s="1"/>
      <c r="D1100" s="1"/>
      <c r="E1100" s="1"/>
      <c r="F1100" s="4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</row>
    <row r="1101" spans="1:23" ht="12.75" customHeight="1">
      <c r="A1101" s="1"/>
      <c r="B1101" s="1"/>
      <c r="C1101" s="1"/>
      <c r="D1101" s="1"/>
      <c r="E1101" s="1"/>
      <c r="F1101" s="4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</row>
  </sheetData>
  <mergeCells count="12">
    <mergeCell ref="A194:G194"/>
    <mergeCell ref="A211:G211"/>
    <mergeCell ref="A228:G228"/>
    <mergeCell ref="A234:H234"/>
    <mergeCell ref="A131:G131"/>
    <mergeCell ref="A130:G130"/>
    <mergeCell ref="A1:G1"/>
    <mergeCell ref="A55:G55"/>
    <mergeCell ref="A56:G56"/>
    <mergeCell ref="A71:B71"/>
    <mergeCell ref="A73:G73"/>
    <mergeCell ref="A125:G125"/>
  </mergeCells>
  <pageMargins left="0" right="0" top="0.39370078740157477" bottom="0.39370078740157477" header="0" footer="0"/>
  <pageSetup paperSize="9" fitToWidth="0" fitToHeight="0" pageOrder="overThenDown" orientation="portrait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Cargos e Funções - SET-2018</vt:lpstr>
    </vt:vector>
  </TitlesOfParts>
  <Company>CTIC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sdmarcosaurelio</dc:creator>
  <cp:lastModifiedBy>teneliasaguiar</cp:lastModifiedBy>
  <dcterms:created xsi:type="dcterms:W3CDTF">2018-10-01T12:55:23Z</dcterms:created>
  <dcterms:modified xsi:type="dcterms:W3CDTF">2018-10-05T17:14:34Z</dcterms:modified>
</cp:coreProperties>
</file>