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9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4"/>
  </bookViews>
  <sheets>
    <sheet name="2022-JAN" sheetId="1" state="visible" r:id="rId2"/>
    <sheet name="2022-FEV" sheetId="2" state="visible" r:id="rId3"/>
    <sheet name="2022-MAR" sheetId="3" state="visible" r:id="rId4"/>
    <sheet name="2022-ABRIL" sheetId="4" state="visible" r:id="rId5"/>
    <sheet name="2021-JAN" sheetId="5" state="hidden" r:id="rId6"/>
    <sheet name="2022-MAIO" sheetId="6" state="visible" r:id="rId7"/>
    <sheet name="Decreto de Concessão de passage" sheetId="7" state="hidden" r:id="rId8"/>
    <sheet name="Cópia de 2021-JAN" sheetId="8" state="hidden" r:id="rId9"/>
    <sheet name="2022-JUN" sheetId="9" state="visible" r:id="rId10"/>
    <sheet name="2022-JUL" sheetId="10" state="visible" r:id="rId11"/>
    <sheet name="2022-AGOSTO" sheetId="11" state="visible" r:id="rId12"/>
    <sheet name="2022-SETEMBRO" sheetId="12" state="visible" r:id="rId13"/>
    <sheet name="2022-OUTUBRO" sheetId="13" state="visible" r:id="rId14"/>
    <sheet name="2022-NOVEMBRO" sheetId="14" state="visible" r:id="rId15"/>
    <sheet name="2022-DEZEMBRO" sheetId="15" state="visible" r:id="rId1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6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I7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M6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ID#AAAAVtaahoI
    (2022-03-15 12:23:43)
(CÉLULA DE PREENCHIMENTO AUTOMÁTICO) VALOR TOTAL DE PASSAGENS, EM REAIS (R$).</t>
        </r>
      </text>
    </comment>
    <comment ref="S7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ID#AAAAVtaahm8
    (2022-03-15 12:23:43)
VALOR UNITÁRIO DA DIÁRIA PARCIAL, EM REAIS (R$).</t>
        </r>
      </text>
    </comment>
    <comment ref="W6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ID#AAAAVtaahm4
    (2022-03-15 12:23:43)
(CÉLULA DE PREENCHIMENTO AUTOMÁTICO) VALOR TOTAL DE DIÁRIAS, EM REAIS (R$).</t>
        </r>
      </text>
    </comment>
    <comment ref="Y5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family val="0"/>
            <charset val="1"/>
          </rPr>
          <t xml:space="preserve"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</commentList>
</comments>
</file>

<file path=xl/sharedStrings.xml><?xml version="1.0" encoding="utf-8"?>
<sst xmlns="http://schemas.openxmlformats.org/spreadsheetml/2006/main" count="4102" uniqueCount="455">
  <si>
    <t xml:space="preserve">GOVERNO DO ESTADO DE PERNAMBUCO</t>
  </si>
  <si>
    <t xml:space="preserve">SECRETARIA DA CASA CIVIL</t>
  </si>
  <si>
    <t xml:space="preserve">ANEXO VII - MAPA DE DIÁRIAS E PASSAGENS (ITEM 10.2 DO ANEXO I, DA PORTARIA SCGE No 12/2020)</t>
  </si>
  <si>
    <t xml:space="preserve">ATUALIZADO EM 31/01/2022</t>
  </si>
  <si>
    <t xml:space="preserve"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</si>
  <si>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 xml:space="preserve">UNIDADE GESTORA</t>
  </si>
  <si>
    <t xml:space="preserve">SERVIDOR/CONVIDADO</t>
  </si>
  <si>
    <t xml:space="preserve">EVENTO</t>
  </si>
  <si>
    <t xml:space="preserve">PASSAGENS</t>
  </si>
  <si>
    <t xml:space="preserve">DIÁRIAS</t>
  </si>
  <si>
    <t xml:space="preserve">VALOR TOTAL PASSAGENS + DIÁRIAS [28]</t>
  </si>
  <si>
    <t xml:space="preserve">OBSERVAÇÕES [29]</t>
  </si>
  <si>
    <t xml:space="preserve">UGC [3]</t>
  </si>
  <si>
    <t xml:space="preserve">UGE [4]</t>
  </si>
  <si>
    <t xml:space="preserve">NOME DO FAVORECIDO [5]</t>
  </si>
  <si>
    <t xml:space="preserve">MATRÍCULA [6]</t>
  </si>
  <si>
    <t xml:space="preserve">CARGO/FUNÇÃO [7]</t>
  </si>
  <si>
    <t xml:space="preserve">FINALIDADE [8]
(do evento)</t>
  </si>
  <si>
    <t xml:space="preserve">MOTIVAÇÃO [9]
(para convidados)</t>
  </si>
  <si>
    <t xml:space="preserve">TIPO [10]</t>
  </si>
  <si>
    <t xml:space="preserve">ORIGEM</t>
  </si>
  <si>
    <t xml:space="preserve">DESTINO</t>
  </si>
  <si>
    <t xml:space="preserve">DATA (IDA) [15]</t>
  </si>
  <si>
    <t xml:space="preserve">DATA (VOLTA) [16]</t>
  </si>
  <si>
    <t xml:space="preserve">AGÊNCIA/ COMPANHIA AÉREA [17]</t>
  </si>
  <si>
    <t xml:space="preserve">CATEGORIA [18]</t>
  </si>
  <si>
    <t xml:space="preserve">VALOR (IDA) [19]</t>
  </si>
  <si>
    <t xml:space="preserve">VALOR (VOLTA) [20]</t>
  </si>
  <si>
    <t xml:space="preserve">VALOR TOTAL DE PASSAGENS [21]</t>
  </si>
  <si>
    <t xml:space="preserve">INTEGRAIS</t>
  </si>
  <si>
    <t xml:space="preserve">PARCIAIS</t>
  </si>
  <si>
    <t xml:space="preserve">TOTAL DE DIÁRIAS [26]</t>
  </si>
  <si>
    <t xml:space="preserve">VALOR TOTAL DE DIÁRIAS [27]</t>
  </si>
  <si>
    <t xml:space="preserve">UF [11]</t>
  </si>
  <si>
    <t xml:space="preserve">CIDADE [12]</t>
  </si>
  <si>
    <t xml:space="preserve">UF [13]</t>
  </si>
  <si>
    <t xml:space="preserve">CIDADE/PAÍS [14]</t>
  </si>
  <si>
    <t xml:space="preserve">QUANTIDADE [22]</t>
  </si>
  <si>
    <t xml:space="preserve">VALOR UNITÁRIO [23]</t>
  </si>
  <si>
    <t xml:space="preserve">QUANTIDADE [24]</t>
  </si>
  <si>
    <t xml:space="preserve">VALOR UNITÁRIO [25]</t>
  </si>
  <si>
    <t xml:space="preserve">NAO HOUVE LIBERAÇAO DE DIÁRIAS E PASSAGENS NESTE MES</t>
  </si>
  <si>
    <t xml:space="preserve">Categoria econômica</t>
  </si>
  <si>
    <t xml:space="preserve">Primeira classe </t>
  </si>
  <si>
    <t xml:space="preserve">Classe executiva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</si>
  <si>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</si>
  <si>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</si>
  <si>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</si>
  <si>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</si>
  <si>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</si>
  <si>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</si>
  <si>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</si>
  <si>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 xml:space="preserve">[7] CARGO OU FUNÇÃO DO SERVIDOR FAVORECIDO DAS DIÁRIAS E PASSAGENS. EX. SECRETÁRIO EXECUTIVO DE ADMINISTRAÇÃO E FINANÇAS - SEAF, GERENTE DE LICITAÇÕES E CONTRATOS - GLIC, ETC.</t>
  </si>
  <si>
    <t xml:space="preserve">[8] DESCRIÇÃO RESUMIDA DA FINALIDADE DO DESLOCAMENTO DO SERVIDOR QUE DEU ORIGEM ÀS DIÁRIAS E PASSAGENS. EX. PARTICIPAÇÃO  DA 15º REUNIÃO DO COMITÊ GESTOR DA REDE SICONV, QUE ACONTECERÁ NO RIO DE JANEIRO, NOS DIAS 03 E 04 DE ABRIL DE 2019.</t>
  </si>
  <si>
    <t xml:space="preserve"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</si>
  <si>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 xml:space="preserve">[10] LISTA SUSPENSA PARA O TIPO DO EVENTO QUE DEU ORIGEM ÀS DIÁRIAS E PASSAGENS, COM AS SEGUINTES OPÇÕES: SERVIÇO, CURSO, REUNIÃO, EVENTO OU OUTROS. NESTE ÚLTIMO CASO, É NECESSÁRIO ESPECIFICAR OUTROS NO CAMPO "OBSERVAÇÕES".</t>
  </si>
  <si>
    <t xml:space="preserve">[11] SIGLA DA UNIDADE DA FEDERAÇÃO DE PARTIDA DA VIAGEM. EX. PE, PB, SP, ETC.</t>
  </si>
  <si>
    <t xml:space="preserve">[12] CIDADE DE PARTIDA DA VIAGEM. RECIFE, CARUARU, JOÃO PESSOA, ETC.</t>
  </si>
  <si>
    <t xml:space="preserve">[13] SIGLA DA UNIDADE DA FEDERAÇÃO DE DESTINO DA VIAGEM. EX. PE, PB, SP, ETC. DEIXAR O CAMPO EM BRANCO QUANDO O DESTINO FOR O EXTERIOR DO BRASIL.</t>
  </si>
  <si>
    <t xml:space="preserve">[14] CIDADE OU PAÍS DE DESTINO DA VIAGEM. QUANDO FOR VIAGEM INTERNACIONAL REGISTRAR A CIDADE E O PAÍS. EX. BUENOS AIRES/ARGENTINA,  SANTIAGO/CHILE, BOGOTÁ/COLÔMBIA, ETC.</t>
  </si>
  <si>
    <t xml:space="preserve">[15] DATA DE PARTIDA DA VIAGEM. FORMATO: DD/MM/AAAA.</t>
  </si>
  <si>
    <t xml:space="preserve">[16] DATA DE RETORNO DA VIAGEM. FORMATO: DD/MM/AAAA.</t>
  </si>
  <si>
    <t xml:space="preserve">[17] NOME DA AGÊNCIA DE VIAGEM OU EMPRESA AÉREA CONTRATADA: EX. GOL AVIAÇÕES AÉREAS</t>
  </si>
  <si>
    <t xml:space="preserve"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</si>
  <si>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</si>
  <si>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</si>
  <si>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</si>
  <si>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 xml:space="preserve">[22] QUANTIDADE DE DIÁRIAS INTEGRAIS.</t>
  </si>
  <si>
    <t xml:space="preserve">[23] VALOR UNITÁRIO DA DIÁRIA INTEGRAL, EM REAIS (R$). </t>
  </si>
  <si>
    <t xml:space="preserve">[24] QUANTIDADE DE DIÁRIAS PARCIAIS.</t>
  </si>
  <si>
    <t xml:space="preserve">[25] VALOR UNITÁRIO DA DIÁRIA PARCIAL, EM REAIS (R$). </t>
  </si>
  <si>
    <t xml:space="preserve"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</si>
  <si>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</si>
  <si>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</si>
  <si>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 xml:space="preserve">[29] CAMPO ABERTO PARA REGISTRAR OBSERVAÇÕES DIVERSAS. EX. DIÁRIAS EXECUTADAS SEM A NECESSIDADE DE EMISSÃO DE PASSAGENS, AS DIÁRIAS REFERENTES A ESSAS PASSAGENS SERÃO EMITIDAS E REGISTRADAS NO MÊS SUBSEQUENTE, ETC.</t>
  </si>
  <si>
    <t xml:space="preserve">ATUALIZADO EM 28/02/2022</t>
  </si>
  <si>
    <t xml:space="preserve">CASA CIVIL</t>
  </si>
  <si>
    <t xml:space="preserve">LEONARDO SOARES DE MELO</t>
  </si>
  <si>
    <t xml:space="preserve">393342-3</t>
  </si>
  <si>
    <t xml:space="preserve">ASSESSOR</t>
  </si>
  <si>
    <t xml:space="preserve">ACOMP. AÇÕES DO GOVERNO</t>
  </si>
  <si>
    <t xml:space="preserve">REUNIÃO</t>
  </si>
  <si>
    <t xml:space="preserve">PE</t>
  </si>
  <si>
    <t xml:space="preserve">RECIFE</t>
  </si>
  <si>
    <t xml:space="preserve">ALIANÇA, BUENOS AIRES, CAMUTANGA E CARPINA</t>
  </si>
  <si>
    <t xml:space="preserve">CHÃ DE ALEGRIA E CONDADO</t>
  </si>
  <si>
    <t xml:space="preserve">RODRIGO AUREO DE LUCENA BRADLEY</t>
  </si>
  <si>
    <t xml:space="preserve">362460-9</t>
  </si>
  <si>
    <t xml:space="preserve">GERENTE  DE ARTIC. POLIT. E PARLAMENTAR</t>
  </si>
  <si>
    <t xml:space="preserve">ARCOVERDE, BUÍQUE E TUPANATINGA</t>
  </si>
  <si>
    <t xml:space="preserve">PEDRA, MANARI E INAJÁ</t>
  </si>
  <si>
    <t xml:space="preserve">IRAN FERNANDES ESCOBAR JUNIOR</t>
  </si>
  <si>
    <t xml:space="preserve">393753-4</t>
  </si>
  <si>
    <t xml:space="preserve">GERENTE GERAL DE ARTIC. METROPOLITANA</t>
  </si>
  <si>
    <t xml:space="preserve">CEDRO, MIRANDIBA, PARNAMIRIM E SALGUEIRO</t>
  </si>
  <si>
    <t xml:space="preserve">SANTA CRUZ DA B. VERDE E SÃO JOSÉ DO BELMONTE</t>
  </si>
  <si>
    <t xml:space="preserve">MAURILIO DE ALENCAR SAMPAIO</t>
  </si>
  <si>
    <t xml:space="preserve">374318-7</t>
  </si>
  <si>
    <t xml:space="preserve">GERENTE GERAL DE ARTIC. REGIONAL</t>
  </si>
  <si>
    <t xml:space="preserve">EXU, IPUBI, ARARIPINA E OURICURI</t>
  </si>
  <si>
    <t xml:space="preserve">TRINDADE, SANTA CRUZ E MOREILÂNDIA</t>
  </si>
  <si>
    <t xml:space="preserve">RICARDO HENRIQUE MELO ALVES DA SILVA</t>
  </si>
  <si>
    <t xml:space="preserve">362458-7</t>
  </si>
  <si>
    <t xml:space="preserve">GERENTE DE ARTIC. REGIONAL</t>
  </si>
  <si>
    <t xml:space="preserve">ÁGUA PRETA, BARREIROS, BELÉM DE MARIA E CATENDE</t>
  </si>
  <si>
    <t xml:space="preserve">JAQUEIRA, JOAQUIM NABUCO E MARAIAL</t>
  </si>
  <si>
    <t xml:space="preserve">JOSE SAVIO DE OMENA</t>
  </si>
  <si>
    <t xml:space="preserve">363643-7</t>
  </si>
  <si>
    <t xml:space="preserve">GERENTE  GERAL DE ARTIC. REGIONAL</t>
  </si>
  <si>
    <t xml:space="preserve">BREJO DA M. DE DEUS, JATAÚBA E SANTA CRUZ DO CAPIBARIBE</t>
  </si>
  <si>
    <t xml:space="preserve">VERTENTES E TAQUARITINGA DO NORTE </t>
  </si>
  <si>
    <t xml:space="preserve">MANOEL SATIRO TIMOTEO NETO</t>
  </si>
  <si>
    <t xml:space="preserve">385878-2</t>
  </si>
  <si>
    <t xml:space="preserve">GERENTE DE ARTICULAÇÃO REGIONAL</t>
  </si>
  <si>
    <t xml:space="preserve">ÁGUAS BELAS, ANGELIM, BOM CONSELHO E BREJÃO</t>
  </si>
  <si>
    <t xml:space="preserve">CAETÉS, CALÇADOS E CANHOTINHO</t>
  </si>
  <si>
    <t xml:space="preserve">ANTONIO CARLOS TAVARES DE LIRA</t>
  </si>
  <si>
    <t xml:space="preserve"> 364253-4</t>
  </si>
  <si>
    <t xml:space="preserve">LAGOA GRANDE, AFRÂNIO E DORMENTES</t>
  </si>
  <si>
    <t xml:space="preserve">CABROBÓ, OROCÓ E SANTA MARIA DA B. VISTA</t>
  </si>
  <si>
    <t xml:space="preserve">AMARO FERRAZ BARRETO</t>
  </si>
  <si>
    <t xml:space="preserve">365910-0</t>
  </si>
  <si>
    <t xml:space="preserve">GESTOR DE ARTIC. REGIONAL</t>
  </si>
  <si>
    <t xml:space="preserve">GAMELEIRA, RIBEIRÃO E CORTÊS</t>
  </si>
  <si>
    <t xml:space="preserve">PRIMAVERA E AMARAJI</t>
  </si>
  <si>
    <t xml:space="preserve">ZIBEON SARAIVA DOS SANTOS</t>
  </si>
  <si>
    <t xml:space="preserve">395135-9</t>
  </si>
  <si>
    <t xml:space="preserve">GERENTE DE ARTIC. GOVERNAMENTAL</t>
  </si>
  <si>
    <t xml:space="preserve">IBIRAJUBA, LAGOA DOS GATOS, JUREMA E SAIRÉ</t>
  </si>
  <si>
    <t xml:space="preserve">BONITO, CAMOCIM DE S. FÉLIX E BARRA DE GUABIRABA</t>
  </si>
  <si>
    <t xml:space="preserve">RICARDO NEVES BEZERRA CAVALCANTI FILHO</t>
  </si>
  <si>
    <t xml:space="preserve">429624-9</t>
  </si>
  <si>
    <t xml:space="preserve">ALAGOINHA E AGRESTINA</t>
  </si>
  <si>
    <t xml:space="preserve">SÃO BENTO DO UNA, CACHOEIRINHA, TACAIMBÓ E BELO JARDIM</t>
  </si>
  <si>
    <t xml:space="preserve">SANHARÓ, VENTUROSA, SÃO CAETANO, PESQUEIRA E POÇÃO</t>
  </si>
  <si>
    <t xml:space="preserve">JOSE UBIRAJARA VIEIRA JUCA FILHO</t>
  </si>
  <si>
    <t xml:space="preserve">378978-0</t>
  </si>
  <si>
    <t xml:space="preserve">GERENTE TECNICO REGIONAL</t>
  </si>
  <si>
    <t xml:space="preserve">AFOGADOS DA INGAZEIRA, BREJINHO E CALUMBI</t>
  </si>
  <si>
    <t xml:space="preserve">CARNAÍBA, FLORES E IGUARACI</t>
  </si>
  <si>
    <t xml:space="preserve">INGAZEIRA, ITAPETIM, QUIXABA E SANTA TEREZINHA</t>
  </si>
  <si>
    <t xml:space="preserve">ATUALIZADO EM 31/03/2022</t>
  </si>
  <si>
    <t xml:space="preserve">SERRA TALHADA, VERDEJANTE E SERRITA</t>
  </si>
  <si>
    <t xml:space="preserve">TERRA NOVA E TRIUNFO</t>
  </si>
  <si>
    <t xml:space="preserve">QUIPAPÁ E SÃO BENEDITO DO SUL</t>
  </si>
  <si>
    <t xml:space="preserve">MARAIAL E JAQUEIRA</t>
  </si>
  <si>
    <t xml:space="preserve">SURUBIM, TAQUARITINGA DO NORTE E VERTENTES</t>
  </si>
  <si>
    <t xml:space="preserve">TORITAMA E BREJO DA MADRE DE DEUS</t>
  </si>
  <si>
    <t xml:space="preserve">PANELAS, CUPIRA E SÃO JOAQUIM DO MONTE</t>
  </si>
  <si>
    <t xml:space="preserve">BEZERROS, CAMOCIM DE SÃO FÉLIX, SAIRÉ E BONITO</t>
  </si>
  <si>
    <t xml:space="preserve">SÃO BENTO DO UNA, CACHOEIRINHA E TACAIMBÓ</t>
  </si>
  <si>
    <t xml:space="preserve">BELO JARDIM, ALAGOINHA E AGRESTINA </t>
  </si>
  <si>
    <t xml:space="preserve">SANHARÓ, VENTUROSA E SÃO CAETANO</t>
  </si>
  <si>
    <t xml:space="preserve">CAPOEIRA E CORRENTES </t>
  </si>
  <si>
    <t xml:space="preserve">GARANHUNS, IATI E ITAÍBA</t>
  </si>
  <si>
    <t xml:space="preserve">ESCADA, CHÃ DE ALEGRIA E CONDADO</t>
  </si>
  <si>
    <t xml:space="preserve">BUENOS AIRES, CAMUTANGA E CARPINA</t>
  </si>
  <si>
    <t xml:space="preserve">ATUALIZADO EM 30/04/2022 [2]</t>
  </si>
  <si>
    <t xml:space="preserve">ARCOVERDE E TUPANATINGA</t>
  </si>
  <si>
    <t xml:space="preserve">PEDRA E INAJÁ</t>
  </si>
  <si>
    <t xml:space="preserve">BUÍQUE, PEDRA E INAJÁ</t>
  </si>
  <si>
    <t xml:space="preserve">ÁGUAS BELAS E ANGELIM</t>
  </si>
  <si>
    <t xml:space="preserve">SALOÁ E SÃO JOÃO</t>
  </si>
  <si>
    <t xml:space="preserve">CAETÉS E CALÇADOS</t>
  </si>
  <si>
    <t xml:space="preserve">SÃO BENTO DO UNA E CACHOEIRINHA</t>
  </si>
  <si>
    <t xml:space="preserve">EXU, IPUBI E ARARIPINA</t>
  </si>
  <si>
    <t xml:space="preserve">TRINDADE E SANTA CRUZ</t>
  </si>
  <si>
    <t xml:space="preserve">SANTA FILOMENA, GRANITO E MOREILÂNDIA</t>
  </si>
  <si>
    <t xml:space="preserve">GAMELEIRA E RIBEIRÃO</t>
  </si>
  <si>
    <t xml:space="preserve">CORTÊS, POMBOS E ESCADA</t>
  </si>
  <si>
    <t xml:space="preserve">AFRÂNIO E DORMENTES</t>
  </si>
  <si>
    <t xml:space="preserve">LAGOA GRANDE E CABROBÓ</t>
  </si>
  <si>
    <t xml:space="preserve">SANTA MARIA DA BOA VISTA E PETROLINA</t>
  </si>
  <si>
    <t xml:space="preserve">CEDRO, MIRANDIBA E SALGUEIRO</t>
  </si>
  <si>
    <t xml:space="preserve">SANTA CRUZ DA BAIXA VERDE E SÃO JOSÉ DO BELMONTE</t>
  </si>
  <si>
    <t xml:space="preserve">PARNAMIRIM, IBIMIRIM E INAJÁ</t>
  </si>
  <si>
    <t xml:space="preserve">IBIRAJUBA E LAGOA DOS GATOS</t>
  </si>
  <si>
    <t xml:space="preserve">JUREMA E BARRA DE GUABIRABA</t>
  </si>
  <si>
    <t xml:space="preserve">CUPIRA, BEZERROS E CAMOCIM DE SÃO FÉLIX</t>
  </si>
  <si>
    <t xml:space="preserve">CARLOS EDUARDO CABRAL FIGUEIREDO</t>
  </si>
  <si>
    <t xml:space="preserve">393354-7</t>
  </si>
  <si>
    <t xml:space="preserve">SECRETARIO EXEC. DE ARTIC. E ACOMPANHAMENTO</t>
  </si>
  <si>
    <t xml:space="preserve">ACOMP. AGENDA OFICIAL DO GOVERNADOR</t>
  </si>
  <si>
    <t xml:space="preserve">ÁGUA PRETA E TAMANDARÉ</t>
  </si>
  <si>
    <t xml:space="preserve">SEVERINO DE ALMEIDA ARRUDA</t>
  </si>
  <si>
    <t xml:space="preserve">393212-5</t>
  </si>
  <si>
    <t xml:space="preserve">BARRA DE GUABIRABA E CUPIRA</t>
  </si>
  <si>
    <t xml:space="preserve">BEZERROS, CAMOCIM DE SÃO FÉLIX E JUREMA</t>
  </si>
  <si>
    <t xml:space="preserve">ALIANÇA E BUENOS AIRES</t>
  </si>
  <si>
    <t xml:space="preserve">SURUBIM, CAMUTANGA E CARPINA</t>
  </si>
  <si>
    <t xml:space="preserve">BREJO DA MADRE DE DEUS E JATAUBA</t>
  </si>
  <si>
    <t xml:space="preserve">SANTA CRUZ DO CAPIBARIBE</t>
  </si>
  <si>
    <t xml:space="preserve">TORITAMA E VERTENTES</t>
  </si>
  <si>
    <t xml:space="preserve">ÁGUA PRETA E BARREIROS</t>
  </si>
  <si>
    <t xml:space="preserve">JAQUEIRA E JOAQUIM NABUCO</t>
  </si>
  <si>
    <t xml:space="preserve">BELÉM DE MARIA E CATENDE</t>
  </si>
  <si>
    <t xml:space="preserve">NOME DA ENTIDADE/ÓRGÃO - SIGLA [1]</t>
  </si>
  <si>
    <t xml:space="preserve">ATUALIZADO EM DD/MM/AAAA [2]</t>
  </si>
  <si>
    <t xml:space="preserve">VALOR TOTAL PASSAGENS + DIÁRIAS [25]</t>
  </si>
  <si>
    <t xml:space="preserve">OBSERVAÇÕES [26]</t>
  </si>
  <si>
    <t xml:space="preserve">FINALIDADE [8a]</t>
  </si>
  <si>
    <t xml:space="preserve">MOTIVO [8b]</t>
  </si>
  <si>
    <t xml:space="preserve">TIPO [9]</t>
  </si>
  <si>
    <t xml:space="preserve">DATA (IDA) [14]</t>
  </si>
  <si>
    <t xml:space="preserve">DATA (VOLTA) [15]</t>
  </si>
  <si>
    <t xml:space="preserve">AGÊNCIA/ COMPANHIA AÉREA [27]</t>
  </si>
  <si>
    <t xml:space="preserve">VALOR (IDA) [16]</t>
  </si>
  <si>
    <t xml:space="preserve">VALOR (VOLTA) [17]</t>
  </si>
  <si>
    <t xml:space="preserve">VALOR TOTAL DE PASSAGENS [18]</t>
  </si>
  <si>
    <t xml:space="preserve">TOTAL DE DIÁRIAS [23]</t>
  </si>
  <si>
    <t xml:space="preserve">VALOR TOTAL DE DIÁRIAS [24]</t>
  </si>
  <si>
    <t xml:space="preserve">UF [10]</t>
  </si>
  <si>
    <t xml:space="preserve">CIDADE [11]</t>
  </si>
  <si>
    <t xml:space="preserve">UF [12]</t>
  </si>
  <si>
    <t xml:space="preserve">CIDADE/PAÍS [13]</t>
  </si>
  <si>
    <t xml:space="preserve">QUANTIDADE [19]</t>
  </si>
  <si>
    <t xml:space="preserve">VALOR UNITÁRIO [20]</t>
  </si>
  <si>
    <t xml:space="preserve">QUANTIDADE [21]</t>
  </si>
  <si>
    <t xml:space="preserve">VALOR UNITÁRIO [22]</t>
  </si>
  <si>
    <t xml:space="preserve">[8a] DESCRIÇÃO RESUMIDA DA FINALIDADE DO DESLOCAMENTO DO SERVIDOR QUE DEU ORIGEM ÀS DIÁRIAS E PASSAGENS. EX. PARTICIPAÇÃO  DA 15º REUNIÃO DO COMITÊ GESTOR DA REDE SICONV, QUE ACONTECERÁ NO RIO DE JANEIRO, NOS DIAS 03 E 04 DE ABRIL DE 2019.</t>
  </si>
  <si>
    <t xml:space="preserve"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</si>
  <si>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 xml:space="preserve">[9] LISTA SUSPENSA PARA O TIPO DO EVENTO QUE DEU ORIGEM ÀS DIÁRIAS E PASSAGENS, COM AS SEGUINTES OPÇÕES: SERVIÇO, CURSO, REUNIÃO, EVENTO OU OUTROS. NESTE ÚLTIMO CASO, É NECESSÁRIO ESPECIFICAR OUTROS NO CAMPO "OBSERVAÇÕES".</t>
  </si>
  <si>
    <t xml:space="preserve">[10] SIGLA DA UNIDADE DA FEDERAÇÃO DE PARTIDA DA VIAGEM. EX. PE, PB, SP, ETC.</t>
  </si>
  <si>
    <t xml:space="preserve">[11] CIDADE DE PARTIDA DA VIAGEM. RECIFE, CARUARU, JOÃO PESSOA, ETC.</t>
  </si>
  <si>
    <t xml:space="preserve">[12] SIGLA DA UNIDADE DA FEDERAÇÃO DE DESTINO DA VIAGEM. EX. PE, PB, SP, ETC. DEIXAR O CAMPO EM BRANCO QUANDO O DESTINO FOR O EXTERIOR DO BRASIL.</t>
  </si>
  <si>
    <t xml:space="preserve">[13] CIDADE OU PAÍS DE DESTINO DA VIAGEM. QUANDO FOR VIAGEM INTERNACIONAL REGISTRAR A CIDADE E O PAÍS. EX. BUENOS AIRES/ARGENTINA,  SANTIAGO/CHILE, BOGOTÁ/COLÔMBIA, ETC.</t>
  </si>
  <si>
    <t xml:space="preserve">[14] DATA DE PARTIDA DA VIAGEM. FORMATO: DD/MM/AAAA.</t>
  </si>
  <si>
    <t xml:space="preserve"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</si>
  <si>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</si>
  <si>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</si>
  <si>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</si>
  <si>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 xml:space="preserve">[19] QUANTIDADE DE DIÁRIAS INTEGRAIS.</t>
  </si>
  <si>
    <t xml:space="preserve">[20] VALOR UNITÁRIO DA DIÁRIA INTEGRAL, EM REAIS (R$). </t>
  </si>
  <si>
    <t xml:space="preserve">[21] QUANTIDADE DE DIÁRIAS PARCIAIS.</t>
  </si>
  <si>
    <t xml:space="preserve">[22] VALOR UNITÁRIO DA DIÁRIA PARCIAL, EM REAIS (R$). </t>
  </si>
  <si>
    <t xml:space="preserve"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</si>
  <si>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</si>
  <si>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</si>
  <si>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 xml:space="preserve">[26] CAMPO ABERTO PARA REGISTRAR OBSERVAÇÕES DIVERSAS. EX. DIÁRIAS EXECUTADAS SEM A NECESSIDADE DE EMISSÃO DE PASSAGENS, AS DIÁRIAS REFERENTES A ESSAS PASSAGENS SERÃO EMITIDAS E REGISTRADAS NO MÊS SUBSEQUENTE, ETC.</t>
  </si>
  <si>
    <t xml:space="preserve">[27] NOME DA AGÊNCIA DE VIAGEM OU EMPRESA AÉREA CONTRATADA: EX. GOL AVIAÇÕES AÉREAS</t>
  </si>
  <si>
    <t xml:space="preserve">ATUALIZADO EM 31/05/2022 [2]</t>
  </si>
  <si>
    <t xml:space="preserve">CHÃ GRANDE, VITÓRIA DE SANTO ANTÃO E ESCADA</t>
  </si>
  <si>
    <t xml:space="preserve">CORTÊS, RIBEIRÃO E AMARAJI</t>
  </si>
  <si>
    <t xml:space="preserve">CABROBÓ, OROCÓ E SANTA MARIA DA BOA VISTA</t>
  </si>
  <si>
    <t xml:space="preserve">LAGOA GRANDE, DORMENTES, AFRÂNIO E PETROLINA</t>
  </si>
  <si>
    <t xml:space="preserve">ITAQUITINGA, TRACUNHAÉM, BUENOS AIRES E ALIANÇA</t>
  </si>
  <si>
    <t xml:space="preserve">VERDEJANTE, TRIUNFO, CEDRO, MIRANDIBA E SALGUEIRO</t>
  </si>
  <si>
    <t xml:space="preserve">TERRA NOVA, SERRITA E SERRA TALHADA</t>
  </si>
  <si>
    <t xml:space="preserve">BREJO E JATAÚBA</t>
  </si>
  <si>
    <t xml:space="preserve">FREI MIGUELINHO, SANTA MARIA DO CAMBUCÁ E VERTENTES</t>
  </si>
  <si>
    <t xml:space="preserve">FERREIROS E ITAMBÉ</t>
  </si>
  <si>
    <t xml:space="preserve">ITAQUITINGA, LAGOA DE ITAENGA E LAGOA DO CARRO</t>
  </si>
  <si>
    <t xml:space="preserve">TEREZINHA E SÃO JOÃO</t>
  </si>
  <si>
    <t xml:space="preserve">PARANATAMA, PALMEIRINA E LAJEDO</t>
  </si>
  <si>
    <t xml:space="preserve">ARARIPINA E BODOCÓ</t>
  </si>
  <si>
    <t xml:space="preserve">GRANITO, IPUBI E MOREILÂNDIA</t>
  </si>
  <si>
    <t xml:space="preserve">XEXÉU E BARREIROS</t>
  </si>
  <si>
    <t xml:space="preserve">TAMANDARÉ, SIRINHAÉM E SÃO JOSÉ DA COROA GRANDE</t>
  </si>
  <si>
    <t xml:space="preserve">PESQUEIRA, POÇÃO E TACAIMBÓ</t>
  </si>
  <si>
    <t xml:space="preserve">ALTINHO, SÃO CAETANO, CACHOEIRINHA E SÃO BENTO DO UNA</t>
  </si>
  <si>
    <t xml:space="preserve">BETÂNIA E CUSTÓDIA</t>
  </si>
  <si>
    <t xml:space="preserve">SERTÂNIA, IBIMIRIM, ARCOVERDE E INAJÁ</t>
  </si>
  <si>
    <t xml:space="preserve">PANELAS, BONITO E SÃO JOAQUIM DO MONTE</t>
  </si>
  <si>
    <t xml:space="preserve">SAIRÉ, JUREMA, CAMOCIM DE SÃO FÉLIX E BEZERROS</t>
  </si>
  <si>
    <t xml:space="preserve">TUPARETAMA E INGAZEIRA</t>
  </si>
  <si>
    <t xml:space="preserve">AFOGADOS DA INGAZEIRA, BREJINHO E QUIXABA</t>
  </si>
  <si>
    <t xml:space="preserve">ADILSON GOMES DA SILVA FILHO</t>
  </si>
  <si>
    <t xml:space="preserve">423244-5</t>
  </si>
  <si>
    <t xml:space="preserve">SEC. EXEC. DE COORDENAÇÃO ESTRATÉGICA</t>
  </si>
  <si>
    <t xml:space="preserve">SERTÂNIA E ARCOVERDE</t>
  </si>
  <si>
    <t xml:space="preserve">OROCÓ E SANTA MARIA DA BOA VISTA</t>
  </si>
  <si>
    <t xml:space="preserve">CABROBÓ </t>
  </si>
  <si>
    <t xml:space="preserve">ÂCOMP. AÇÕES DO GOVERNO </t>
  </si>
  <si>
    <t xml:space="preserve">PETROLINA</t>
  </si>
  <si>
    <t xml:space="preserve">AZUL</t>
  </si>
  <si>
    <t xml:space="preserve">[8] DESCRIÇÃO RESUMIDA DA FINALIDADE DO DESLOCAMENTO DO SERVIDOR QUE DEU ORIGEM ÀS DIÁRIAS E PASSAGENS. EX. PARTICIPAÇÃO  DA 15º REUNIÃO DO COMITÊ GESTOR DA REDE SICONV, QUE ACONTECE</t>
  </si>
  <si>
    <t xml:space="preserve">[9] DESCRIÇÃO RESUMIDA DO MOTIVO (JUSTIFICATIVA/MOTIVAÇÃO)  DO DESLOCAMENTO DO  CONVIDADO QUE DEU ORIGEM ÀS DIÁRIAS E PASSAGENS. EX. ASSESSORAMENTO DE ESPECIALISTA NA 15º REUNIÃO DO CO</t>
  </si>
  <si>
    <t xml:space="preserve">[29] CAMPO ABERTO PARA REGISTRAR OBSERVAÇÕES DIVERSAS. EX. DIÁRIAS EXECUTADAS SEM A NECESSIDADE DE EMISSÃO DE PASSAGENS, AS DIÁRIAS REFERENTES A ESSAS PASSAGENS SERÃO EMITIDAS E R</t>
  </si>
  <si>
    <t xml:space="preserve">DECRETO Nº 38.560, DE 23 DE AGOSTO DE 2012.</t>
  </si>
  <si>
    <t xml:space="preserve">Art. 4º As passagens aéreas somente poderão ser adquiridas na categoria econômica, com exceção daquelas destinadas ao Governador e ao Vice Governador do Estado, que poderão ser adquiridas na primeira classe ou na classe executiva.</t>
  </si>
  <si>
    <t xml:space="preserve">§1º Nas viagens internacionais, a exceção prevista no caput aplica-se também aos Secretários de Estado e autoridades equivalentes.</t>
  </si>
  <si>
    <t xml:space="preserve">§2º Os Secretários de Estado e autoridades equivalentes, em viagem com o Governador ou o Vice-Governador do Estado, poderão ocupar a mesma classe.</t>
  </si>
  <si>
    <t xml:space="preserve"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</si>
  <si>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 xml:space="preserve">LEI Nº 17.687, DE 4 DE MARÇO DE 2022.</t>
  </si>
  <si>
    <t xml:space="preserve">Passagem aérea</t>
  </si>
  <si>
    <t xml:space="preserve">VALOR TOTAL PASSAGENS + DIÁRIAS [26]</t>
  </si>
  <si>
    <t xml:space="preserve">OBSERVAÇÕES [27]</t>
  </si>
  <si>
    <t xml:space="preserve">AGÊNCIA/ COMPANHIA AÉREA [16]</t>
  </si>
  <si>
    <t xml:space="preserve">VALOR (IDA) [17]</t>
  </si>
  <si>
    <t xml:space="preserve">VALOR (VOLTA) [18]</t>
  </si>
  <si>
    <t xml:space="preserve">VALOR TOTAL DE PASSAGENS [19]</t>
  </si>
  <si>
    <t xml:space="preserve">TOTAL DE DIÁRIAS [24]</t>
  </si>
  <si>
    <t xml:space="preserve">VALOR TOTAL DE DIÁRIAS [25]</t>
  </si>
  <si>
    <t xml:space="preserve">QUANTIDADE [20]</t>
  </si>
  <si>
    <t xml:space="preserve">VALOR UNITÁRIO [21]</t>
  </si>
  <si>
    <t xml:space="preserve"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</si>
  <si>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</si>
  <si>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</si>
  <si>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</si>
  <si>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 xml:space="preserve">[20] QUANTIDADE DE DIÁRIAS INTEGRAIS.</t>
  </si>
  <si>
    <t xml:space="preserve">[21] VALOR UNITÁRIO DA DIÁRIA INTEGRAL, EM REAIS (R$). </t>
  </si>
  <si>
    <t xml:space="preserve">[22] QUANTIDADE DE DIÁRIAS PARCIAIS.</t>
  </si>
  <si>
    <t xml:space="preserve">[23] VALOR UNITÁRIO DA DIÁRIA PARCIAL, EM REAIS (R$). </t>
  </si>
  <si>
    <t xml:space="preserve"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</si>
  <si>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</si>
  <si>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</si>
  <si>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 xml:space="preserve">[27] CAMPO ABERTO PARA REGISTRAR OBSERVAÇÕES DIVERSAS. EX. DIÁRIAS EXECUTADAS SEM A NECESSIDADE DE EMISSÃO DE PASSAGENS, AS DIÁRIAS REFERENTES A ESSAS PASSAGENS SERÃO EMITIDAS E REGISTRADAS NO MÊS SUBSEQUENTE, ETC.</t>
  </si>
  <si>
    <t xml:space="preserve">ATUALIZADO EM 30/06/2022 [2]</t>
  </si>
  <si>
    <t xml:space="preserve">CEDRO E MIRANDIBA</t>
  </si>
  <si>
    <t xml:space="preserve">PARNAMIRIM E IBIMIRIM </t>
  </si>
  <si>
    <t xml:space="preserve">GAMELEIRA E RIBEIRÃO </t>
  </si>
  <si>
    <t xml:space="preserve">CORTÊS E POMBOS</t>
  </si>
  <si>
    <t xml:space="preserve">IBIRAJUBA E CUPIRA</t>
  </si>
  <si>
    <t xml:space="preserve">LAGOA DOS GATOS E BARRA DE GUABIRABA </t>
  </si>
  <si>
    <t xml:space="preserve">BONITO, CAMOCIM DE SÃO FÉLIX E SAIRÉ</t>
  </si>
  <si>
    <t xml:space="preserve">SANTA FILOMENA E GRANITO</t>
  </si>
  <si>
    <t xml:space="preserve">CABROBÓ E OROBÓ</t>
  </si>
  <si>
    <t xml:space="preserve">SANTA MARIA DA BOA VISTA, LAGOA GRANDE E PETROLINA</t>
  </si>
  <si>
    <t xml:space="preserve">BUÍQUE E PEDRA</t>
  </si>
  <si>
    <t xml:space="preserve">INAJÁ E BETÂNIA</t>
  </si>
  <si>
    <t xml:space="preserve">VENTUROSA E PESQUEIRA</t>
  </si>
  <si>
    <t xml:space="preserve">POÇÃO, CACHOEIRINHA E ALTINHO</t>
  </si>
  <si>
    <t xml:space="preserve">SÃO BENTO DO UNA E AGRESTINA</t>
  </si>
  <si>
    <t xml:space="preserve">JAQUEIRA E JOAQUIM NABUCO </t>
  </si>
  <si>
    <t xml:space="preserve">BELÉM DE MARIA E CATENDE </t>
  </si>
  <si>
    <t xml:space="preserve">SANTA CRUZ DO CAPIBARIBE E JATAÚBA</t>
  </si>
  <si>
    <t xml:space="preserve">TAQUARITINGA DO NORTE E TORITAMA</t>
  </si>
  <si>
    <t xml:space="preserve">RIACHO DAS ALMAS</t>
  </si>
  <si>
    <t xml:space="preserve">BREJINHO E SANTA TEREZINHA</t>
  </si>
  <si>
    <t xml:space="preserve">AFOGADOS DA INGAZEIRA E FLORES</t>
  </si>
  <si>
    <t xml:space="preserve">QUIXABA E CALUMBI</t>
  </si>
  <si>
    <t xml:space="preserve">429324-5</t>
  </si>
  <si>
    <t xml:space="preserve">SECRETÁRIO EXEC. DE COORDENAÇÃO ESTRATÉGICA</t>
  </si>
  <si>
    <t xml:space="preserve">GARANHUNS, SAIRÉ, SANTA MARIA DA BOA VISTA, LAGOA GRANDE, SERRA TALHADA E OUTROS</t>
  </si>
  <si>
    <t xml:space="preserve">SAIRÉ, SANTA MARIA DA BOA VISTA, LAGOA GRANDE, GARANHUNS, SERRA TALHADA E OUTROS</t>
  </si>
  <si>
    <t xml:space="preserve">WALBER SILVA DE BRITO </t>
  </si>
  <si>
    <t xml:space="preserve">393248-6</t>
  </si>
  <si>
    <t xml:space="preserve">GESTOR DO ARQUIVO PÚBLICO ESTADUAL</t>
  </si>
  <si>
    <t xml:space="preserve">SANTA CRUZ DO CAPIBARIBE, BREJO DA MADRE DE DEUS, BELO JARDIM E OUTROS</t>
  </si>
  <si>
    <t xml:space="preserve">ELLY ANDERSON TEODÓSIO DA SILVA</t>
  </si>
  <si>
    <t xml:space="preserve">444035-8</t>
  </si>
  <si>
    <t xml:space="preserve">SECRETÁRIO EXEC. DE RELAÇÕES INSTITUCIONAIS</t>
  </si>
  <si>
    <t xml:space="preserve">JATOBÁ, TACARATU, FLORESTA, PETROLÂNDIA, TRIUNFO, SERRA TALHADA E OUTROS</t>
  </si>
  <si>
    <t xml:space="preserve">ATUALIZADO EM 31/07/2022</t>
  </si>
  <si>
    <t xml:space="preserve">DIVERSOS MUNICÍPIOS</t>
  </si>
  <si>
    <t xml:space="preserve">AGRESTINA, ALTINHO, SÃO BENTO DO UNA E PESQUEIRA</t>
  </si>
  <si>
    <t xml:space="preserve">POÇÃO, VENTUROSA E ALAGOINHA</t>
  </si>
  <si>
    <t xml:space="preserve">AMARO FERRAZ BARRETO </t>
  </si>
  <si>
    <t xml:space="preserve">CHÃ GRANDE, VITÓRIA E ESCADA</t>
  </si>
  <si>
    <t xml:space="preserve">PRIMAVERA, GAMELEIRA E POMBOS</t>
  </si>
  <si>
    <t xml:space="preserve">TRINDADE, SANTA CRUZ, ARARIPINA E MOREILÂNDIA</t>
  </si>
  <si>
    <t xml:space="preserve">EXU, IPUBI E OURICURI</t>
  </si>
  <si>
    <t xml:space="preserve">TUPARETAMA, INGAZEIRA E BREJINHO</t>
  </si>
  <si>
    <t xml:space="preserve">AFOGADOS DA INGAZEIRA E QUIXABA</t>
  </si>
  <si>
    <t xml:space="preserve">ÁGUAS BELAS, ANGELIM E BREJÃO</t>
  </si>
  <si>
    <t xml:space="preserve">CAETÉS, CALÇADOS E LAGOA DO OURO</t>
  </si>
  <si>
    <t xml:space="preserve">BREJO DA MADRE DE DEUS, JATAÚBA E SANTA CRUZ DO CAPIBARIBE</t>
  </si>
  <si>
    <t xml:space="preserve">TAQUARITINGA DO NORTE E SANTA MARIA DO CAMBUCÁ</t>
  </si>
  <si>
    <t xml:space="preserve">RIO FORMOSO, SÃO JOSÉ DA COROA GRANDE E PALMARES</t>
  </si>
  <si>
    <t xml:space="preserve">XEXÉU, MARAIAL,SÃO BENEDITO E QUIPAPÁ </t>
  </si>
  <si>
    <t xml:space="preserve">ARCOVERDE, INAJÁ E MANARI</t>
  </si>
  <si>
    <t xml:space="preserve">GERENTE DE ARTIC. POLIT. E PARLAMENTAR</t>
  </si>
  <si>
    <t xml:space="preserve">SERTÂNIA E IBIMIRIM</t>
  </si>
  <si>
    <t xml:space="preserve">JUREMA, PANELAS E SÃO JOAQUIM DO MONTE</t>
  </si>
  <si>
    <t xml:space="preserve">CAMOCIM, BARRA DE GUABIRABA E SAIRÉ</t>
  </si>
  <si>
    <t xml:space="preserve">364253-4</t>
  </si>
  <si>
    <t xml:space="preserve">LAGOA GRANDE, DORMENTES E AFRÂNIO</t>
  </si>
  <si>
    <t xml:space="preserve">IGUARACY, FLORES, INGAZEIRA, AFOGADOS DA INGAZEIRA, SÃO JOSÉ DO EGITO, CARNAÍBA E CALUMBI</t>
  </si>
  <si>
    <t xml:space="preserve">GARANHUNS</t>
  </si>
  <si>
    <t xml:space="preserve">WALBER SILVA DE BRITO</t>
  </si>
  <si>
    <t xml:space="preserve">08/2022</t>
  </si>
  <si>
    <t xml:space="preserve">SANTA TEREZINHA, ITAPETIM E BREJINHO</t>
  </si>
  <si>
    <t xml:space="preserve">AGRESTINA, ALTINHO E CACHOEIRINHA</t>
  </si>
  <si>
    <t xml:space="preserve">TACAIMBÓ, SÃO CAETANO, VENTUROSA E ALAGOINHA</t>
  </si>
  <si>
    <t xml:space="preserve">JOSÉ UBIRAJARA VIEIRA JUCA FILHO</t>
  </si>
  <si>
    <t xml:space="preserve">ITAPETIM E SOLIDÃO</t>
  </si>
  <si>
    <t xml:space="preserve">IBIRAJUBA, CUPIRA E LAGOA DOS GATOS</t>
  </si>
  <si>
    <t xml:space="preserve">BONITO, PANELAS, BARRA DE GUABIRABA E SAIRÉ</t>
  </si>
  <si>
    <t xml:space="preserve">RODRIGO AÚREO DE LUCENA BRADLEY</t>
  </si>
  <si>
    <t xml:space="preserve">ARCOVERDE E PEDRA</t>
  </si>
  <si>
    <t xml:space="preserve">BUÍQUE, TUPANATINGA E MANARÍ</t>
  </si>
  <si>
    <t xml:space="preserve">AFRÂNIO, DORMENTES E LAGOA GRANDE</t>
  </si>
  <si>
    <t xml:space="preserve">MAURÍLIO DE ALENCAR SAMPAIO</t>
  </si>
  <si>
    <t xml:space="preserve">JOSÉ SÁVIO DE OMENA</t>
  </si>
  <si>
    <t xml:space="preserve">TAQUARITINGA DO NORTE E VERTENTES</t>
  </si>
  <si>
    <t xml:space="preserve">FREI MIGUELINHO. SANTA MARIA DO CAMBUCÁ E TORITAMA</t>
  </si>
  <si>
    <t xml:space="preserve">CHÃ GRANDE E VITÓRIA</t>
  </si>
  <si>
    <t xml:space="preserve">ESCADA, PRIMAVERA, GAMELEIRA E POMBOS</t>
  </si>
  <si>
    <t xml:space="preserve">SERRA TALHADA E PARNAMIRIM</t>
  </si>
  <si>
    <t xml:space="preserve">363753-4</t>
  </si>
  <si>
    <t xml:space="preserve">SERRITA, SALGUEIRO E TRIUNFO</t>
  </si>
  <si>
    <t xml:space="preserve">TEREZINHA, SÃO JOÃO E BREJÃO</t>
  </si>
  <si>
    <t xml:space="preserve">CAETÉS, SALOÁ E LAGOA DO OURO</t>
  </si>
  <si>
    <t xml:space="preserve">ATUALIZADO EM 30/09/2022</t>
  </si>
  <si>
    <t xml:space="preserve">POMBOS, VITORIA DE SANTO ANTÃO E CHÃ GRANDE</t>
  </si>
  <si>
    <t xml:space="preserve">AMARAJI, GAMELEIRA E RIBEIRÃO</t>
  </si>
  <si>
    <t xml:space="preserve">CEDRO, MIRANDIBA E PARNAMIRIM</t>
  </si>
  <si>
    <t xml:space="preserve">SANTA CRUZ DA BAIXA VERDE E SÃO JOSE DO BELMONTE</t>
  </si>
  <si>
    <t xml:space="preserve">TORITAMA, VERTENTES E FREI MIGUELINHO</t>
  </si>
  <si>
    <t xml:space="preserve">SANTA MARIA DO CAMBUCA E TAQUARITINGA DO NORTE</t>
  </si>
  <si>
    <t xml:space="preserve">TABIRA, ITAPETIM E IGUARACI</t>
  </si>
  <si>
    <t xml:space="preserve">AFOGADOS DA INGAZEIRA E TUPARETAMA</t>
  </si>
  <si>
    <t xml:space="preserve">GERENTE GERA DE ARTIC. REGIONAL</t>
  </si>
  <si>
    <t xml:space="preserve">TRINDADE, SANTA CRUZ E MOREILANDIA</t>
  </si>
  <si>
    <t xml:space="preserve">ARCOVERDE, PEDRA E BUIQUE</t>
  </si>
  <si>
    <t xml:space="preserve">POÇÃO, TUPANATINGA E MANARI</t>
  </si>
  <si>
    <t xml:space="preserve">ZIBEON SARAIVA DOS SANTOIS</t>
  </si>
  <si>
    <t xml:space="preserve">JUREMA, SÃO JOAQUIM DO MONTE, CAMOCIM DE SÃO FELIX E BEZERROS</t>
  </si>
  <si>
    <t xml:space="preserve">IBIRAJUBA, LAGOA DOS GATOS E BARRA DE GUABIRABA</t>
  </si>
  <si>
    <t xml:space="preserve">CAPOEIRAS E CORRENTES</t>
  </si>
  <si>
    <t xml:space="preserve">GARANHUNS, IATI E ITAIBA</t>
  </si>
  <si>
    <t xml:space="preserve">PAULO WITOR CURSINO DO NASCIMENTO</t>
  </si>
  <si>
    <t xml:space="preserve">445646-7</t>
  </si>
  <si>
    <t xml:space="preserve">ELLY ANDERSON TEODOSIO DA SILVA</t>
  </si>
  <si>
    <t xml:space="preserve">ATUALIZADO EM 31/10/2022</t>
  </si>
  <si>
    <t xml:space="preserve">10/2022</t>
  </si>
  <si>
    <t xml:space="preserve">PE </t>
  </si>
  <si>
    <t xml:space="preserve">BREJINHO, SANTA TEREZINHA E PALMARES</t>
  </si>
  <si>
    <t xml:space="preserve">POMBOS E VITORIA DE SANTO ANTÃO</t>
  </si>
  <si>
    <t xml:space="preserve">PETROLINA, AFRANIO, DORMENTES E LAGOA GRANDE</t>
  </si>
  <si>
    <t xml:space="preserve">SANTA MARIA DA BOA VISTA, OROCO E CABROBO</t>
  </si>
  <si>
    <t xml:space="preserve">JOSE SAVIO DE OMENA </t>
  </si>
  <si>
    <t xml:space="preserve">TABIRA E ITAPETIM</t>
  </si>
  <si>
    <t xml:space="preserve">RICARDO NEVES BEZERRA CAVALCANTI</t>
  </si>
  <si>
    <t xml:space="preserve">AGRESTINA, ALTINHO E SÃO BENTO DO UNA</t>
  </si>
  <si>
    <t xml:space="preserve">TUPANATINGA E MANARI</t>
  </si>
  <si>
    <t xml:space="preserve">PANELAS, CUPIRA, BONITO E SAIRE</t>
  </si>
  <si>
    <t xml:space="preserve">IBIRAJUBA, JUREMA E CAMOCIM DE SÃO FELIX</t>
  </si>
  <si>
    <t xml:space="preserve">ALIANÇA, BUENOS AIRES E CAMUTANGA</t>
  </si>
  <si>
    <t xml:space="preserve">ELLY ANDERSON  TEODOSIO DA SILVA</t>
  </si>
  <si>
    <t xml:space="preserve">ARCOVERDE </t>
  </si>
  <si>
    <t xml:space="preserve">ARCOVERDE</t>
  </si>
  <si>
    <t xml:space="preserve">SERTANIA E IGUARACI</t>
  </si>
  <si>
    <t xml:space="preserve">O</t>
  </si>
  <si>
    <t xml:space="preserve">ATUALIZADO EM 30/11/2022</t>
  </si>
  <si>
    <t xml:space="preserve">PAULO WITOR CURSINO DO NASCIMENTO </t>
  </si>
  <si>
    <t xml:space="preserve">RECIFE </t>
  </si>
  <si>
    <t xml:space="preserve">CARUARU E RIBEIRÃO</t>
  </si>
  <si>
    <t xml:space="preserve">LEONARDO SOARES DE MELO </t>
  </si>
  <si>
    <t xml:space="preserve">ZIBEON SARAIVA DOS SANTOS </t>
  </si>
  <si>
    <t xml:space="preserve">BARRA DE GUABIRABA, BEZERROS E  SÃO JOAQUIM DO MONTE </t>
  </si>
  <si>
    <t xml:space="preserve">LAGOA DOS GATOS, BONITO, PANELAS E SAIRÉ</t>
  </si>
  <si>
    <t xml:space="preserve">AECOVERDE, PEDRA E  BUIQUE</t>
  </si>
  <si>
    <t xml:space="preserve">ANTONIO CARLOS TAVARES DE LIRA </t>
  </si>
  <si>
    <t xml:space="preserve">CABROBO, OROCO, SANTA MARIA DA BOA VISTA E LAGOA GRANDE</t>
  </si>
  <si>
    <t xml:space="preserve">DORMENTES, AFRANIO E PETROLINA</t>
  </si>
  <si>
    <t xml:space="preserve">AMARAJI, GAMELEIRA E RIBEIRÃO </t>
  </si>
  <si>
    <t xml:space="preserve">OSANEIDE ALVES PEDROZA</t>
  </si>
  <si>
    <t xml:space="preserve">445975-0</t>
  </si>
  <si>
    <t xml:space="preserve">ASSESSORA</t>
  </si>
  <si>
    <t xml:space="preserve">DF</t>
  </si>
  <si>
    <t xml:space="preserve">BRASILIA</t>
  </si>
  <si>
    <t xml:space="preserve">GARANHUNS. IATI E ITAIBA</t>
  </si>
  <si>
    <t xml:space="preserve">ATUALIZADO EM 31/12/2022</t>
  </si>
  <si>
    <t xml:space="preserve">12/2022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</si>
</sst>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[$R$]#,##0.00"/>
    <numFmt numFmtId="166" formatCode="d/m/yyyy"/>
    <numFmt numFmtId="167" formatCode="[$R$ -416]#,##0.00"/>
    <numFmt numFmtId="168" formatCode="#,##0.00"/>
    <numFmt numFmtId="169" formatCode="[$-416]dd/mm/yyyy"/>
    <numFmt numFmtId="170" formatCode="dd/mm/yyyy"/>
    <numFmt numFmtId="171" formatCode="[$R$-416]\ #,##0.00;[RED]\-[$R$-416]\ #,##0.00"/>
  </numFmts>
  <fonts count="23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sz val="16"/>
      <color rgb="FFFFFFFF"/>
      <name val="Calibri"/>
      <family val="0"/>
      <charset val="1"/>
    </font>
    <font>
      <sz val="16"/>
      <color rgb="FFFFFFFF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1"/>
      <color rgb="FFFF0000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0"/>
      <color rgb="FFEFEFEF"/>
      <name val="Arial"/>
      <family val="0"/>
      <charset val="1"/>
    </font>
    <font>
      <sz val="11"/>
      <color rgb="FF222222"/>
      <name val="Arial"/>
      <family val="0"/>
      <charset val="1"/>
    </font>
    <font>
      <sz val="11"/>
      <color rgb="FF000000"/>
      <name val="Cambria"/>
      <family val="0"/>
      <charset val="1"/>
    </font>
    <font>
      <b val="true"/>
      <sz val="11"/>
      <color rgb="FF333333"/>
      <name val="&quot;Times New Roman&quot;"/>
      <family val="0"/>
      <charset val="1"/>
    </font>
    <font>
      <b val="true"/>
      <sz val="12"/>
      <color rgb="FF333333"/>
      <name val="Times New Roman"/>
      <family val="1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1"/>
      <color rgb="FFFFFFFF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sz val="11"/>
      <color rgb="FFEFEFEF"/>
      <name val="Arial"/>
      <family val="2"/>
      <charset val="1"/>
    </font>
    <font>
      <sz val="11"/>
      <color rgb="FF22222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FEFEF"/>
      </patternFill>
    </fill>
    <fill>
      <patternFill patternType="solid">
        <fgColor rgb="FFB7B7B7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4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0" fillId="5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9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0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4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0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8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20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6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4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6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4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6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0" fontId="0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1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4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6" fillId="5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EFEFEF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274E13"/>
      <rgbColor rgb="FF222222"/>
      <rgbColor rgb="FF993300"/>
      <rgbColor rgb="FF993366"/>
      <rgbColor rgb="FF1C458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1318320</xdr:colOff>
      <xdr:row>2</xdr:row>
      <xdr:rowOff>220320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0"/>
          <a:ext cx="1318320" cy="737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1318320</xdr:colOff>
      <xdr:row>2</xdr:row>
      <xdr:rowOff>236880</xdr:rowOff>
    </xdr:to>
    <xdr:pic>
      <xdr:nvPicPr>
        <xdr:cNvPr id="1" name="image1.png" descr=""/>
        <xdr:cNvPicPr/>
      </xdr:nvPicPr>
      <xdr:blipFill>
        <a:blip r:embed="rId1"/>
        <a:stretch/>
      </xdr:blipFill>
      <xdr:spPr>
        <a:xfrm>
          <a:off x="0" y="0"/>
          <a:ext cx="1318320" cy="737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1318320</xdr:colOff>
      <xdr:row>2</xdr:row>
      <xdr:rowOff>220320</xdr:rowOff>
    </xdr:to>
    <xdr:pic>
      <xdr:nvPicPr>
        <xdr:cNvPr id="2" name="image1.png" descr=""/>
        <xdr:cNvPicPr/>
      </xdr:nvPicPr>
      <xdr:blipFill>
        <a:blip r:embed="rId1"/>
        <a:stretch/>
      </xdr:blipFill>
      <xdr:spPr>
        <a:xfrm>
          <a:off x="0" y="0"/>
          <a:ext cx="1318320" cy="737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1318320</xdr:colOff>
      <xdr:row>2</xdr:row>
      <xdr:rowOff>220320</xdr:rowOff>
    </xdr:to>
    <xdr:pic>
      <xdr:nvPicPr>
        <xdr:cNvPr id="3" name="image1.png" descr=""/>
        <xdr:cNvPicPr/>
      </xdr:nvPicPr>
      <xdr:blipFill>
        <a:blip r:embed="rId1"/>
        <a:stretch/>
      </xdr:blipFill>
      <xdr:spPr>
        <a:xfrm>
          <a:off x="0" y="0"/>
          <a:ext cx="1318320" cy="737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1318320</xdr:colOff>
      <xdr:row>2</xdr:row>
      <xdr:rowOff>203760</xdr:rowOff>
    </xdr:to>
    <xdr:pic>
      <xdr:nvPicPr>
        <xdr:cNvPr id="4" name="image1.png" descr=""/>
        <xdr:cNvPicPr/>
      </xdr:nvPicPr>
      <xdr:blipFill>
        <a:blip r:embed="rId1"/>
        <a:stretch/>
      </xdr:blipFill>
      <xdr:spPr>
        <a:xfrm>
          <a:off x="0" y="0"/>
          <a:ext cx="1318320" cy="737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1318320</xdr:colOff>
      <xdr:row>2</xdr:row>
      <xdr:rowOff>220320</xdr:rowOff>
    </xdr:to>
    <xdr:pic>
      <xdr:nvPicPr>
        <xdr:cNvPr id="5" name="image1.png" descr=""/>
        <xdr:cNvPicPr/>
      </xdr:nvPicPr>
      <xdr:blipFill>
        <a:blip r:embed="rId1"/>
        <a:stretch/>
      </xdr:blipFill>
      <xdr:spPr>
        <a:xfrm>
          <a:off x="0" y="0"/>
          <a:ext cx="1318320" cy="737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1318320</xdr:colOff>
      <xdr:row>2</xdr:row>
      <xdr:rowOff>203760</xdr:rowOff>
    </xdr:to>
    <xdr:pic>
      <xdr:nvPicPr>
        <xdr:cNvPr id="6" name="image1.png" descr=""/>
        <xdr:cNvPicPr/>
      </xdr:nvPicPr>
      <xdr:blipFill>
        <a:blip r:embed="rId1"/>
        <a:stretch/>
      </xdr:blipFill>
      <xdr:spPr>
        <a:xfrm>
          <a:off x="0" y="0"/>
          <a:ext cx="1318320" cy="737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1318320</xdr:colOff>
      <xdr:row>4</xdr:row>
      <xdr:rowOff>33840</xdr:rowOff>
    </xdr:to>
    <xdr:pic>
      <xdr:nvPicPr>
        <xdr:cNvPr id="7" name="image1.png 1" descr=""/>
        <xdr:cNvPicPr/>
      </xdr:nvPicPr>
      <xdr:blipFill>
        <a:blip r:embed="rId1"/>
        <a:stretch/>
      </xdr:blipFill>
      <xdr:spPr>
        <a:xfrm>
          <a:off x="0" y="0"/>
          <a:ext cx="1318320" cy="737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1318320</xdr:colOff>
      <xdr:row>2</xdr:row>
      <xdr:rowOff>220320</xdr:rowOff>
    </xdr:to>
    <xdr:pic>
      <xdr:nvPicPr>
        <xdr:cNvPr id="8" name="image1.png" descr=""/>
        <xdr:cNvPicPr/>
      </xdr:nvPicPr>
      <xdr:blipFill>
        <a:blip r:embed="rId1"/>
        <a:stretch/>
      </xdr:blipFill>
      <xdr:spPr>
        <a:xfrm>
          <a:off x="0" y="0"/>
          <a:ext cx="1318320" cy="737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1318320</xdr:colOff>
      <xdr:row>2</xdr:row>
      <xdr:rowOff>220320</xdr:rowOff>
    </xdr:to>
    <xdr:pic>
      <xdr:nvPicPr>
        <xdr:cNvPr id="9" name="image1.png" descr=""/>
        <xdr:cNvPicPr/>
      </xdr:nvPicPr>
      <xdr:blipFill>
        <a:blip r:embed="rId1"/>
        <a:stretch/>
      </xdr:blipFill>
      <xdr:spPr>
        <a:xfrm>
          <a:off x="0" y="0"/>
          <a:ext cx="1318320" cy="737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1318320</xdr:colOff>
      <xdr:row>2</xdr:row>
      <xdr:rowOff>386640</xdr:rowOff>
    </xdr:to>
    <xdr:pic>
      <xdr:nvPicPr>
        <xdr:cNvPr id="10" name="image1.png" descr=""/>
        <xdr:cNvPicPr/>
      </xdr:nvPicPr>
      <xdr:blipFill>
        <a:blip r:embed="rId1"/>
        <a:stretch/>
      </xdr:blipFill>
      <xdr:spPr>
        <a:xfrm>
          <a:off x="0" y="0"/>
          <a:ext cx="1318320" cy="737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1318320</xdr:colOff>
      <xdr:row>4</xdr:row>
      <xdr:rowOff>20880</xdr:rowOff>
    </xdr:to>
    <xdr:pic>
      <xdr:nvPicPr>
        <xdr:cNvPr id="11" name="image1.png" descr=""/>
        <xdr:cNvPicPr/>
      </xdr:nvPicPr>
      <xdr:blipFill>
        <a:blip r:embed="rId1"/>
        <a:stretch/>
      </xdr:blipFill>
      <xdr:spPr>
        <a:xfrm>
          <a:off x="0" y="0"/>
          <a:ext cx="1318320" cy="737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1203840</xdr:colOff>
      <xdr:row>2</xdr:row>
      <xdr:rowOff>214200</xdr:rowOff>
    </xdr:to>
    <xdr:pic>
      <xdr:nvPicPr>
        <xdr:cNvPr id="12" name="image1.png" descr=""/>
        <xdr:cNvPicPr/>
      </xdr:nvPicPr>
      <xdr:blipFill>
        <a:blip r:embed="rId1"/>
        <a:stretch/>
      </xdr:blipFill>
      <xdr:spPr>
        <a:xfrm>
          <a:off x="0" y="0"/>
          <a:ext cx="1203840" cy="737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1318320</xdr:colOff>
      <xdr:row>2</xdr:row>
      <xdr:rowOff>220320</xdr:rowOff>
    </xdr:to>
    <xdr:pic>
      <xdr:nvPicPr>
        <xdr:cNvPr id="13" name="image1.png" descr=""/>
        <xdr:cNvPicPr/>
      </xdr:nvPicPr>
      <xdr:blipFill>
        <a:blip r:embed="rId1"/>
        <a:stretch/>
      </xdr:blipFill>
      <xdr:spPr>
        <a:xfrm>
          <a:off x="0" y="0"/>
          <a:ext cx="1318320" cy="737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1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74E13"/>
    <pageSetUpPr fitToPage="false"/>
  </sheetPr>
  <dimension ref="A1:AE100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7" topLeftCell="A8" activePane="bottomLeft" state="frozen"/>
      <selection pane="topLeft" activeCell="A1" activeCellId="0" sqref="A1"/>
      <selection pane="bottomLeft" activeCell="C8" activeCellId="0" sqref="C8"/>
    </sheetView>
  </sheetViews>
  <sheetFormatPr defaultColWidth="12.4921875" defaultRowHeight="15" zeroHeight="false" outlineLevelRow="0" outlineLevelCol="0"/>
  <cols>
    <col collapsed="false" customWidth="true" hidden="false" outlineLevel="0" max="1" min="1" style="1" width="18.12"/>
    <col collapsed="false" customWidth="true" hidden="false" outlineLevel="0" max="2" min="2" style="1" width="15.62"/>
    <col collapsed="false" customWidth="true" hidden="false" outlineLevel="0" max="3" min="3" style="1" width="40.63"/>
    <col collapsed="false" customWidth="true" hidden="false" outlineLevel="0" max="4" min="4" style="1" width="14"/>
    <col collapsed="false" customWidth="true" hidden="false" outlineLevel="0" max="5" min="5" style="1" width="36.26"/>
    <col collapsed="false" customWidth="true" hidden="false" outlineLevel="0" max="6" min="6" style="1" width="43.5"/>
    <col collapsed="false" customWidth="true" hidden="false" outlineLevel="0" max="7" min="7" style="1" width="18.4"/>
    <col collapsed="false" customWidth="true" hidden="false" outlineLevel="0" max="10" min="8" style="1" width="13.13"/>
    <col collapsed="false" customWidth="true" hidden="false" outlineLevel="0" max="11" min="11" style="1" width="21.5"/>
    <col collapsed="false" customWidth="true" hidden="false" outlineLevel="0" max="12" min="12" style="1" width="14"/>
    <col collapsed="false" customWidth="true" hidden="false" outlineLevel="0" max="13" min="13" style="1" width="13.13"/>
    <col collapsed="false" customWidth="true" hidden="false" outlineLevel="0" max="14" min="14" style="1" width="15.62"/>
    <col collapsed="false" customWidth="true" hidden="false" outlineLevel="0" max="15" min="15" style="1" width="17.88"/>
    <col collapsed="false" customWidth="true" hidden="false" outlineLevel="0" max="17" min="16" style="1" width="18"/>
    <col collapsed="false" customWidth="true" hidden="false" outlineLevel="0" max="18" min="18" style="1" width="16.62"/>
    <col collapsed="false" customWidth="true" hidden="false" outlineLevel="0" max="19" min="19" style="1" width="15.75"/>
    <col collapsed="false" customWidth="true" hidden="false" outlineLevel="0" max="20" min="20" style="1" width="15.52"/>
    <col collapsed="false" customWidth="true" hidden="false" outlineLevel="0" max="21" min="21" style="1" width="14.75"/>
    <col collapsed="false" customWidth="true" hidden="false" outlineLevel="0" max="22" min="22" style="1" width="13.13"/>
    <col collapsed="false" customWidth="true" hidden="false" outlineLevel="0" max="23" min="23" style="1" width="17.25"/>
    <col collapsed="false" customWidth="true" hidden="false" outlineLevel="0" max="24" min="24" style="1" width="17.5"/>
    <col collapsed="false" customWidth="true" hidden="false" outlineLevel="0" max="25" min="25" style="1" width="54.4"/>
    <col collapsed="false" customWidth="true" hidden="false" outlineLevel="0" max="26" min="26" style="1" width="19.38"/>
    <col collapsed="false" customWidth="true" hidden="false" outlineLevel="0" max="27" min="27" style="1" width="15.87"/>
    <col collapsed="false" customWidth="true" hidden="false" outlineLevel="0" max="29" min="28" style="1" width="13.13"/>
  </cols>
  <sheetData>
    <row r="1" customFormat="false" ht="21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 customFormat="false" ht="19.7" hidden="false" customHeight="fals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 customFormat="false" ht="21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customFormat="false" ht="15" hidden="false" customHeight="true" outlineLevel="0" collapsed="false">
      <c r="A4" s="6" t="s">
        <v>3</v>
      </c>
      <c r="B4" s="7"/>
      <c r="C4" s="8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5"/>
      <c r="AC4" s="5"/>
    </row>
    <row r="5" customFormat="false" ht="15.75" hidden="false" customHeight="true" outlineLevel="0" collapsed="false">
      <c r="A5" s="9" t="s">
        <v>5</v>
      </c>
      <c r="B5" s="9"/>
      <c r="C5" s="9" t="s">
        <v>6</v>
      </c>
      <c r="D5" s="9"/>
      <c r="E5" s="9"/>
      <c r="F5" s="10" t="s">
        <v>7</v>
      </c>
      <c r="G5" s="10"/>
      <c r="H5" s="10"/>
      <c r="I5" s="10"/>
      <c r="J5" s="10"/>
      <c r="K5" s="10"/>
      <c r="L5" s="10"/>
      <c r="M5" s="9" t="s">
        <v>8</v>
      </c>
      <c r="N5" s="9"/>
      <c r="O5" s="9"/>
      <c r="P5" s="9"/>
      <c r="Q5" s="9"/>
      <c r="R5" s="9"/>
      <c r="S5" s="9"/>
      <c r="T5" s="9" t="s">
        <v>9</v>
      </c>
      <c r="U5" s="9"/>
      <c r="V5" s="9"/>
      <c r="W5" s="9"/>
      <c r="X5" s="9"/>
      <c r="Y5" s="9"/>
      <c r="Z5" s="9" t="s">
        <v>10</v>
      </c>
      <c r="AA5" s="9" t="s">
        <v>11</v>
      </c>
      <c r="AB5" s="11"/>
      <c r="AC5" s="11"/>
      <c r="AD5" s="11"/>
    </row>
    <row r="6" customFormat="false" ht="15.75" hidden="false" customHeight="true" outlineLevel="0" collapsed="false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9" t="s">
        <v>18</v>
      </c>
      <c r="H6" s="9" t="s">
        <v>19</v>
      </c>
      <c r="I6" s="9" t="s">
        <v>20</v>
      </c>
      <c r="J6" s="9"/>
      <c r="K6" s="12" t="s">
        <v>21</v>
      </c>
      <c r="L6" s="12"/>
      <c r="M6" s="9" t="s">
        <v>22</v>
      </c>
      <c r="N6" s="9" t="s">
        <v>23</v>
      </c>
      <c r="O6" s="9" t="s">
        <v>24</v>
      </c>
      <c r="P6" s="9" t="s">
        <v>25</v>
      </c>
      <c r="Q6" s="12" t="s">
        <v>26</v>
      </c>
      <c r="R6" s="12" t="s">
        <v>27</v>
      </c>
      <c r="S6" s="12" t="s">
        <v>28</v>
      </c>
      <c r="T6" s="12" t="s">
        <v>29</v>
      </c>
      <c r="U6" s="12"/>
      <c r="V6" s="12" t="s">
        <v>30</v>
      </c>
      <c r="W6" s="12"/>
      <c r="X6" s="9" t="s">
        <v>31</v>
      </c>
      <c r="Y6" s="12" t="s">
        <v>32</v>
      </c>
      <c r="Z6" s="9"/>
      <c r="AA6" s="9"/>
      <c r="AB6" s="11"/>
      <c r="AC6" s="11"/>
      <c r="AD6" s="11"/>
      <c r="AE6" s="11"/>
    </row>
    <row r="7" customFormat="false" ht="30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 t="s">
        <v>33</v>
      </c>
      <c r="J7" s="9" t="s">
        <v>34</v>
      </c>
      <c r="K7" s="9" t="s">
        <v>35</v>
      </c>
      <c r="L7" s="12" t="s">
        <v>36</v>
      </c>
      <c r="M7" s="9"/>
      <c r="N7" s="9"/>
      <c r="O7" s="9"/>
      <c r="P7" s="9"/>
      <c r="Q7" s="9"/>
      <c r="R7" s="9"/>
      <c r="S7" s="9"/>
      <c r="T7" s="9" t="s">
        <v>37</v>
      </c>
      <c r="U7" s="12" t="s">
        <v>38</v>
      </c>
      <c r="V7" s="9" t="s">
        <v>39</v>
      </c>
      <c r="W7" s="12" t="s">
        <v>40</v>
      </c>
      <c r="X7" s="9"/>
      <c r="Y7" s="9"/>
      <c r="Z7" s="9"/>
      <c r="AA7" s="9"/>
      <c r="AB7" s="11"/>
      <c r="AC7" s="11"/>
      <c r="AD7" s="11"/>
      <c r="AE7" s="11"/>
    </row>
    <row r="8" customFormat="false" ht="27.2" hidden="false" customHeight="false" outlineLevel="0" collapsed="false">
      <c r="A8" s="13"/>
      <c r="B8" s="13"/>
      <c r="C8" s="14" t="s">
        <v>41</v>
      </c>
      <c r="D8" s="13"/>
      <c r="E8" s="13"/>
      <c r="F8" s="13"/>
      <c r="G8" s="15"/>
      <c r="H8" s="13"/>
      <c r="I8" s="13"/>
      <c r="J8" s="16"/>
      <c r="K8" s="13"/>
      <c r="L8" s="17"/>
      <c r="M8" s="18"/>
      <c r="N8" s="18"/>
      <c r="O8" s="19"/>
      <c r="P8" s="20"/>
      <c r="Q8" s="20" t="n">
        <v>0</v>
      </c>
      <c r="R8" s="20" t="n">
        <v>0</v>
      </c>
      <c r="S8" s="21" t="n">
        <f aca="false">Q8+R8</f>
        <v>0</v>
      </c>
      <c r="T8" s="13" t="n">
        <v>0</v>
      </c>
      <c r="U8" s="20" t="n">
        <v>0</v>
      </c>
      <c r="V8" s="13" t="n">
        <v>0</v>
      </c>
      <c r="W8" s="20" t="n">
        <v>0</v>
      </c>
      <c r="X8" s="13" t="n">
        <v>0</v>
      </c>
      <c r="Y8" s="21" t="n">
        <f aca="false">(T8*U8)+(V8*W8)</f>
        <v>0</v>
      </c>
      <c r="Z8" s="21" t="n">
        <f aca="false">S8+Y8</f>
        <v>0</v>
      </c>
      <c r="AA8" s="22"/>
      <c r="AB8" s="11"/>
      <c r="AC8" s="11"/>
      <c r="AD8" s="23" t="s">
        <v>42</v>
      </c>
      <c r="AE8" s="11"/>
    </row>
    <row r="9" customFormat="false" ht="14.25" hidden="false" customHeight="false" outlineLevel="0" collapsed="false">
      <c r="A9" s="13"/>
      <c r="B9" s="13"/>
      <c r="C9" s="24"/>
      <c r="D9" s="13"/>
      <c r="E9" s="13"/>
      <c r="F9" s="13"/>
      <c r="G9" s="15"/>
      <c r="H9" s="13"/>
      <c r="I9" s="13"/>
      <c r="J9" s="16"/>
      <c r="K9" s="13"/>
      <c r="L9" s="17"/>
      <c r="M9" s="18"/>
      <c r="N9" s="18"/>
      <c r="O9" s="19"/>
      <c r="P9" s="20"/>
      <c r="Q9" s="20" t="n">
        <v>0</v>
      </c>
      <c r="R9" s="20" t="n">
        <v>0</v>
      </c>
      <c r="S9" s="21" t="n">
        <f aca="false">Q9+R9</f>
        <v>0</v>
      </c>
      <c r="T9" s="13" t="n">
        <v>0</v>
      </c>
      <c r="U9" s="20" t="n">
        <v>0</v>
      </c>
      <c r="V9" s="13" t="n">
        <v>0</v>
      </c>
      <c r="W9" s="20" t="n">
        <v>0</v>
      </c>
      <c r="X9" s="13" t="n">
        <v>0</v>
      </c>
      <c r="Y9" s="21" t="n">
        <f aca="false">(T9*U9)+(V9*W9)</f>
        <v>0</v>
      </c>
      <c r="Z9" s="21" t="n">
        <f aca="false">S9+Y9</f>
        <v>0</v>
      </c>
      <c r="AA9" s="22"/>
      <c r="AB9" s="11"/>
      <c r="AC9" s="11"/>
      <c r="AD9" s="23" t="s">
        <v>43</v>
      </c>
      <c r="AE9" s="11"/>
    </row>
    <row r="10" customFormat="false" ht="15.75" hidden="false" customHeight="true" outlineLevel="0" collapsed="false">
      <c r="A10" s="13"/>
      <c r="B10" s="13"/>
      <c r="C10" s="24"/>
      <c r="D10" s="13"/>
      <c r="E10" s="13"/>
      <c r="F10" s="13"/>
      <c r="G10" s="15"/>
      <c r="H10" s="13"/>
      <c r="I10" s="13"/>
      <c r="J10" s="16"/>
      <c r="K10" s="13"/>
      <c r="L10" s="17"/>
      <c r="M10" s="18"/>
      <c r="N10" s="18"/>
      <c r="O10" s="19"/>
      <c r="P10" s="20"/>
      <c r="Q10" s="20" t="n">
        <v>0</v>
      </c>
      <c r="R10" s="20" t="n">
        <v>0</v>
      </c>
      <c r="S10" s="21" t="n">
        <f aca="false">Q10+R10</f>
        <v>0</v>
      </c>
      <c r="T10" s="13" t="n">
        <v>0</v>
      </c>
      <c r="U10" s="20" t="n">
        <v>0</v>
      </c>
      <c r="V10" s="13" t="n">
        <v>0</v>
      </c>
      <c r="W10" s="20" t="n">
        <v>0</v>
      </c>
      <c r="X10" s="13" t="n">
        <v>0</v>
      </c>
      <c r="Y10" s="21" t="n">
        <f aca="false">(T10*U10)+(V10*W10)</f>
        <v>0</v>
      </c>
      <c r="Z10" s="21" t="n">
        <f aca="false">S10+Y10</f>
        <v>0</v>
      </c>
      <c r="AA10" s="22"/>
      <c r="AB10" s="11"/>
      <c r="AC10" s="11"/>
      <c r="AD10" s="23" t="s">
        <v>44</v>
      </c>
      <c r="AE10" s="11"/>
    </row>
    <row r="11" customFormat="false" ht="15.75" hidden="false" customHeight="true" outlineLevel="0" collapsed="false">
      <c r="A11" s="13"/>
      <c r="B11" s="13"/>
      <c r="C11" s="24"/>
      <c r="D11" s="13"/>
      <c r="E11" s="13"/>
      <c r="F11" s="13"/>
      <c r="G11" s="15"/>
      <c r="H11" s="13"/>
      <c r="I11" s="13"/>
      <c r="J11" s="16"/>
      <c r="K11" s="13"/>
      <c r="L11" s="17"/>
      <c r="M11" s="18"/>
      <c r="N11" s="18"/>
      <c r="O11" s="19"/>
      <c r="P11" s="20"/>
      <c r="Q11" s="20" t="n">
        <v>0</v>
      </c>
      <c r="R11" s="20" t="n">
        <v>0</v>
      </c>
      <c r="S11" s="21" t="n">
        <f aca="false">Q11+R11</f>
        <v>0</v>
      </c>
      <c r="T11" s="13" t="n">
        <v>0</v>
      </c>
      <c r="U11" s="20" t="n">
        <v>0</v>
      </c>
      <c r="V11" s="13" t="n">
        <v>0</v>
      </c>
      <c r="W11" s="20" t="n">
        <v>0</v>
      </c>
      <c r="X11" s="13" t="n">
        <v>0</v>
      </c>
      <c r="Y11" s="21" t="n">
        <f aca="false">(T11*U11)+(V11*W11)</f>
        <v>0</v>
      </c>
      <c r="Z11" s="21" t="n">
        <f aca="false">S11+Y11</f>
        <v>0</v>
      </c>
      <c r="AA11" s="22"/>
      <c r="AB11" s="11"/>
      <c r="AC11" s="11"/>
      <c r="AD11" s="11"/>
      <c r="AE11" s="11"/>
    </row>
    <row r="12" customFormat="false" ht="15.75" hidden="false" customHeight="true" outlineLevel="0" collapsed="false">
      <c r="A12" s="13"/>
      <c r="B12" s="13"/>
      <c r="C12" s="24"/>
      <c r="D12" s="13"/>
      <c r="E12" s="13"/>
      <c r="F12" s="13"/>
      <c r="G12" s="15"/>
      <c r="H12" s="13"/>
      <c r="I12" s="13"/>
      <c r="J12" s="16"/>
      <c r="K12" s="13"/>
      <c r="L12" s="17"/>
      <c r="M12" s="18"/>
      <c r="N12" s="18"/>
      <c r="O12" s="19"/>
      <c r="P12" s="20"/>
      <c r="Q12" s="20" t="n">
        <v>0</v>
      </c>
      <c r="R12" s="20" t="n">
        <v>0</v>
      </c>
      <c r="S12" s="21" t="n">
        <f aca="false">Q12+R12</f>
        <v>0</v>
      </c>
      <c r="T12" s="13" t="n">
        <v>0</v>
      </c>
      <c r="U12" s="20" t="n">
        <v>0</v>
      </c>
      <c r="V12" s="13" t="n">
        <v>0</v>
      </c>
      <c r="W12" s="20" t="n">
        <v>0</v>
      </c>
      <c r="X12" s="13" t="n">
        <v>0</v>
      </c>
      <c r="Y12" s="21" t="n">
        <f aca="false">(T12*U12)+(V12*W12)</f>
        <v>0</v>
      </c>
      <c r="Z12" s="21" t="n">
        <f aca="false">S12+Y12</f>
        <v>0</v>
      </c>
      <c r="AA12" s="22"/>
      <c r="AB12" s="11"/>
      <c r="AC12" s="11"/>
      <c r="AD12" s="11"/>
      <c r="AE12" s="11"/>
    </row>
    <row r="13" customFormat="false" ht="15.75" hidden="false" customHeight="true" outlineLevel="0" collapsed="false">
      <c r="A13" s="13"/>
      <c r="B13" s="13"/>
      <c r="C13" s="24"/>
      <c r="D13" s="13"/>
      <c r="E13" s="13"/>
      <c r="F13" s="13"/>
      <c r="G13" s="15"/>
      <c r="H13" s="13"/>
      <c r="I13" s="13"/>
      <c r="J13" s="16"/>
      <c r="K13" s="13"/>
      <c r="L13" s="17"/>
      <c r="M13" s="18"/>
      <c r="N13" s="18"/>
      <c r="O13" s="19"/>
      <c r="P13" s="20"/>
      <c r="Q13" s="20" t="n">
        <v>0</v>
      </c>
      <c r="R13" s="20" t="n">
        <v>0</v>
      </c>
      <c r="S13" s="21" t="n">
        <f aca="false">Q13+R13</f>
        <v>0</v>
      </c>
      <c r="T13" s="13" t="n">
        <v>0</v>
      </c>
      <c r="U13" s="20" t="n">
        <v>0</v>
      </c>
      <c r="V13" s="13" t="n">
        <v>0</v>
      </c>
      <c r="W13" s="20" t="n">
        <v>0</v>
      </c>
      <c r="X13" s="13" t="n">
        <v>0</v>
      </c>
      <c r="Y13" s="21" t="n">
        <f aca="false">(T13*U13)+(V13*W13)</f>
        <v>0</v>
      </c>
      <c r="Z13" s="21" t="n">
        <f aca="false">S13+Y13</f>
        <v>0</v>
      </c>
      <c r="AA13" s="22"/>
      <c r="AB13" s="11"/>
      <c r="AC13" s="11"/>
      <c r="AD13" s="11"/>
      <c r="AE13" s="11"/>
    </row>
    <row r="14" customFormat="false" ht="15.75" hidden="false" customHeight="true" outlineLevel="0" collapsed="false">
      <c r="A14" s="13"/>
      <c r="B14" s="13"/>
      <c r="C14" s="24"/>
      <c r="D14" s="13"/>
      <c r="E14" s="13"/>
      <c r="F14" s="13"/>
      <c r="G14" s="15"/>
      <c r="H14" s="13"/>
      <c r="I14" s="13"/>
      <c r="J14" s="16"/>
      <c r="K14" s="13"/>
      <c r="L14" s="17"/>
      <c r="M14" s="18"/>
      <c r="N14" s="18"/>
      <c r="O14" s="19"/>
      <c r="P14" s="20"/>
      <c r="Q14" s="20" t="n">
        <v>0</v>
      </c>
      <c r="R14" s="20" t="n">
        <v>0</v>
      </c>
      <c r="S14" s="21" t="n">
        <f aca="false">Q14+R14</f>
        <v>0</v>
      </c>
      <c r="T14" s="13" t="n">
        <v>0</v>
      </c>
      <c r="U14" s="20" t="n">
        <v>0</v>
      </c>
      <c r="V14" s="13" t="n">
        <v>0</v>
      </c>
      <c r="W14" s="20" t="n">
        <v>0</v>
      </c>
      <c r="X14" s="13" t="n">
        <v>0</v>
      </c>
      <c r="Y14" s="21" t="n">
        <f aca="false">(T14*U14)+(V14*W14)</f>
        <v>0</v>
      </c>
      <c r="Z14" s="21" t="n">
        <f aca="false">S14+Y14</f>
        <v>0</v>
      </c>
      <c r="AA14" s="22"/>
      <c r="AB14" s="11"/>
      <c r="AC14" s="11"/>
      <c r="AD14" s="11"/>
      <c r="AE14" s="11"/>
    </row>
    <row r="15" customFormat="false" ht="15.75" hidden="false" customHeight="true" outlineLevel="0" collapsed="false">
      <c r="A15" s="13"/>
      <c r="B15" s="13"/>
      <c r="C15" s="24"/>
      <c r="D15" s="13"/>
      <c r="E15" s="13"/>
      <c r="F15" s="13"/>
      <c r="G15" s="15"/>
      <c r="H15" s="13"/>
      <c r="I15" s="13"/>
      <c r="J15" s="16"/>
      <c r="K15" s="13"/>
      <c r="L15" s="17"/>
      <c r="M15" s="18"/>
      <c r="N15" s="18"/>
      <c r="O15" s="19"/>
      <c r="P15" s="20"/>
      <c r="Q15" s="20" t="n">
        <v>0</v>
      </c>
      <c r="R15" s="20" t="n">
        <v>0</v>
      </c>
      <c r="S15" s="21" t="n">
        <f aca="false">Q15+R15</f>
        <v>0</v>
      </c>
      <c r="T15" s="13" t="n">
        <v>0</v>
      </c>
      <c r="U15" s="20" t="n">
        <v>0</v>
      </c>
      <c r="V15" s="13" t="n">
        <v>0</v>
      </c>
      <c r="W15" s="20" t="n">
        <v>0</v>
      </c>
      <c r="X15" s="13" t="n">
        <v>0</v>
      </c>
      <c r="Y15" s="21" t="n">
        <f aca="false">(T15*U15)+(V15*W15)</f>
        <v>0</v>
      </c>
      <c r="Z15" s="21" t="n">
        <f aca="false">S15+Y15</f>
        <v>0</v>
      </c>
      <c r="AA15" s="22"/>
      <c r="AB15" s="11"/>
      <c r="AC15" s="11"/>
      <c r="AD15" s="11"/>
      <c r="AE15" s="11"/>
    </row>
    <row r="16" customFormat="false" ht="15.75" hidden="false" customHeight="true" outlineLevel="0" collapsed="false">
      <c r="A16" s="13"/>
      <c r="B16" s="13"/>
      <c r="C16" s="24"/>
      <c r="D16" s="13"/>
      <c r="E16" s="13"/>
      <c r="F16" s="13"/>
      <c r="G16" s="15"/>
      <c r="H16" s="13"/>
      <c r="I16" s="13"/>
      <c r="J16" s="16"/>
      <c r="K16" s="13"/>
      <c r="L16" s="17"/>
      <c r="M16" s="18"/>
      <c r="N16" s="18"/>
      <c r="O16" s="19"/>
      <c r="P16" s="20"/>
      <c r="Q16" s="20"/>
      <c r="R16" s="20"/>
      <c r="S16" s="21"/>
      <c r="T16" s="13"/>
      <c r="U16" s="20"/>
      <c r="V16" s="13"/>
      <c r="W16" s="20"/>
      <c r="X16" s="13"/>
      <c r="Y16" s="21"/>
      <c r="Z16" s="21"/>
      <c r="AA16" s="22"/>
      <c r="AB16" s="11"/>
      <c r="AC16" s="11"/>
      <c r="AD16" s="11"/>
      <c r="AE16" s="11"/>
    </row>
    <row r="17" customFormat="false" ht="15.75" hidden="false" customHeight="true" outlineLevel="0" collapsed="false">
      <c r="A17" s="13"/>
      <c r="B17" s="13"/>
      <c r="C17" s="24"/>
      <c r="D17" s="13"/>
      <c r="E17" s="13"/>
      <c r="F17" s="13"/>
      <c r="G17" s="15"/>
      <c r="H17" s="13"/>
      <c r="I17" s="13"/>
      <c r="J17" s="16"/>
      <c r="K17" s="13"/>
      <c r="L17" s="17"/>
      <c r="M17" s="18"/>
      <c r="N17" s="18"/>
      <c r="O17" s="19"/>
      <c r="P17" s="20"/>
      <c r="Q17" s="20"/>
      <c r="R17" s="20"/>
      <c r="S17" s="21"/>
      <c r="T17" s="13"/>
      <c r="U17" s="20"/>
      <c r="V17" s="13"/>
      <c r="W17" s="20"/>
      <c r="X17" s="13"/>
      <c r="Y17" s="21"/>
      <c r="Z17" s="21"/>
      <c r="AA17" s="22"/>
      <c r="AB17" s="11"/>
      <c r="AC17" s="11"/>
      <c r="AD17" s="11"/>
      <c r="AE17" s="11"/>
    </row>
    <row r="18" customFormat="false" ht="15.75" hidden="false" customHeight="true" outlineLevel="0" collapsed="false">
      <c r="A18" s="13"/>
      <c r="B18" s="13"/>
      <c r="C18" s="24"/>
      <c r="D18" s="13"/>
      <c r="E18" s="13"/>
      <c r="F18" s="13"/>
      <c r="G18" s="15"/>
      <c r="H18" s="13"/>
      <c r="I18" s="13"/>
      <c r="J18" s="16"/>
      <c r="K18" s="13"/>
      <c r="L18" s="17"/>
      <c r="M18" s="18"/>
      <c r="N18" s="18"/>
      <c r="O18" s="19"/>
      <c r="P18" s="20"/>
      <c r="Q18" s="20"/>
      <c r="R18" s="20"/>
      <c r="S18" s="21"/>
      <c r="T18" s="13"/>
      <c r="U18" s="20"/>
      <c r="V18" s="13"/>
      <c r="W18" s="20"/>
      <c r="X18" s="13"/>
      <c r="Y18" s="21"/>
      <c r="Z18" s="21"/>
      <c r="AA18" s="22"/>
      <c r="AB18" s="11"/>
      <c r="AC18" s="11"/>
      <c r="AD18" s="11"/>
      <c r="AE18" s="11"/>
    </row>
    <row r="19" customFormat="false" ht="38.25" hidden="false" customHeight="true" outlineLevel="0" collapsed="false">
      <c r="A19" s="25"/>
      <c r="B19" s="11"/>
      <c r="C19" s="26"/>
      <c r="D19" s="27"/>
      <c r="E19" s="27"/>
      <c r="F19" s="27"/>
      <c r="G19" s="28"/>
      <c r="H19" s="29"/>
      <c r="I19" s="28"/>
      <c r="J19" s="28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customFormat="false" ht="15.75" hidden="false" customHeight="true" outlineLevel="0" collapsed="false">
      <c r="A20" s="30" t="s">
        <v>45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customFormat="false" ht="15.75" hidden="false" customHeight="true" outlineLevel="0" collapsed="false">
      <c r="A21" s="31" t="s">
        <v>46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customFormat="false" ht="15.75" hidden="false" customHeight="true" outlineLevel="0" collapsed="false">
      <c r="A22" s="32" t="s">
        <v>47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customFormat="false" ht="15.75" hidden="false" customHeight="true" outlineLevel="0" collapsed="false">
      <c r="A23" s="32" t="s">
        <v>48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customFormat="false" ht="15.75" hidden="false" customHeight="true" outlineLevel="0" collapsed="false">
      <c r="A24" s="32" t="s">
        <v>49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customFormat="false" ht="15.75" hidden="false" customHeight="true" outlineLevel="0" collapsed="false">
      <c r="A25" s="32" t="s">
        <v>50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customFormat="false" ht="15.75" hidden="false" customHeight="true" outlineLevel="0" collapsed="false">
      <c r="A26" s="32" t="s">
        <v>51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customFormat="false" ht="15.75" hidden="false" customHeight="true" outlineLevel="0" collapsed="false">
      <c r="A27" s="32" t="s">
        <v>52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customFormat="false" ht="15.75" hidden="false" customHeight="true" outlineLevel="0" collapsed="false">
      <c r="A28" s="32" t="s">
        <v>53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customFormat="false" ht="15.75" hidden="false" customHeight="true" outlineLevel="0" collapsed="false">
      <c r="A29" s="32" t="s">
        <v>54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customFormat="false" ht="15.75" hidden="false" customHeight="true" outlineLevel="0" collapsed="false">
      <c r="A30" s="32" t="s">
        <v>55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customFormat="false" ht="15.75" hidden="false" customHeight="true" outlineLevel="0" collapsed="false">
      <c r="A31" s="32" t="s">
        <v>56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customFormat="false" ht="15.75" hidden="false" customHeight="true" outlineLevel="0" collapsed="false">
      <c r="A32" s="32" t="s">
        <v>57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customFormat="false" ht="15.75" hidden="false" customHeight="true" outlineLevel="0" collapsed="false">
      <c r="A33" s="32" t="s">
        <v>58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customFormat="false" ht="15.75" hidden="false" customHeight="true" outlineLevel="0" collapsed="false">
      <c r="A34" s="32" t="s">
        <v>59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customFormat="false" ht="15.75" hidden="false" customHeight="true" outlineLevel="0" collapsed="false">
      <c r="A35" s="32" t="s">
        <v>60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customFormat="false" ht="15.75" hidden="false" customHeight="true" outlineLevel="0" collapsed="false">
      <c r="A36" s="32" t="s">
        <v>61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customFormat="false" ht="15.75" hidden="false" customHeight="true" outlineLevel="0" collapsed="false">
      <c r="A37" s="32" t="s">
        <v>62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customFormat="false" ht="15.75" hidden="false" customHeight="true" outlineLevel="0" collapsed="false">
      <c r="A38" s="32" t="s">
        <v>63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customFormat="false" ht="15.75" hidden="false" customHeight="true" outlineLevel="0" collapsed="false">
      <c r="A39" s="32" t="s">
        <v>64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customFormat="false" ht="15.75" hidden="false" customHeight="true" outlineLevel="0" collapsed="false">
      <c r="A40" s="32" t="s">
        <v>65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customFormat="false" ht="15.75" hidden="false" customHeight="true" outlineLevel="0" collapsed="false">
      <c r="A41" s="32" t="s">
        <v>66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customFormat="false" ht="15.75" hidden="false" customHeight="true" outlineLevel="0" collapsed="false">
      <c r="A42" s="32" t="s">
        <v>67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customFormat="false" ht="15.75" hidden="false" customHeight="true" outlineLevel="0" collapsed="false">
      <c r="A43" s="32" t="s">
        <v>68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customFormat="false" ht="15.75" hidden="false" customHeight="true" outlineLevel="0" collapsed="false">
      <c r="A44" s="32" t="s">
        <v>69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customFormat="false" ht="15.75" hidden="false" customHeight="true" outlineLevel="0" collapsed="false">
      <c r="A45" s="32" t="s">
        <v>70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customFormat="false" ht="15.75" hidden="false" customHeight="true" outlineLevel="0" collapsed="false">
      <c r="A46" s="32" t="s">
        <v>71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customFormat="false" ht="15.75" hidden="false" customHeight="true" outlineLevel="0" collapsed="false">
      <c r="A47" s="32" t="s">
        <v>72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customFormat="false" ht="15.75" hidden="false" customHeight="true" outlineLevel="0" collapsed="false">
      <c r="A48" s="32" t="s">
        <v>73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customFormat="false" ht="15.75" hidden="false" customHeight="true" outlineLevel="0" collapsed="false">
      <c r="A49" s="32" t="s">
        <v>74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customFormat="false" ht="15.75" hidden="false" customHeight="true" outlineLevel="0" collapsed="false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customFormat="false" ht="15.75" hidden="false" customHeight="true" outlineLevel="0" collapsed="false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customFormat="false" ht="15.75" hidden="false" customHeight="true" outlineLevel="0" collapsed="false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customFormat="false" ht="15.75" hidden="false" customHeight="true" outlineLevel="0" collapsed="false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customFormat="false" ht="15.75" hidden="false" customHeight="true" outlineLevel="0" collapsed="false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customFormat="false" ht="15.75" hidden="false" customHeight="true" outlineLevel="0" collapsed="false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customFormat="false" ht="15.75" hidden="false" customHeight="true" outlineLevel="0" collapsed="false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customFormat="false" ht="15.75" hidden="false" customHeight="true" outlineLevel="0" collapsed="false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customFormat="false" ht="15.75" hidden="false" customHeight="true" outlineLevel="0" collapsed="false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customFormat="false" ht="15.75" hidden="false" customHeight="true" outlineLevel="0" collapsed="false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customFormat="false" ht="15.75" hidden="false" customHeight="true" outlineLevel="0" collapsed="false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customFormat="false" ht="15.75" hidden="false" customHeight="true" outlineLevel="0" collapsed="false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customFormat="false" ht="15.75" hidden="false" customHeight="true" outlineLevel="0" collapsed="false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customFormat="false" ht="15.75" hidden="false" customHeight="true" outlineLevel="0" collapsed="false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customFormat="false" ht="15.75" hidden="false" customHeight="true" outlineLevel="0" collapsed="false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customFormat="false" ht="15.75" hidden="false" customHeight="true" outlineLevel="0" collapsed="false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customFormat="false" ht="15.75" hidden="false" customHeight="true" outlineLevel="0" collapsed="false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customFormat="false" ht="15.75" hidden="false" customHeight="true" outlineLevel="0" collapsed="false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customFormat="false" ht="15.75" hidden="false" customHeight="true" outlineLevel="0" collapsed="fals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customFormat="false" ht="15.75" hidden="false" customHeight="true" outlineLevel="0" collapsed="fals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customFormat="false" ht="15.75" hidden="false" customHeight="true" outlineLevel="0" collapsed="fals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customFormat="false" ht="15.75" hidden="false" customHeight="true" outlineLevel="0" collapsed="fals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customFormat="false" ht="15.75" hidden="false" customHeight="true" outlineLevel="0" collapsed="fals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customFormat="false" ht="15.75" hidden="false" customHeight="true" outlineLevel="0" collapsed="fals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customFormat="false" ht="15.75" hidden="false" customHeight="true" outlineLevel="0" collapsed="fals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customFormat="false" ht="15.75" hidden="false" customHeight="true" outlineLevel="0" collapsed="fals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customFormat="false" ht="15.75" hidden="false" customHeight="true" outlineLevel="0" collapsed="fals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customFormat="false" ht="15.75" hidden="false" customHeight="true" outlineLevel="0" collapsed="fals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customFormat="false" ht="15.75" hidden="false" customHeight="true" outlineLevel="0" collapsed="fals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customFormat="false" ht="15.75" hidden="false" customHeight="true" outlineLevel="0" collapsed="fals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customFormat="false" ht="15.75" hidden="false" customHeight="true" outlineLevel="0" collapsed="fals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customFormat="false" ht="15.75" hidden="false" customHeight="true" outlineLevel="0" collapsed="fals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customFormat="false" ht="15.75" hidden="false" customHeight="true" outlineLevel="0" collapsed="fals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customFormat="false" ht="15.75" hidden="false" customHeight="true" outlineLevel="0" collapsed="fals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customFormat="false" ht="15.75" hidden="false" customHeight="true" outlineLevel="0" collapsed="fals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customFormat="false" ht="15.75" hidden="false" customHeight="true" outlineLevel="0" collapsed="fals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customFormat="false" ht="15.75" hidden="false" customHeight="true" outlineLevel="0" collapsed="fals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customFormat="false" ht="15.75" hidden="false" customHeight="true" outlineLevel="0" collapsed="fals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customFormat="false" ht="15.75" hidden="false" customHeight="true" outlineLevel="0" collapsed="fals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customFormat="false" ht="15.75" hidden="false" customHeight="true" outlineLevel="0" collapsed="fals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customFormat="false" ht="15.75" hidden="false" customHeight="true" outlineLevel="0" collapsed="fals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customFormat="false" ht="15.75" hidden="false" customHeight="true" outlineLevel="0" collapsed="fals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customFormat="false" ht="15.75" hidden="false" customHeight="true" outlineLevel="0" collapsed="false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customFormat="false" ht="15.75" hidden="false" customHeight="true" outlineLevel="0" collapsed="fals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customFormat="false" ht="15.75" hidden="false" customHeight="true" outlineLevel="0" collapsed="false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customFormat="false" ht="15.75" hidden="false" customHeight="true" outlineLevel="0" collapsed="false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customFormat="false" ht="15.75" hidden="false" customHeight="true" outlineLevel="0" collapsed="false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customFormat="false" ht="15.75" hidden="false" customHeight="true" outlineLevel="0" collapsed="fals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customFormat="false" ht="15.75" hidden="false" customHeight="true" outlineLevel="0" collapsed="fals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customFormat="false" ht="15.75" hidden="false" customHeight="true" outlineLevel="0" collapsed="false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customFormat="false" ht="15.75" hidden="false" customHeight="true" outlineLevel="0" collapsed="false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customFormat="false" ht="15.75" hidden="false" customHeight="true" outlineLevel="0" collapsed="fals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customFormat="false" ht="15.75" hidden="false" customHeight="true" outlineLevel="0" collapsed="false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customFormat="false" ht="15.75" hidden="false" customHeight="true" outlineLevel="0" collapsed="false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customFormat="false" ht="15.75" hidden="false" customHeight="true" outlineLevel="0" collapsed="false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customFormat="false" ht="15.75" hidden="false" customHeight="true" outlineLevel="0" collapsed="false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customFormat="false" ht="15.75" hidden="false" customHeight="true" outlineLevel="0" collapsed="false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customFormat="false" ht="15.75" hidden="false" customHeight="true" outlineLevel="0" collapsed="false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customFormat="false" ht="15.75" hidden="false" customHeight="true" outlineLevel="0" collapsed="false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customFormat="false" ht="15.75" hidden="false" customHeight="true" outlineLevel="0" collapsed="false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customFormat="false" ht="15.75" hidden="false" customHeight="true" outlineLevel="0" collapsed="false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customFormat="false" ht="15.75" hidden="false" customHeight="true" outlineLevel="0" collapsed="false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customFormat="false" ht="15.75" hidden="false" customHeight="true" outlineLevel="0" collapsed="false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customFormat="false" ht="15.75" hidden="false" customHeight="true" outlineLevel="0" collapsed="false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customFormat="false" ht="15.75" hidden="false" customHeight="true" outlineLevel="0" collapsed="false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customFormat="false" ht="15.75" hidden="false" customHeight="true" outlineLevel="0" collapsed="false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customFormat="false" ht="15.75" hidden="false" customHeight="true" outlineLevel="0" collapsed="false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customFormat="false" ht="15.75" hidden="false" customHeight="true" outlineLevel="0" collapsed="false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customFormat="false" ht="15.75" hidden="false" customHeight="true" outlineLevel="0" collapsed="false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customFormat="false" ht="15.75" hidden="false" customHeight="true" outlineLevel="0" collapsed="false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customFormat="false" ht="15.75" hidden="false" customHeight="true" outlineLevel="0" collapsed="false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customFormat="false" ht="15.75" hidden="false" customHeight="true" outlineLevel="0" collapsed="false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customFormat="false" ht="15.75" hidden="false" customHeight="true" outlineLevel="0" collapsed="false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customFormat="false" ht="15.75" hidden="false" customHeight="true" outlineLevel="0" collapsed="false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customFormat="false" ht="15.75" hidden="false" customHeight="true" outlineLevel="0" collapsed="false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customFormat="false" ht="15.75" hidden="false" customHeight="true" outlineLevel="0" collapsed="false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customFormat="false" ht="15.75" hidden="false" customHeight="true" outlineLevel="0" collapsed="false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customFormat="false" ht="15.75" hidden="false" customHeight="true" outlineLevel="0" collapsed="false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customFormat="false" ht="15.75" hidden="false" customHeight="true" outlineLevel="0" collapsed="false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customFormat="false" ht="15.75" hidden="false" customHeight="true" outlineLevel="0" collapsed="false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customFormat="false" ht="15.75" hidden="false" customHeight="true" outlineLevel="0" collapsed="false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customFormat="false" ht="15.75" hidden="false" customHeight="true" outlineLevel="0" collapsed="false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customFormat="false" ht="15.75" hidden="false" customHeight="true" outlineLevel="0" collapsed="false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customFormat="false" ht="15.75" hidden="false" customHeight="true" outlineLevel="0" collapsed="false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customFormat="false" ht="15.75" hidden="false" customHeight="true" outlineLevel="0" collapsed="false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customFormat="false" ht="15.75" hidden="false" customHeight="true" outlineLevel="0" collapsed="false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customFormat="false" ht="15.75" hidden="false" customHeight="true" outlineLevel="0" collapsed="false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customFormat="false" ht="15.75" hidden="false" customHeight="true" outlineLevel="0" collapsed="false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customFormat="false" ht="15.75" hidden="false" customHeight="true" outlineLevel="0" collapsed="false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customFormat="false" ht="15.75" hidden="false" customHeight="true" outlineLevel="0" collapsed="false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customFormat="false" ht="15.75" hidden="false" customHeight="true" outlineLevel="0" collapsed="false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customFormat="false" ht="15.75" hidden="false" customHeight="true" outlineLevel="0" collapsed="false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customFormat="false" ht="15.75" hidden="false" customHeight="true" outlineLevel="0" collapsed="false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customFormat="false" ht="15.75" hidden="false" customHeight="true" outlineLevel="0" collapsed="false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customFormat="false" ht="15.75" hidden="false" customHeight="true" outlineLevel="0" collapsed="false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customFormat="false" ht="15.75" hidden="false" customHeight="true" outlineLevel="0" collapsed="false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customFormat="false" ht="15.75" hidden="false" customHeight="true" outlineLevel="0" collapsed="false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customFormat="false" ht="15.75" hidden="false" customHeight="true" outlineLevel="0" collapsed="false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customFormat="false" ht="15.75" hidden="false" customHeight="true" outlineLevel="0" collapsed="false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customFormat="false" ht="15.75" hidden="false" customHeight="true" outlineLevel="0" collapsed="false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customFormat="false" ht="15.75" hidden="false" customHeight="true" outlineLevel="0" collapsed="false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customFormat="false" ht="15.75" hidden="false" customHeight="true" outlineLevel="0" collapsed="false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customFormat="false" ht="15.75" hidden="false" customHeight="true" outlineLevel="0" collapsed="false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customFormat="false" ht="15.75" hidden="false" customHeight="true" outlineLevel="0" collapsed="false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customFormat="false" ht="15.75" hidden="false" customHeight="true" outlineLevel="0" collapsed="false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customFormat="false" ht="15.75" hidden="false" customHeight="true" outlineLevel="0" collapsed="false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customFormat="false" ht="15.75" hidden="false" customHeight="true" outlineLevel="0" collapsed="false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customFormat="false" ht="15.75" hidden="false" customHeight="true" outlineLevel="0" collapsed="false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customFormat="false" ht="15.75" hidden="false" customHeight="true" outlineLevel="0" collapsed="false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customFormat="false" ht="15.75" hidden="false" customHeight="true" outlineLevel="0" collapsed="false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customFormat="false" ht="15.75" hidden="false" customHeight="true" outlineLevel="0" collapsed="false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customFormat="false" ht="15.75" hidden="false" customHeight="true" outlineLevel="0" collapsed="false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customFormat="false" ht="15.75" hidden="false" customHeight="true" outlineLevel="0" collapsed="false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customFormat="false" ht="15.75" hidden="false" customHeight="true" outlineLevel="0" collapsed="false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customFormat="false" ht="15.75" hidden="false" customHeight="true" outlineLevel="0" collapsed="false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customFormat="false" ht="15.75" hidden="false" customHeight="true" outlineLevel="0" collapsed="false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customFormat="false" ht="15.75" hidden="false" customHeight="true" outlineLevel="0" collapsed="false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customFormat="false" ht="15.75" hidden="false" customHeight="true" outlineLevel="0" collapsed="false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customFormat="false" ht="15.75" hidden="false" customHeight="true" outlineLevel="0" collapsed="false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customFormat="false" ht="15.75" hidden="false" customHeight="true" outlineLevel="0" collapsed="false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customFormat="false" ht="15.75" hidden="false" customHeight="true" outlineLevel="0" collapsed="false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customFormat="false" ht="15.75" hidden="false" customHeight="true" outlineLevel="0" collapsed="false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customFormat="false" ht="15.75" hidden="false" customHeight="true" outlineLevel="0" collapsed="false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customFormat="false" ht="15.75" hidden="false" customHeight="true" outlineLevel="0" collapsed="false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customFormat="false" ht="15.75" hidden="false" customHeight="true" outlineLevel="0" collapsed="false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customFormat="false" ht="15.75" hidden="false" customHeight="true" outlineLevel="0" collapsed="false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customFormat="false" ht="15.75" hidden="false" customHeight="true" outlineLevel="0" collapsed="false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customFormat="false" ht="15.75" hidden="false" customHeight="true" outlineLevel="0" collapsed="false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customFormat="false" ht="15.75" hidden="false" customHeight="true" outlineLevel="0" collapsed="false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customFormat="false" ht="15.75" hidden="false" customHeight="true" outlineLevel="0" collapsed="false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customFormat="false" ht="15.75" hidden="false" customHeight="true" outlineLevel="0" collapsed="false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customFormat="false" ht="15.75" hidden="false" customHeight="true" outlineLevel="0" collapsed="false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customFormat="false" ht="15.75" hidden="false" customHeight="true" outlineLevel="0" collapsed="false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customFormat="false" ht="15.75" hidden="false" customHeight="true" outlineLevel="0" collapsed="false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customFormat="false" ht="15.75" hidden="false" customHeight="true" outlineLevel="0" collapsed="false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customFormat="false" ht="15.75" hidden="false" customHeight="true" outlineLevel="0" collapsed="false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customFormat="false" ht="15.75" hidden="false" customHeight="true" outlineLevel="0" collapsed="false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customFormat="false" ht="15.75" hidden="false" customHeight="true" outlineLevel="0" collapsed="false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customFormat="false" ht="15.75" hidden="false" customHeight="true" outlineLevel="0" collapsed="false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customFormat="false" ht="15.75" hidden="false" customHeight="true" outlineLevel="0" collapsed="false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customFormat="false" ht="15.75" hidden="false" customHeight="true" outlineLevel="0" collapsed="false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customFormat="false" ht="15.75" hidden="false" customHeight="true" outlineLevel="0" collapsed="false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customFormat="false" ht="15.75" hidden="false" customHeight="true" outlineLevel="0" collapsed="false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customFormat="false" ht="15.75" hidden="false" customHeight="true" outlineLevel="0" collapsed="false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customFormat="false" ht="15.75" hidden="false" customHeight="true" outlineLevel="0" collapsed="false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customFormat="false" ht="15.75" hidden="false" customHeight="true" outlineLevel="0" collapsed="false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customFormat="false" ht="15.75" hidden="false" customHeight="true" outlineLevel="0" collapsed="false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customFormat="false" ht="15.75" hidden="false" customHeight="true" outlineLevel="0" collapsed="false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customFormat="false" ht="15.75" hidden="false" customHeight="true" outlineLevel="0" collapsed="false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customFormat="false" ht="15.75" hidden="false" customHeight="true" outlineLevel="0" collapsed="false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customFormat="false" ht="15.75" hidden="false" customHeight="true" outlineLevel="0" collapsed="false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</row>
    <row r="201" customFormat="false" ht="15.75" hidden="false" customHeight="true" outlineLevel="0" collapsed="false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</row>
    <row r="202" customFormat="false" ht="15.75" hidden="false" customHeight="true" outlineLevel="0" collapsed="false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</row>
    <row r="203" customFormat="false" ht="15.75" hidden="false" customHeight="true" outlineLevel="0" collapsed="false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</row>
    <row r="204" customFormat="false" ht="15.75" hidden="false" customHeight="true" outlineLevel="0" collapsed="false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</row>
    <row r="205" customFormat="false" ht="15.75" hidden="false" customHeight="true" outlineLevel="0" collapsed="false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</row>
    <row r="206" customFormat="false" ht="15.75" hidden="false" customHeight="true" outlineLevel="0" collapsed="false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</row>
    <row r="207" customFormat="false" ht="15.75" hidden="false" customHeight="true" outlineLevel="0" collapsed="false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</row>
    <row r="208" customFormat="false" ht="15.75" hidden="false" customHeight="true" outlineLevel="0" collapsed="false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</row>
    <row r="209" customFormat="false" ht="15.75" hidden="false" customHeight="true" outlineLevel="0" collapsed="false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</row>
    <row r="210" customFormat="false" ht="15.75" hidden="false" customHeight="true" outlineLevel="0" collapsed="false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</row>
    <row r="211" customFormat="false" ht="15.75" hidden="false" customHeight="true" outlineLevel="0" collapsed="false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</row>
    <row r="212" customFormat="false" ht="15.75" hidden="false" customHeight="true" outlineLevel="0" collapsed="false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</row>
    <row r="213" customFormat="false" ht="15.75" hidden="false" customHeight="true" outlineLevel="0" collapsed="false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</row>
    <row r="214" customFormat="false" ht="15.75" hidden="false" customHeight="true" outlineLevel="0" collapsed="false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</row>
    <row r="215" customFormat="false" ht="15.75" hidden="false" customHeight="true" outlineLevel="0" collapsed="false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</row>
    <row r="216" customFormat="false" ht="15.75" hidden="false" customHeight="true" outlineLevel="0" collapsed="false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</row>
    <row r="217" customFormat="false" ht="15.75" hidden="false" customHeight="true" outlineLevel="0" collapsed="false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</row>
    <row r="218" customFormat="false" ht="15.75" hidden="false" customHeight="true" outlineLevel="0" collapsed="false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</row>
    <row r="219" customFormat="false" ht="15.75" hidden="false" customHeight="true" outlineLevel="0" collapsed="false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</row>
    <row r="220" customFormat="false" ht="15.75" hidden="false" customHeight="true" outlineLevel="0" collapsed="false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</row>
    <row r="221" customFormat="false" ht="15.75" hidden="false" customHeight="true" outlineLevel="0" collapsed="false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</row>
    <row r="222" customFormat="false" ht="15.75" hidden="false" customHeight="true" outlineLevel="0" collapsed="false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</row>
    <row r="223" customFormat="false" ht="15.75" hidden="false" customHeight="true" outlineLevel="0" collapsed="false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</row>
    <row r="224" customFormat="false" ht="15.75" hidden="false" customHeight="true" outlineLevel="0" collapsed="false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</row>
    <row r="225" customFormat="false" ht="15.75" hidden="false" customHeight="true" outlineLevel="0" collapsed="false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</row>
    <row r="226" customFormat="false" ht="15.75" hidden="false" customHeight="true" outlineLevel="0" collapsed="false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</row>
    <row r="227" customFormat="false" ht="15.75" hidden="false" customHeight="true" outlineLevel="0" collapsed="false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</row>
    <row r="228" customFormat="false" ht="15.75" hidden="false" customHeight="true" outlineLevel="0" collapsed="false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</row>
    <row r="229" customFormat="false" ht="15.75" hidden="false" customHeight="true" outlineLevel="0" collapsed="false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</row>
    <row r="230" customFormat="false" ht="15.75" hidden="false" customHeight="true" outlineLevel="0" collapsed="false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</row>
    <row r="231" customFormat="false" ht="15.75" hidden="false" customHeight="true" outlineLevel="0" collapsed="false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</row>
    <row r="232" customFormat="false" ht="15.75" hidden="false" customHeight="true" outlineLevel="0" collapsed="false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</row>
    <row r="233" customFormat="false" ht="15.75" hidden="false" customHeight="true" outlineLevel="0" collapsed="false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</row>
    <row r="234" customFormat="false" ht="15.75" hidden="false" customHeight="true" outlineLevel="0" collapsed="false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</row>
    <row r="235" customFormat="false" ht="15.75" hidden="false" customHeight="true" outlineLevel="0" collapsed="false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</row>
    <row r="236" customFormat="false" ht="15.75" hidden="false" customHeight="true" outlineLevel="0" collapsed="false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</row>
    <row r="237" customFormat="false" ht="15.75" hidden="false" customHeight="true" outlineLevel="0" collapsed="false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</row>
    <row r="238" customFormat="false" ht="15.75" hidden="false" customHeight="true" outlineLevel="0" collapsed="false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</row>
    <row r="239" customFormat="false" ht="15.75" hidden="false" customHeight="true" outlineLevel="0" collapsed="false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</row>
    <row r="240" customFormat="false" ht="15.75" hidden="false" customHeight="true" outlineLevel="0" collapsed="false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</row>
    <row r="241" customFormat="false" ht="15.75" hidden="false" customHeight="true" outlineLevel="0" collapsed="false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</row>
    <row r="242" customFormat="false" ht="15.75" hidden="false" customHeight="true" outlineLevel="0" collapsed="false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</row>
    <row r="243" customFormat="false" ht="15.75" hidden="false" customHeight="true" outlineLevel="0" collapsed="false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</row>
    <row r="244" customFormat="false" ht="15.75" hidden="false" customHeight="true" outlineLevel="0" collapsed="false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</row>
    <row r="245" customFormat="false" ht="15.75" hidden="false" customHeight="true" outlineLevel="0" collapsed="false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</row>
    <row r="246" customFormat="false" ht="15.75" hidden="false" customHeight="true" outlineLevel="0" collapsed="false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</row>
    <row r="247" customFormat="false" ht="15.75" hidden="false" customHeight="true" outlineLevel="0" collapsed="false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</row>
    <row r="248" customFormat="false" ht="15.75" hidden="false" customHeight="true" outlineLevel="0" collapsed="false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</row>
    <row r="249" customFormat="false" ht="15.75" hidden="false" customHeight="true" outlineLevel="0" collapsed="false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</row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Q6:Q7"/>
    <mergeCell ref="R6:R7"/>
    <mergeCell ref="S6:S7"/>
    <mergeCell ref="T6:U6"/>
    <mergeCell ref="V6:W6"/>
    <mergeCell ref="X6:X7"/>
    <mergeCell ref="Y6:Y7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</mergeCells>
  <conditionalFormatting sqref="AD8:AD10">
    <cfRule type="expression" priority="2" aboveAverage="0" equalAverage="0" bottom="0" percent="0" rank="0" text="" dxfId="0">
      <formula>LEN(TRIM(AD8))&gt;0</formula>
    </cfRule>
  </conditionalFormatting>
  <dataValidations count="2">
    <dataValidation allowBlank="true" errorStyle="stop" operator="between" showDropDown="false" showErrorMessage="false" showInputMessage="false" sqref="P8:P18" type="list">
      <formula1>$AD$8:$AD$10</formula1>
      <formula2>0</formula2>
    </dataValidation>
    <dataValidation allowBlank="true" errorStyle="stop" operator="between" showDropDown="false" showErrorMessage="false" showInputMessage="false" sqref="H8:H18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74E13"/>
    <pageSetUpPr fitToPage="false"/>
  </sheetPr>
  <dimension ref="A1:AE104857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7" topLeftCell="A23" activePane="bottomLeft" state="frozen"/>
      <selection pane="topLeft" activeCell="A1" activeCellId="0" sqref="A1"/>
      <selection pane="bottomLeft" activeCell="P13" activeCellId="0" sqref="P13"/>
    </sheetView>
  </sheetViews>
  <sheetFormatPr defaultColWidth="12.6015625" defaultRowHeight="13.8" zeroHeight="false" outlineLevelRow="0" outlineLevelCol="0"/>
  <cols>
    <col collapsed="false" customWidth="true" hidden="false" outlineLevel="0" max="1" min="1" style="33" width="18.12"/>
    <col collapsed="false" customWidth="true" hidden="false" outlineLevel="0" max="2" min="2" style="33" width="15.62"/>
    <col collapsed="false" customWidth="true" hidden="false" outlineLevel="0" max="3" min="3" style="33" width="40.63"/>
    <col collapsed="false" customWidth="true" hidden="false" outlineLevel="0" max="4" min="4" style="33" width="14"/>
    <col collapsed="false" customWidth="true" hidden="false" outlineLevel="0" max="5" min="5" style="33" width="43.07"/>
    <col collapsed="false" customWidth="true" hidden="false" outlineLevel="0" max="6" min="6" style="33" width="43.5"/>
    <col collapsed="false" customWidth="true" hidden="false" outlineLevel="0" max="7" min="7" style="33" width="18.4"/>
    <col collapsed="false" customWidth="true" hidden="false" outlineLevel="0" max="10" min="8" style="33" width="13.13"/>
    <col collapsed="false" customWidth="true" hidden="false" outlineLevel="0" max="11" min="11" style="33" width="21.5"/>
    <col collapsed="false" customWidth="true" hidden="false" outlineLevel="0" max="12" min="12" style="33" width="24.58"/>
    <col collapsed="false" customWidth="true" hidden="false" outlineLevel="0" max="13" min="13" style="33" width="13.13"/>
    <col collapsed="false" customWidth="true" hidden="false" outlineLevel="0" max="14" min="14" style="33" width="15.62"/>
    <col collapsed="false" customWidth="true" hidden="false" outlineLevel="0" max="15" min="15" style="33" width="17.88"/>
    <col collapsed="false" customWidth="true" hidden="false" outlineLevel="0" max="17" min="16" style="33" width="18"/>
    <col collapsed="false" customWidth="true" hidden="false" outlineLevel="0" max="18" min="18" style="33" width="16.62"/>
    <col collapsed="false" customWidth="true" hidden="false" outlineLevel="0" max="19" min="19" style="33" width="15.75"/>
    <col collapsed="false" customWidth="true" hidden="false" outlineLevel="0" max="20" min="20" style="33" width="15.52"/>
    <col collapsed="false" customWidth="true" hidden="false" outlineLevel="0" max="21" min="21" style="33" width="14.75"/>
    <col collapsed="false" customWidth="true" hidden="false" outlineLevel="0" max="22" min="22" style="33" width="13.13"/>
    <col collapsed="false" customWidth="true" hidden="false" outlineLevel="0" max="23" min="23" style="33" width="17.25"/>
    <col collapsed="false" customWidth="true" hidden="false" outlineLevel="0" max="24" min="24" style="33" width="17.5"/>
    <col collapsed="false" customWidth="true" hidden="false" outlineLevel="0" max="25" min="25" style="33" width="29.05"/>
    <col collapsed="false" customWidth="true" hidden="false" outlineLevel="0" max="26" min="26" style="33" width="15.79"/>
    <col collapsed="false" customWidth="true" hidden="false" outlineLevel="0" max="27" min="27" style="33" width="15.87"/>
    <col collapsed="false" customWidth="true" hidden="false" outlineLevel="0" max="29" min="28" style="33" width="13.13"/>
    <col collapsed="false" customWidth="false" hidden="false" outlineLevel="0" max="1024" min="30" style="33" width="12.61"/>
  </cols>
  <sheetData>
    <row r="1" customFormat="false" ht="19.7" hidden="false" customHeight="false" outlineLevel="0" collapsed="false">
      <c r="A1" s="34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6"/>
      <c r="AC1" s="36"/>
    </row>
    <row r="2" customFormat="false" ht="19.7" hidden="false" customHeight="false" outlineLevel="0" collapsed="false">
      <c r="A2" s="34"/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6"/>
      <c r="AC2" s="36"/>
    </row>
    <row r="3" customFormat="false" ht="19.7" hidden="false" customHeight="false" outlineLevel="0" collapsed="false">
      <c r="A3" s="34"/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7"/>
      <c r="AC3" s="37"/>
    </row>
    <row r="4" customFormat="false" ht="14" hidden="false" customHeight="true" outlineLevel="0" collapsed="false">
      <c r="A4" s="38" t="s">
        <v>75</v>
      </c>
      <c r="B4" s="38"/>
      <c r="C4" s="8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37"/>
      <c r="AC4" s="37"/>
    </row>
    <row r="5" customFormat="false" ht="14" hidden="false" customHeight="true" outlineLevel="0" collapsed="false">
      <c r="A5" s="9" t="s">
        <v>5</v>
      </c>
      <c r="B5" s="9"/>
      <c r="C5" s="9" t="s">
        <v>6</v>
      </c>
      <c r="D5" s="9"/>
      <c r="E5" s="9"/>
      <c r="F5" s="10" t="s">
        <v>7</v>
      </c>
      <c r="G5" s="10"/>
      <c r="H5" s="10"/>
      <c r="I5" s="10"/>
      <c r="J5" s="10"/>
      <c r="K5" s="10"/>
      <c r="L5" s="10"/>
      <c r="M5" s="9" t="s">
        <v>8</v>
      </c>
      <c r="N5" s="9"/>
      <c r="O5" s="9"/>
      <c r="P5" s="9"/>
      <c r="Q5" s="9"/>
      <c r="R5" s="9"/>
      <c r="S5" s="9"/>
      <c r="T5" s="9" t="s">
        <v>9</v>
      </c>
      <c r="U5" s="9"/>
      <c r="V5" s="9"/>
      <c r="W5" s="9"/>
      <c r="X5" s="9"/>
      <c r="Y5" s="9"/>
      <c r="Z5" s="9" t="s">
        <v>10</v>
      </c>
      <c r="AA5" s="9" t="s">
        <v>11</v>
      </c>
      <c r="AB5" s="39"/>
      <c r="AC5" s="39"/>
      <c r="AD5" s="39"/>
    </row>
    <row r="6" customFormat="false" ht="14" hidden="false" customHeight="true" outlineLevel="0" collapsed="false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9" t="s">
        <v>18</v>
      </c>
      <c r="H6" s="9" t="s">
        <v>19</v>
      </c>
      <c r="I6" s="9" t="s">
        <v>20</v>
      </c>
      <c r="J6" s="9"/>
      <c r="K6" s="12" t="s">
        <v>21</v>
      </c>
      <c r="L6" s="12"/>
      <c r="M6" s="9" t="s">
        <v>22</v>
      </c>
      <c r="N6" s="9" t="s">
        <v>23</v>
      </c>
      <c r="O6" s="9" t="s">
        <v>24</v>
      </c>
      <c r="P6" s="9" t="s">
        <v>25</v>
      </c>
      <c r="Q6" s="12" t="s">
        <v>26</v>
      </c>
      <c r="R6" s="12" t="s">
        <v>27</v>
      </c>
      <c r="S6" s="12" t="s">
        <v>28</v>
      </c>
      <c r="T6" s="12" t="s">
        <v>29</v>
      </c>
      <c r="U6" s="12"/>
      <c r="V6" s="12" t="s">
        <v>30</v>
      </c>
      <c r="W6" s="12"/>
      <c r="X6" s="9" t="s">
        <v>31</v>
      </c>
      <c r="Y6" s="12" t="s">
        <v>32</v>
      </c>
      <c r="Z6" s="9"/>
      <c r="AA6" s="9"/>
      <c r="AB6" s="39"/>
      <c r="AC6" s="39"/>
      <c r="AD6" s="39"/>
      <c r="AE6" s="39"/>
    </row>
    <row r="7" customFormat="false" ht="27.2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 t="s">
        <v>33</v>
      </c>
      <c r="J7" s="9" t="s">
        <v>34</v>
      </c>
      <c r="K7" s="9" t="s">
        <v>35</v>
      </c>
      <c r="L7" s="12" t="s">
        <v>36</v>
      </c>
      <c r="M7" s="9"/>
      <c r="N7" s="9"/>
      <c r="O7" s="9"/>
      <c r="P7" s="9"/>
      <c r="Q7" s="9"/>
      <c r="R7" s="9"/>
      <c r="S7" s="9"/>
      <c r="T7" s="9" t="s">
        <v>37</v>
      </c>
      <c r="U7" s="12" t="s">
        <v>38</v>
      </c>
      <c r="V7" s="9" t="s">
        <v>39</v>
      </c>
      <c r="W7" s="12" t="s">
        <v>40</v>
      </c>
      <c r="X7" s="9"/>
      <c r="Y7" s="9"/>
      <c r="Z7" s="9"/>
      <c r="AA7" s="9"/>
      <c r="AB7" s="39"/>
      <c r="AC7" s="39"/>
      <c r="AD7" s="39"/>
      <c r="AE7" s="39"/>
    </row>
    <row r="8" customFormat="false" ht="27.2" hidden="false" customHeight="false" outlineLevel="0" collapsed="false">
      <c r="A8" s="13" t="s">
        <v>76</v>
      </c>
      <c r="B8" s="13" t="s">
        <v>76</v>
      </c>
      <c r="C8" s="16" t="s">
        <v>77</v>
      </c>
      <c r="D8" s="13" t="s">
        <v>78</v>
      </c>
      <c r="E8" s="13" t="s">
        <v>79</v>
      </c>
      <c r="F8" s="16" t="s">
        <v>80</v>
      </c>
      <c r="G8" s="16"/>
      <c r="H8" s="13" t="s">
        <v>81</v>
      </c>
      <c r="I8" s="13" t="s">
        <v>82</v>
      </c>
      <c r="J8" s="16" t="s">
        <v>83</v>
      </c>
      <c r="K8" s="13" t="s">
        <v>82</v>
      </c>
      <c r="L8" s="17" t="s">
        <v>84</v>
      </c>
      <c r="M8" s="40" t="n">
        <v>44606</v>
      </c>
      <c r="N8" s="40" t="n">
        <v>44610</v>
      </c>
      <c r="O8" s="19"/>
      <c r="P8" s="41"/>
      <c r="Q8" s="41" t="n">
        <v>0</v>
      </c>
      <c r="R8" s="41" t="n">
        <v>0</v>
      </c>
      <c r="S8" s="42" t="n">
        <f aca="false">Q8+R8</f>
        <v>0</v>
      </c>
      <c r="T8" s="13" t="n">
        <v>3</v>
      </c>
      <c r="U8" s="41" t="n">
        <v>54.01</v>
      </c>
      <c r="V8" s="13" t="n">
        <v>0</v>
      </c>
      <c r="W8" s="41" t="n">
        <v>0</v>
      </c>
      <c r="X8" s="13" t="n">
        <v>3</v>
      </c>
      <c r="Y8" s="42" t="n">
        <f aca="false">(T8*U8)+(V8*W8)</f>
        <v>162.03</v>
      </c>
      <c r="Z8" s="42" t="n">
        <f aca="false">S8+Y8</f>
        <v>162.03</v>
      </c>
      <c r="AA8" s="13"/>
      <c r="AB8" s="39"/>
      <c r="AC8" s="39"/>
      <c r="AD8" s="43" t="s">
        <v>42</v>
      </c>
      <c r="AE8" s="39"/>
    </row>
    <row r="9" customFormat="false" ht="27.2" hidden="false" customHeight="false" outlineLevel="0" collapsed="false">
      <c r="A9" s="13" t="s">
        <v>76</v>
      </c>
      <c r="B9" s="13" t="s">
        <v>76</v>
      </c>
      <c r="C9" s="44" t="s">
        <v>77</v>
      </c>
      <c r="D9" s="13" t="s">
        <v>78</v>
      </c>
      <c r="E9" s="13" t="s">
        <v>79</v>
      </c>
      <c r="F9" s="16" t="s">
        <v>80</v>
      </c>
      <c r="G9" s="16"/>
      <c r="H9" s="13" t="s">
        <v>81</v>
      </c>
      <c r="I9" s="13" t="s">
        <v>82</v>
      </c>
      <c r="J9" s="16" t="s">
        <v>83</v>
      </c>
      <c r="K9" s="13" t="s">
        <v>82</v>
      </c>
      <c r="L9" s="17" t="s">
        <v>85</v>
      </c>
      <c r="M9" s="40" t="n">
        <v>44613</v>
      </c>
      <c r="N9" s="40" t="n">
        <v>44616</v>
      </c>
      <c r="O9" s="19"/>
      <c r="P9" s="41"/>
      <c r="Q9" s="41" t="n">
        <v>0</v>
      </c>
      <c r="R9" s="41" t="n">
        <v>0</v>
      </c>
      <c r="S9" s="42" t="n">
        <f aca="false">Q9+R9</f>
        <v>0</v>
      </c>
      <c r="T9" s="13" t="n">
        <v>4</v>
      </c>
      <c r="U9" s="41" t="n">
        <v>54.01</v>
      </c>
      <c r="V9" s="13" t="n">
        <v>0</v>
      </c>
      <c r="W9" s="41" t="n">
        <v>0</v>
      </c>
      <c r="X9" s="13" t="n">
        <v>4</v>
      </c>
      <c r="Y9" s="42" t="n">
        <f aca="false">(T9*U9)+(V9*W9)</f>
        <v>216.04</v>
      </c>
      <c r="Z9" s="42" t="n">
        <f aca="false">S9+Y9</f>
        <v>216.04</v>
      </c>
      <c r="AA9" s="13"/>
      <c r="AB9" s="39"/>
      <c r="AC9" s="39"/>
      <c r="AD9" s="43" t="s">
        <v>43</v>
      </c>
      <c r="AE9" s="39"/>
    </row>
    <row r="10" customFormat="false" ht="27.2" hidden="false" customHeight="false" outlineLevel="0" collapsed="false">
      <c r="A10" s="13" t="s">
        <v>76</v>
      </c>
      <c r="B10" s="13" t="s">
        <v>76</v>
      </c>
      <c r="C10" s="44" t="s">
        <v>86</v>
      </c>
      <c r="D10" s="13" t="s">
        <v>87</v>
      </c>
      <c r="E10" s="13" t="s">
        <v>88</v>
      </c>
      <c r="F10" s="16" t="s">
        <v>80</v>
      </c>
      <c r="G10" s="16"/>
      <c r="H10" s="13" t="s">
        <v>81</v>
      </c>
      <c r="I10" s="13" t="s">
        <v>82</v>
      </c>
      <c r="J10" s="16" t="s">
        <v>83</v>
      </c>
      <c r="K10" s="13" t="s">
        <v>82</v>
      </c>
      <c r="L10" s="17" t="s">
        <v>89</v>
      </c>
      <c r="M10" s="40" t="n">
        <v>44606</v>
      </c>
      <c r="N10" s="40" t="n">
        <v>44610</v>
      </c>
      <c r="O10" s="19"/>
      <c r="P10" s="41"/>
      <c r="Q10" s="41" t="n">
        <v>0</v>
      </c>
      <c r="R10" s="41" t="n">
        <v>0</v>
      </c>
      <c r="S10" s="42" t="n">
        <f aca="false">Q10+R10</f>
        <v>0</v>
      </c>
      <c r="T10" s="45" t="n">
        <v>3</v>
      </c>
      <c r="U10" s="41" t="n">
        <v>54.01</v>
      </c>
      <c r="V10" s="13" t="n">
        <v>0</v>
      </c>
      <c r="W10" s="41" t="n">
        <v>0</v>
      </c>
      <c r="X10" s="13" t="n">
        <v>3</v>
      </c>
      <c r="Y10" s="42" t="n">
        <f aca="false">(T10*U10)+(V10*W10)</f>
        <v>162.03</v>
      </c>
      <c r="Z10" s="42" t="n">
        <f aca="false">S10+Y10</f>
        <v>162.03</v>
      </c>
      <c r="AA10" s="13"/>
      <c r="AB10" s="39"/>
      <c r="AC10" s="39"/>
      <c r="AD10" s="43" t="s">
        <v>44</v>
      </c>
      <c r="AE10" s="39"/>
    </row>
    <row r="11" customFormat="false" ht="27.2" hidden="false" customHeight="false" outlineLevel="0" collapsed="false">
      <c r="A11" s="13" t="s">
        <v>76</v>
      </c>
      <c r="B11" s="13" t="s">
        <v>76</v>
      </c>
      <c r="C11" s="44" t="s">
        <v>86</v>
      </c>
      <c r="D11" s="13" t="s">
        <v>87</v>
      </c>
      <c r="E11" s="13" t="s">
        <v>88</v>
      </c>
      <c r="F11" s="16" t="s">
        <v>80</v>
      </c>
      <c r="G11" s="16"/>
      <c r="H11" s="13" t="s">
        <v>81</v>
      </c>
      <c r="I11" s="13" t="s">
        <v>82</v>
      </c>
      <c r="J11" s="16" t="s">
        <v>83</v>
      </c>
      <c r="K11" s="13" t="s">
        <v>82</v>
      </c>
      <c r="L11" s="17" t="s">
        <v>90</v>
      </c>
      <c r="M11" s="40" t="n">
        <v>44613</v>
      </c>
      <c r="N11" s="40" t="n">
        <v>44616</v>
      </c>
      <c r="O11" s="19"/>
      <c r="P11" s="41"/>
      <c r="Q11" s="41" t="n">
        <v>0</v>
      </c>
      <c r="R11" s="41" t="n">
        <v>0</v>
      </c>
      <c r="S11" s="42" t="n">
        <f aca="false">Q11+R11</f>
        <v>0</v>
      </c>
      <c r="T11" s="45" t="n">
        <v>4</v>
      </c>
      <c r="U11" s="41" t="n">
        <v>54.01</v>
      </c>
      <c r="V11" s="13" t="n">
        <v>0</v>
      </c>
      <c r="W11" s="41" t="n">
        <v>0</v>
      </c>
      <c r="X11" s="13" t="n">
        <v>4</v>
      </c>
      <c r="Y11" s="42" t="n">
        <f aca="false">(T11*U11)+(V11*W11)</f>
        <v>216.04</v>
      </c>
      <c r="Z11" s="42" t="n">
        <f aca="false">S11+Y11</f>
        <v>216.04</v>
      </c>
      <c r="AA11" s="13"/>
      <c r="AB11" s="39"/>
      <c r="AC11" s="39"/>
      <c r="AD11" s="39"/>
      <c r="AE11" s="39"/>
    </row>
    <row r="12" customFormat="false" ht="39.5" hidden="false" customHeight="false" outlineLevel="0" collapsed="false">
      <c r="A12" s="13" t="s">
        <v>76</v>
      </c>
      <c r="B12" s="13" t="s">
        <v>76</v>
      </c>
      <c r="C12" s="46" t="s">
        <v>91</v>
      </c>
      <c r="D12" s="46" t="s">
        <v>92</v>
      </c>
      <c r="E12" s="46" t="s">
        <v>93</v>
      </c>
      <c r="F12" s="16" t="s">
        <v>80</v>
      </c>
      <c r="G12" s="16"/>
      <c r="H12" s="13" t="s">
        <v>81</v>
      </c>
      <c r="I12" s="13" t="s">
        <v>82</v>
      </c>
      <c r="J12" s="16" t="s">
        <v>83</v>
      </c>
      <c r="K12" s="13" t="s">
        <v>82</v>
      </c>
      <c r="L12" s="47" t="s">
        <v>94</v>
      </c>
      <c r="M12" s="40" t="n">
        <v>44606</v>
      </c>
      <c r="N12" s="40" t="n">
        <v>44610</v>
      </c>
      <c r="O12" s="19"/>
      <c r="P12" s="41"/>
      <c r="Q12" s="41" t="n">
        <v>0</v>
      </c>
      <c r="R12" s="41" t="n">
        <v>0</v>
      </c>
      <c r="S12" s="42" t="n">
        <f aca="false">Q12+R12</f>
        <v>0</v>
      </c>
      <c r="T12" s="45" t="n">
        <v>3</v>
      </c>
      <c r="U12" s="41" t="n">
        <v>54.01</v>
      </c>
      <c r="V12" s="13" t="n">
        <v>0</v>
      </c>
      <c r="W12" s="41" t="n">
        <v>0</v>
      </c>
      <c r="X12" s="13" t="n">
        <v>3</v>
      </c>
      <c r="Y12" s="42" t="n">
        <f aca="false">(T12*U12)+(V12*W12)</f>
        <v>162.03</v>
      </c>
      <c r="Z12" s="42" t="n">
        <f aca="false">S12+Y12</f>
        <v>162.03</v>
      </c>
      <c r="AA12" s="13"/>
      <c r="AB12" s="39"/>
      <c r="AC12" s="39"/>
      <c r="AD12" s="39"/>
      <c r="AE12" s="39"/>
    </row>
    <row r="13" customFormat="false" ht="39.5" hidden="false" customHeight="false" outlineLevel="0" collapsed="false">
      <c r="A13" s="13" t="s">
        <v>76</v>
      </c>
      <c r="B13" s="13" t="s">
        <v>76</v>
      </c>
      <c r="C13" s="46" t="s">
        <v>91</v>
      </c>
      <c r="D13" s="46" t="s">
        <v>92</v>
      </c>
      <c r="E13" s="46" t="s">
        <v>93</v>
      </c>
      <c r="F13" s="16" t="s">
        <v>80</v>
      </c>
      <c r="G13" s="16"/>
      <c r="H13" s="13" t="s">
        <v>81</v>
      </c>
      <c r="I13" s="13" t="s">
        <v>82</v>
      </c>
      <c r="J13" s="16" t="s">
        <v>83</v>
      </c>
      <c r="K13" s="13" t="s">
        <v>82</v>
      </c>
      <c r="L13" s="47" t="s">
        <v>95</v>
      </c>
      <c r="M13" s="40" t="n">
        <v>44613</v>
      </c>
      <c r="N13" s="40" t="n">
        <v>44616</v>
      </c>
      <c r="O13" s="19"/>
      <c r="P13" s="41"/>
      <c r="Q13" s="41" t="n">
        <v>0</v>
      </c>
      <c r="R13" s="41" t="n">
        <v>0</v>
      </c>
      <c r="S13" s="42" t="n">
        <f aca="false">Q13+R13</f>
        <v>0</v>
      </c>
      <c r="T13" s="45" t="n">
        <v>4</v>
      </c>
      <c r="U13" s="41" t="n">
        <v>54.01</v>
      </c>
      <c r="V13" s="13" t="n">
        <v>0</v>
      </c>
      <c r="W13" s="41" t="n">
        <v>0</v>
      </c>
      <c r="X13" s="13" t="n">
        <v>4</v>
      </c>
      <c r="Y13" s="42" t="n">
        <f aca="false">(T13*U13)+(V13*W13)</f>
        <v>216.04</v>
      </c>
      <c r="Z13" s="42" t="n">
        <f aca="false">S13+Y13</f>
        <v>216.04</v>
      </c>
      <c r="AA13" s="13"/>
      <c r="AB13" s="39"/>
      <c r="AC13" s="39"/>
      <c r="AD13" s="39"/>
      <c r="AE13" s="39"/>
    </row>
    <row r="14" customFormat="false" ht="27.2" hidden="false" customHeight="false" outlineLevel="0" collapsed="false">
      <c r="A14" s="13" t="s">
        <v>76</v>
      </c>
      <c r="B14" s="13" t="s">
        <v>76</v>
      </c>
      <c r="C14" s="46" t="s">
        <v>96</v>
      </c>
      <c r="D14" s="46" t="s">
        <v>97</v>
      </c>
      <c r="E14" s="46" t="s">
        <v>98</v>
      </c>
      <c r="F14" s="16" t="s">
        <v>80</v>
      </c>
      <c r="G14" s="16"/>
      <c r="H14" s="13" t="s">
        <v>81</v>
      </c>
      <c r="I14" s="13" t="s">
        <v>82</v>
      </c>
      <c r="J14" s="16" t="s">
        <v>83</v>
      </c>
      <c r="K14" s="13" t="s">
        <v>82</v>
      </c>
      <c r="L14" s="47" t="s">
        <v>99</v>
      </c>
      <c r="M14" s="40" t="n">
        <v>44606</v>
      </c>
      <c r="N14" s="40" t="n">
        <v>44610</v>
      </c>
      <c r="O14" s="19"/>
      <c r="P14" s="41"/>
      <c r="Q14" s="41" t="n">
        <v>0</v>
      </c>
      <c r="R14" s="41" t="n">
        <v>0</v>
      </c>
      <c r="S14" s="42" t="n">
        <f aca="false">Q14+R14</f>
        <v>0</v>
      </c>
      <c r="T14" s="45" t="n">
        <v>3</v>
      </c>
      <c r="U14" s="41" t="n">
        <v>54.01</v>
      </c>
      <c r="V14" s="13" t="n">
        <v>0</v>
      </c>
      <c r="W14" s="41" t="n">
        <v>0</v>
      </c>
      <c r="X14" s="13" t="n">
        <v>3</v>
      </c>
      <c r="Y14" s="42" t="n">
        <f aca="false">(T14*U14)+(V14*W14)</f>
        <v>162.03</v>
      </c>
      <c r="Z14" s="42" t="n">
        <f aca="false">S14+Y14</f>
        <v>162.03</v>
      </c>
      <c r="AA14" s="13"/>
      <c r="AB14" s="39"/>
      <c r="AC14" s="39"/>
      <c r="AD14" s="39"/>
      <c r="AE14" s="39"/>
    </row>
    <row r="15" customFormat="false" ht="27.2" hidden="false" customHeight="false" outlineLevel="0" collapsed="false">
      <c r="A15" s="13" t="s">
        <v>76</v>
      </c>
      <c r="B15" s="13" t="s">
        <v>76</v>
      </c>
      <c r="C15" s="46" t="s">
        <v>96</v>
      </c>
      <c r="D15" s="46" t="s">
        <v>97</v>
      </c>
      <c r="E15" s="46" t="s">
        <v>98</v>
      </c>
      <c r="F15" s="16" t="s">
        <v>80</v>
      </c>
      <c r="G15" s="16"/>
      <c r="H15" s="13" t="s">
        <v>81</v>
      </c>
      <c r="I15" s="13" t="s">
        <v>82</v>
      </c>
      <c r="J15" s="16" t="s">
        <v>83</v>
      </c>
      <c r="K15" s="13" t="s">
        <v>82</v>
      </c>
      <c r="L15" s="47" t="s">
        <v>100</v>
      </c>
      <c r="M15" s="40" t="n">
        <v>44613</v>
      </c>
      <c r="N15" s="40" t="n">
        <v>44616</v>
      </c>
      <c r="O15" s="19"/>
      <c r="P15" s="41"/>
      <c r="Q15" s="41" t="n">
        <v>0</v>
      </c>
      <c r="R15" s="41" t="n">
        <v>0</v>
      </c>
      <c r="S15" s="42" t="n">
        <f aca="false">Q15+R15</f>
        <v>0</v>
      </c>
      <c r="T15" s="45" t="n">
        <v>4</v>
      </c>
      <c r="U15" s="41" t="n">
        <v>54.01</v>
      </c>
      <c r="V15" s="13" t="n">
        <v>0</v>
      </c>
      <c r="W15" s="41" t="n">
        <v>0</v>
      </c>
      <c r="X15" s="13" t="n">
        <v>4</v>
      </c>
      <c r="Y15" s="42" t="n">
        <f aca="false">(T15*U15)+(V15*W15)</f>
        <v>216.04</v>
      </c>
      <c r="Z15" s="42" t="n">
        <f aca="false">S15+Y15</f>
        <v>216.04</v>
      </c>
      <c r="AA15" s="13"/>
      <c r="AB15" s="39"/>
      <c r="AC15" s="39"/>
      <c r="AD15" s="39"/>
      <c r="AE15" s="39"/>
    </row>
    <row r="16" customFormat="false" ht="39.5" hidden="false" customHeight="false" outlineLevel="0" collapsed="false">
      <c r="A16" s="46" t="s">
        <v>76</v>
      </c>
      <c r="B16" s="46" t="s">
        <v>76</v>
      </c>
      <c r="C16" s="46" t="s">
        <v>101</v>
      </c>
      <c r="D16" s="46" t="s">
        <v>102</v>
      </c>
      <c r="E16" s="46" t="s">
        <v>103</v>
      </c>
      <c r="F16" s="46" t="s">
        <v>80</v>
      </c>
      <c r="G16" s="16"/>
      <c r="H16" s="13" t="s">
        <v>81</v>
      </c>
      <c r="I16" s="46" t="s">
        <v>82</v>
      </c>
      <c r="J16" s="46" t="s">
        <v>83</v>
      </c>
      <c r="K16" s="46" t="s">
        <v>82</v>
      </c>
      <c r="L16" s="48" t="s">
        <v>104</v>
      </c>
      <c r="M16" s="49" t="n">
        <v>44606</v>
      </c>
      <c r="N16" s="49" t="n">
        <v>44610</v>
      </c>
      <c r="O16" s="19"/>
      <c r="P16" s="41"/>
      <c r="Q16" s="41" t="n">
        <v>0</v>
      </c>
      <c r="R16" s="41" t="n">
        <v>0</v>
      </c>
      <c r="S16" s="42" t="n">
        <f aca="false">Q16+R16</f>
        <v>0</v>
      </c>
      <c r="T16" s="46" t="n">
        <v>3</v>
      </c>
      <c r="U16" s="50" t="n">
        <v>54.01</v>
      </c>
      <c r="V16" s="13" t="n">
        <v>0</v>
      </c>
      <c r="W16" s="51" t="n">
        <v>0</v>
      </c>
      <c r="X16" s="46" t="n">
        <v>3</v>
      </c>
      <c r="Y16" s="42" t="n">
        <f aca="false">(T16*U16)+(V16*W16)</f>
        <v>162.03</v>
      </c>
      <c r="Z16" s="42" t="n">
        <f aca="false">S16+Y16</f>
        <v>162.03</v>
      </c>
      <c r="AA16" s="13"/>
      <c r="AB16" s="39"/>
      <c r="AC16" s="39"/>
      <c r="AD16" s="39"/>
      <c r="AE16" s="39"/>
    </row>
    <row r="17" customFormat="false" ht="27.2" hidden="false" customHeight="false" outlineLevel="0" collapsed="false">
      <c r="A17" s="46" t="s">
        <v>76</v>
      </c>
      <c r="B17" s="46" t="s">
        <v>76</v>
      </c>
      <c r="C17" s="46" t="s">
        <v>101</v>
      </c>
      <c r="D17" s="46" t="s">
        <v>102</v>
      </c>
      <c r="E17" s="46" t="s">
        <v>103</v>
      </c>
      <c r="F17" s="46" t="s">
        <v>80</v>
      </c>
      <c r="G17" s="16"/>
      <c r="H17" s="13" t="s">
        <v>81</v>
      </c>
      <c r="I17" s="46" t="s">
        <v>82</v>
      </c>
      <c r="J17" s="46" t="s">
        <v>83</v>
      </c>
      <c r="K17" s="46" t="s">
        <v>82</v>
      </c>
      <c r="L17" s="48" t="s">
        <v>105</v>
      </c>
      <c r="M17" s="49" t="n">
        <v>44613</v>
      </c>
      <c r="N17" s="49" t="n">
        <v>44616</v>
      </c>
      <c r="O17" s="19"/>
      <c r="P17" s="41"/>
      <c r="Q17" s="41" t="n">
        <v>0</v>
      </c>
      <c r="R17" s="41" t="n">
        <v>0</v>
      </c>
      <c r="S17" s="42" t="n">
        <f aca="false">Q17+R17</f>
        <v>0</v>
      </c>
      <c r="T17" s="46" t="n">
        <v>4</v>
      </c>
      <c r="U17" s="50" t="n">
        <v>54.01</v>
      </c>
      <c r="V17" s="13" t="n">
        <v>0</v>
      </c>
      <c r="W17" s="51" t="n">
        <v>0</v>
      </c>
      <c r="X17" s="46" t="n">
        <v>4</v>
      </c>
      <c r="Y17" s="42" t="n">
        <f aca="false">(T17*U17)+(V17*W17)</f>
        <v>216.04</v>
      </c>
      <c r="Z17" s="42" t="n">
        <f aca="false">S17+Y17</f>
        <v>216.04</v>
      </c>
      <c r="AA17" s="13"/>
      <c r="AB17" s="39"/>
      <c r="AC17" s="39"/>
      <c r="AD17" s="39"/>
      <c r="AE17" s="39"/>
    </row>
    <row r="18" customFormat="false" ht="39.5" hidden="false" customHeight="false" outlineLevel="0" collapsed="false">
      <c r="A18" s="46" t="s">
        <v>76</v>
      </c>
      <c r="B18" s="46" t="s">
        <v>76</v>
      </c>
      <c r="C18" s="46" t="s">
        <v>106</v>
      </c>
      <c r="D18" s="46" t="s">
        <v>107</v>
      </c>
      <c r="E18" s="48" t="s">
        <v>108</v>
      </c>
      <c r="F18" s="46" t="s">
        <v>80</v>
      </c>
      <c r="G18" s="16"/>
      <c r="H18" s="13" t="s">
        <v>81</v>
      </c>
      <c r="I18" s="46" t="s">
        <v>82</v>
      </c>
      <c r="J18" s="46" t="s">
        <v>83</v>
      </c>
      <c r="K18" s="46" t="s">
        <v>82</v>
      </c>
      <c r="L18" s="48" t="s">
        <v>109</v>
      </c>
      <c r="M18" s="49" t="n">
        <v>44606</v>
      </c>
      <c r="N18" s="49" t="n">
        <v>44610</v>
      </c>
      <c r="O18" s="19"/>
      <c r="P18" s="41"/>
      <c r="Q18" s="41" t="n">
        <v>0</v>
      </c>
      <c r="R18" s="41" t="n">
        <v>0</v>
      </c>
      <c r="S18" s="42" t="n">
        <f aca="false">Q18+R18</f>
        <v>0</v>
      </c>
      <c r="T18" s="46" t="n">
        <v>3</v>
      </c>
      <c r="U18" s="50" t="n">
        <v>54.01</v>
      </c>
      <c r="V18" s="13" t="n">
        <v>0</v>
      </c>
      <c r="W18" s="51" t="n">
        <v>0</v>
      </c>
      <c r="X18" s="46" t="n">
        <v>3</v>
      </c>
      <c r="Y18" s="42" t="n">
        <f aca="false">(T18*U18)+(V18*W18)</f>
        <v>162.03</v>
      </c>
      <c r="Z18" s="42" t="n">
        <f aca="false">S18+Y18</f>
        <v>162.03</v>
      </c>
      <c r="AA18" s="13"/>
      <c r="AB18" s="39"/>
      <c r="AC18" s="39"/>
      <c r="AD18" s="39"/>
      <c r="AE18" s="39"/>
    </row>
    <row r="19" customFormat="false" ht="39.5" hidden="false" customHeight="false" outlineLevel="0" collapsed="false">
      <c r="A19" s="46" t="s">
        <v>76</v>
      </c>
      <c r="B19" s="46" t="s">
        <v>76</v>
      </c>
      <c r="C19" s="46" t="s">
        <v>106</v>
      </c>
      <c r="D19" s="46" t="s">
        <v>107</v>
      </c>
      <c r="E19" s="48" t="s">
        <v>108</v>
      </c>
      <c r="F19" s="46" t="s">
        <v>80</v>
      </c>
      <c r="G19" s="16"/>
      <c r="H19" s="13" t="s">
        <v>81</v>
      </c>
      <c r="I19" s="46" t="s">
        <v>82</v>
      </c>
      <c r="J19" s="46" t="s">
        <v>83</v>
      </c>
      <c r="K19" s="46" t="s">
        <v>82</v>
      </c>
      <c r="L19" s="48" t="s">
        <v>110</v>
      </c>
      <c r="M19" s="49" t="n">
        <v>44613</v>
      </c>
      <c r="N19" s="49" t="n">
        <v>44616</v>
      </c>
      <c r="O19" s="19"/>
      <c r="P19" s="41"/>
      <c r="Q19" s="41" t="n">
        <v>0</v>
      </c>
      <c r="R19" s="41" t="n">
        <v>0</v>
      </c>
      <c r="S19" s="42" t="n">
        <f aca="false">Q19+R19</f>
        <v>0</v>
      </c>
      <c r="T19" s="46" t="n">
        <v>4</v>
      </c>
      <c r="U19" s="50" t="n">
        <v>54.01</v>
      </c>
      <c r="V19" s="13" t="n">
        <v>0</v>
      </c>
      <c r="W19" s="51" t="n">
        <v>0</v>
      </c>
      <c r="X19" s="46" t="n">
        <v>4</v>
      </c>
      <c r="Y19" s="42" t="n">
        <f aca="false">(T19*U19)+(V19*W19)</f>
        <v>216.04</v>
      </c>
      <c r="Z19" s="42" t="n">
        <f aca="false">S19+Y19</f>
        <v>216.04</v>
      </c>
      <c r="AA19" s="13"/>
      <c r="AB19" s="39"/>
      <c r="AC19" s="39"/>
      <c r="AD19" s="39"/>
      <c r="AE19" s="39"/>
    </row>
    <row r="20" customFormat="false" ht="39.5" hidden="false" customHeight="false" outlineLevel="0" collapsed="false">
      <c r="A20" s="46" t="s">
        <v>76</v>
      </c>
      <c r="B20" s="46" t="s">
        <v>76</v>
      </c>
      <c r="C20" s="46" t="s">
        <v>111</v>
      </c>
      <c r="D20" s="46" t="s">
        <v>112</v>
      </c>
      <c r="E20" s="48" t="s">
        <v>113</v>
      </c>
      <c r="F20" s="46" t="s">
        <v>80</v>
      </c>
      <c r="G20" s="16"/>
      <c r="H20" s="13" t="s">
        <v>81</v>
      </c>
      <c r="I20" s="46" t="s">
        <v>82</v>
      </c>
      <c r="J20" s="46" t="s">
        <v>83</v>
      </c>
      <c r="K20" s="46" t="s">
        <v>82</v>
      </c>
      <c r="L20" s="48" t="s">
        <v>114</v>
      </c>
      <c r="M20" s="49" t="n">
        <v>44606</v>
      </c>
      <c r="N20" s="49" t="n">
        <v>44610</v>
      </c>
      <c r="O20" s="19"/>
      <c r="P20" s="41"/>
      <c r="Q20" s="41" t="n">
        <v>0</v>
      </c>
      <c r="R20" s="41" t="n">
        <v>0</v>
      </c>
      <c r="S20" s="42" t="n">
        <f aca="false">Q20+R20</f>
        <v>0</v>
      </c>
      <c r="T20" s="46" t="n">
        <v>3</v>
      </c>
      <c r="U20" s="50" t="n">
        <v>54.01</v>
      </c>
      <c r="V20" s="13" t="n">
        <v>0</v>
      </c>
      <c r="W20" s="51" t="n">
        <v>0</v>
      </c>
      <c r="X20" s="46" t="n">
        <v>3</v>
      </c>
      <c r="Y20" s="42" t="n">
        <f aca="false">(T20*U20)+(V20*W20)</f>
        <v>162.03</v>
      </c>
      <c r="Z20" s="42" t="n">
        <f aca="false">S20+Y20</f>
        <v>162.03</v>
      </c>
      <c r="AA20" s="13"/>
      <c r="AB20" s="39"/>
      <c r="AC20" s="39"/>
      <c r="AD20" s="39"/>
      <c r="AE20" s="39"/>
    </row>
    <row r="21" customFormat="false" ht="26.85" hidden="false" customHeight="false" outlineLevel="0" collapsed="false">
      <c r="A21" s="46" t="s">
        <v>76</v>
      </c>
      <c r="B21" s="46" t="s">
        <v>76</v>
      </c>
      <c r="C21" s="46" t="s">
        <v>111</v>
      </c>
      <c r="D21" s="46" t="s">
        <v>112</v>
      </c>
      <c r="E21" s="48" t="s">
        <v>113</v>
      </c>
      <c r="F21" s="46" t="s">
        <v>80</v>
      </c>
      <c r="G21" s="16"/>
      <c r="H21" s="13" t="s">
        <v>81</v>
      </c>
      <c r="I21" s="46" t="s">
        <v>82</v>
      </c>
      <c r="J21" s="46" t="s">
        <v>83</v>
      </c>
      <c r="K21" s="46" t="s">
        <v>82</v>
      </c>
      <c r="L21" s="48" t="s">
        <v>115</v>
      </c>
      <c r="M21" s="49" t="n">
        <v>44613</v>
      </c>
      <c r="N21" s="49" t="n">
        <v>44616</v>
      </c>
      <c r="O21" s="19"/>
      <c r="P21" s="41"/>
      <c r="Q21" s="41" t="n">
        <v>0</v>
      </c>
      <c r="R21" s="41" t="n">
        <v>0</v>
      </c>
      <c r="S21" s="42" t="n">
        <f aca="false">Q21+R21</f>
        <v>0</v>
      </c>
      <c r="T21" s="46" t="n">
        <v>4</v>
      </c>
      <c r="U21" s="50" t="n">
        <v>54.01</v>
      </c>
      <c r="V21" s="13" t="n">
        <v>0</v>
      </c>
      <c r="W21" s="51" t="n">
        <v>0</v>
      </c>
      <c r="X21" s="46" t="n">
        <v>4</v>
      </c>
      <c r="Y21" s="42" t="n">
        <f aca="false">(T21*U21)+(V21*W21)</f>
        <v>216.04</v>
      </c>
      <c r="Z21" s="42" t="n">
        <f aca="false">S21+Y21</f>
        <v>216.04</v>
      </c>
      <c r="AA21" s="13"/>
      <c r="AB21" s="39"/>
      <c r="AC21" s="39"/>
      <c r="AD21" s="39"/>
      <c r="AE21" s="39"/>
    </row>
    <row r="22" customFormat="false" ht="26.85" hidden="false" customHeight="false" outlineLevel="0" collapsed="false">
      <c r="A22" s="46" t="s">
        <v>76</v>
      </c>
      <c r="B22" s="46" t="s">
        <v>76</v>
      </c>
      <c r="C22" s="46" t="s">
        <v>116</v>
      </c>
      <c r="D22" s="46" t="s">
        <v>117</v>
      </c>
      <c r="E22" s="48" t="s">
        <v>103</v>
      </c>
      <c r="F22" s="46" t="s">
        <v>80</v>
      </c>
      <c r="G22" s="16"/>
      <c r="H22" s="13" t="s">
        <v>81</v>
      </c>
      <c r="I22" s="46" t="s">
        <v>82</v>
      </c>
      <c r="J22" s="46" t="s">
        <v>83</v>
      </c>
      <c r="K22" s="46" t="s">
        <v>82</v>
      </c>
      <c r="L22" s="48" t="s">
        <v>118</v>
      </c>
      <c r="M22" s="49" t="n">
        <v>44593</v>
      </c>
      <c r="N22" s="49" t="n">
        <v>44596</v>
      </c>
      <c r="O22" s="19"/>
      <c r="P22" s="41"/>
      <c r="Q22" s="41" t="n">
        <v>0</v>
      </c>
      <c r="R22" s="41" t="n">
        <v>0</v>
      </c>
      <c r="S22" s="42" t="n">
        <f aca="false">Q22+R22</f>
        <v>0</v>
      </c>
      <c r="T22" s="46" t="n">
        <v>3</v>
      </c>
      <c r="U22" s="50" t="n">
        <v>54.01</v>
      </c>
      <c r="V22" s="13" t="n">
        <v>0</v>
      </c>
      <c r="W22" s="51" t="n">
        <v>0</v>
      </c>
      <c r="X22" s="46" t="n">
        <v>3</v>
      </c>
      <c r="Y22" s="42" t="n">
        <f aca="false">(T22*U22)+(V22*W22)</f>
        <v>162.03</v>
      </c>
      <c r="Z22" s="42" t="n">
        <f aca="false">S22+Y22</f>
        <v>162.03</v>
      </c>
      <c r="AA22" s="13"/>
      <c r="AB22" s="39"/>
      <c r="AC22" s="39"/>
      <c r="AD22" s="39"/>
      <c r="AE22" s="39"/>
    </row>
    <row r="23" customFormat="false" ht="39.5" hidden="false" customHeight="false" outlineLevel="0" collapsed="false">
      <c r="A23" s="46" t="s">
        <v>76</v>
      </c>
      <c r="B23" s="46" t="s">
        <v>76</v>
      </c>
      <c r="C23" s="46" t="s">
        <v>116</v>
      </c>
      <c r="D23" s="46" t="s">
        <v>117</v>
      </c>
      <c r="E23" s="48" t="s">
        <v>103</v>
      </c>
      <c r="F23" s="46" t="s">
        <v>80</v>
      </c>
      <c r="G23" s="16"/>
      <c r="H23" s="13" t="s">
        <v>81</v>
      </c>
      <c r="I23" s="46" t="s">
        <v>82</v>
      </c>
      <c r="J23" s="46" t="s">
        <v>83</v>
      </c>
      <c r="K23" s="46" t="s">
        <v>82</v>
      </c>
      <c r="L23" s="48" t="s">
        <v>119</v>
      </c>
      <c r="M23" s="49" t="n">
        <v>44613</v>
      </c>
      <c r="N23" s="49" t="n">
        <v>44617</v>
      </c>
      <c r="O23" s="19"/>
      <c r="P23" s="41"/>
      <c r="Q23" s="41" t="n">
        <v>0</v>
      </c>
      <c r="R23" s="41" t="n">
        <v>0</v>
      </c>
      <c r="S23" s="42" t="n">
        <f aca="false">Q23+R23</f>
        <v>0</v>
      </c>
      <c r="T23" s="46" t="n">
        <v>4</v>
      </c>
      <c r="U23" s="50" t="n">
        <v>54.01</v>
      </c>
      <c r="V23" s="13" t="n">
        <v>0</v>
      </c>
      <c r="W23" s="51" t="n">
        <v>0</v>
      </c>
      <c r="X23" s="46" t="n">
        <v>4</v>
      </c>
      <c r="Y23" s="42" t="n">
        <f aca="false">(T23*U23)+(V23*W23)</f>
        <v>216.04</v>
      </c>
      <c r="Z23" s="42" t="n">
        <f aca="false">S23+Y23</f>
        <v>216.04</v>
      </c>
      <c r="AA23" s="13"/>
      <c r="AB23" s="39"/>
      <c r="AC23" s="39"/>
      <c r="AD23" s="39"/>
      <c r="AE23" s="39"/>
    </row>
    <row r="24" customFormat="false" ht="27.2" hidden="false" customHeight="false" outlineLevel="0" collapsed="false">
      <c r="A24" s="46" t="s">
        <v>76</v>
      </c>
      <c r="B24" s="46" t="s">
        <v>76</v>
      </c>
      <c r="C24" s="52" t="s">
        <v>120</v>
      </c>
      <c r="D24" s="46" t="s">
        <v>121</v>
      </c>
      <c r="E24" s="48" t="s">
        <v>122</v>
      </c>
      <c r="F24" s="46" t="s">
        <v>80</v>
      </c>
      <c r="G24" s="16"/>
      <c r="H24" s="13" t="s">
        <v>81</v>
      </c>
      <c r="I24" s="46" t="s">
        <v>82</v>
      </c>
      <c r="J24" s="46" t="s">
        <v>83</v>
      </c>
      <c r="K24" s="46" t="s">
        <v>82</v>
      </c>
      <c r="L24" s="48" t="s">
        <v>123</v>
      </c>
      <c r="M24" s="49" t="n">
        <v>44606</v>
      </c>
      <c r="N24" s="49" t="n">
        <v>44610</v>
      </c>
      <c r="O24" s="19"/>
      <c r="P24" s="41"/>
      <c r="Q24" s="41" t="n">
        <v>0</v>
      </c>
      <c r="R24" s="41" t="n">
        <v>0</v>
      </c>
      <c r="S24" s="42" t="n">
        <f aca="false">Q24+R24</f>
        <v>0</v>
      </c>
      <c r="T24" s="46" t="n">
        <v>3</v>
      </c>
      <c r="U24" s="50" t="n">
        <v>54.01</v>
      </c>
      <c r="V24" s="13" t="n">
        <v>0</v>
      </c>
      <c r="W24" s="51" t="n">
        <v>0</v>
      </c>
      <c r="X24" s="46" t="n">
        <v>3</v>
      </c>
      <c r="Y24" s="42" t="n">
        <f aca="false">(T24*U24)+(V24*W24)</f>
        <v>162.03</v>
      </c>
      <c r="Z24" s="42" t="n">
        <f aca="false">S24+Y24</f>
        <v>162.03</v>
      </c>
      <c r="AA24" s="13"/>
      <c r="AB24" s="39"/>
      <c r="AC24" s="39"/>
      <c r="AD24" s="39"/>
      <c r="AE24" s="39"/>
    </row>
    <row r="25" customFormat="false" ht="14" hidden="false" customHeight="false" outlineLevel="0" collapsed="false">
      <c r="A25" s="46" t="s">
        <v>76</v>
      </c>
      <c r="B25" s="46" t="s">
        <v>76</v>
      </c>
      <c r="C25" s="52" t="s">
        <v>120</v>
      </c>
      <c r="D25" s="46" t="s">
        <v>121</v>
      </c>
      <c r="E25" s="48" t="s">
        <v>122</v>
      </c>
      <c r="F25" s="46" t="s">
        <v>80</v>
      </c>
      <c r="G25" s="16"/>
      <c r="H25" s="13" t="s">
        <v>81</v>
      </c>
      <c r="I25" s="46" t="s">
        <v>82</v>
      </c>
      <c r="J25" s="46" t="s">
        <v>83</v>
      </c>
      <c r="K25" s="46" t="s">
        <v>82</v>
      </c>
      <c r="L25" s="48" t="s">
        <v>124</v>
      </c>
      <c r="M25" s="49" t="n">
        <v>44613</v>
      </c>
      <c r="N25" s="49" t="n">
        <v>44616</v>
      </c>
      <c r="O25" s="19"/>
      <c r="P25" s="41"/>
      <c r="Q25" s="41" t="n">
        <v>0</v>
      </c>
      <c r="R25" s="41" t="n">
        <v>0</v>
      </c>
      <c r="S25" s="42" t="n">
        <f aca="false">Q25+R25</f>
        <v>0</v>
      </c>
      <c r="T25" s="46" t="n">
        <v>4</v>
      </c>
      <c r="U25" s="50" t="n">
        <v>54.01</v>
      </c>
      <c r="V25" s="13" t="n">
        <v>0</v>
      </c>
      <c r="W25" s="51" t="n">
        <v>0</v>
      </c>
      <c r="X25" s="46" t="n">
        <v>4</v>
      </c>
      <c r="Y25" s="42" t="n">
        <f aca="false">(T25*U25)+(V25*W25)</f>
        <v>216.04</v>
      </c>
      <c r="Z25" s="42" t="n">
        <f aca="false">S25+Y25</f>
        <v>216.04</v>
      </c>
      <c r="AA25" s="13"/>
      <c r="AB25" s="39"/>
      <c r="AC25" s="39"/>
      <c r="AD25" s="39"/>
      <c r="AE25" s="39"/>
    </row>
    <row r="26" customFormat="false" ht="27.2" hidden="false" customHeight="false" outlineLevel="0" collapsed="false">
      <c r="A26" s="46" t="s">
        <v>76</v>
      </c>
      <c r="B26" s="46" t="s">
        <v>76</v>
      </c>
      <c r="C26" s="44" t="s">
        <v>125</v>
      </c>
      <c r="D26" s="13" t="s">
        <v>126</v>
      </c>
      <c r="E26" s="13" t="s">
        <v>127</v>
      </c>
      <c r="F26" s="46" t="s">
        <v>80</v>
      </c>
      <c r="G26" s="16"/>
      <c r="H26" s="13" t="s">
        <v>81</v>
      </c>
      <c r="I26" s="46" t="s">
        <v>82</v>
      </c>
      <c r="J26" s="46" t="s">
        <v>83</v>
      </c>
      <c r="K26" s="46" t="s">
        <v>82</v>
      </c>
      <c r="L26" s="48" t="s">
        <v>128</v>
      </c>
      <c r="M26" s="49" t="n">
        <v>44606</v>
      </c>
      <c r="N26" s="49" t="n">
        <v>44610</v>
      </c>
      <c r="O26" s="19"/>
      <c r="P26" s="41"/>
      <c r="Q26" s="41" t="n">
        <v>0</v>
      </c>
      <c r="R26" s="41" t="n">
        <v>0</v>
      </c>
      <c r="S26" s="42" t="n">
        <f aca="false">Q26+R26</f>
        <v>0</v>
      </c>
      <c r="T26" s="46" t="n">
        <v>3</v>
      </c>
      <c r="U26" s="50" t="n">
        <v>54.01</v>
      </c>
      <c r="V26" s="13" t="n">
        <v>0</v>
      </c>
      <c r="W26" s="51" t="n">
        <v>0</v>
      </c>
      <c r="X26" s="46" t="n">
        <v>3</v>
      </c>
      <c r="Y26" s="42" t="n">
        <f aca="false">(T26*U26)+(V26*W26)</f>
        <v>162.03</v>
      </c>
      <c r="Z26" s="42" t="n">
        <f aca="false">S26+Y26</f>
        <v>162.03</v>
      </c>
      <c r="AA26" s="13"/>
      <c r="AB26" s="39"/>
      <c r="AC26" s="39"/>
      <c r="AD26" s="39"/>
      <c r="AE26" s="39"/>
    </row>
    <row r="27" customFormat="false" ht="39.5" hidden="false" customHeight="false" outlineLevel="0" collapsed="false">
      <c r="A27" s="46" t="s">
        <v>76</v>
      </c>
      <c r="B27" s="46" t="s">
        <v>76</v>
      </c>
      <c r="C27" s="44" t="s">
        <v>125</v>
      </c>
      <c r="D27" s="13" t="s">
        <v>126</v>
      </c>
      <c r="E27" s="13" t="s">
        <v>127</v>
      </c>
      <c r="F27" s="46" t="s">
        <v>80</v>
      </c>
      <c r="G27" s="16"/>
      <c r="H27" s="13" t="s">
        <v>81</v>
      </c>
      <c r="I27" s="46" t="s">
        <v>82</v>
      </c>
      <c r="J27" s="46" t="s">
        <v>83</v>
      </c>
      <c r="K27" s="46" t="s">
        <v>82</v>
      </c>
      <c r="L27" s="48" t="s">
        <v>129</v>
      </c>
      <c r="M27" s="49" t="n">
        <v>44613</v>
      </c>
      <c r="N27" s="49" t="n">
        <v>44616</v>
      </c>
      <c r="O27" s="19"/>
      <c r="P27" s="41"/>
      <c r="Q27" s="41" t="n">
        <v>0</v>
      </c>
      <c r="R27" s="41" t="n">
        <v>0</v>
      </c>
      <c r="S27" s="42" t="n">
        <f aca="false">Q27+R27</f>
        <v>0</v>
      </c>
      <c r="T27" s="46" t="n">
        <v>4</v>
      </c>
      <c r="U27" s="50" t="n">
        <v>54.01</v>
      </c>
      <c r="V27" s="13" t="n">
        <v>0</v>
      </c>
      <c r="W27" s="51" t="n">
        <v>0</v>
      </c>
      <c r="X27" s="46" t="n">
        <v>4</v>
      </c>
      <c r="Y27" s="42" t="n">
        <f aca="false">(T27*U27)+(V27*W27)</f>
        <v>216.04</v>
      </c>
      <c r="Z27" s="42" t="n">
        <f aca="false">S27+Y27</f>
        <v>216.04</v>
      </c>
      <c r="AA27" s="13"/>
      <c r="AB27" s="39"/>
      <c r="AC27" s="39"/>
      <c r="AD27" s="39"/>
      <c r="AE27" s="39"/>
    </row>
    <row r="28" customFormat="false" ht="14" hidden="false" customHeight="false" outlineLevel="0" collapsed="false">
      <c r="A28" s="46" t="s">
        <v>76</v>
      </c>
      <c r="B28" s="46" t="s">
        <v>76</v>
      </c>
      <c r="C28" s="46" t="s">
        <v>130</v>
      </c>
      <c r="D28" s="46" t="s">
        <v>131</v>
      </c>
      <c r="E28" s="48" t="s">
        <v>103</v>
      </c>
      <c r="F28" s="46" t="s">
        <v>80</v>
      </c>
      <c r="G28" s="16"/>
      <c r="H28" s="13" t="s">
        <v>81</v>
      </c>
      <c r="I28" s="46" t="s">
        <v>82</v>
      </c>
      <c r="J28" s="46" t="s">
        <v>83</v>
      </c>
      <c r="K28" s="46" t="s">
        <v>82</v>
      </c>
      <c r="L28" s="48" t="s">
        <v>132</v>
      </c>
      <c r="M28" s="49" t="n">
        <v>44593</v>
      </c>
      <c r="N28" s="49" t="n">
        <v>44596</v>
      </c>
      <c r="O28" s="19"/>
      <c r="P28" s="41"/>
      <c r="Q28" s="41" t="n">
        <v>0</v>
      </c>
      <c r="R28" s="41" t="n">
        <v>0</v>
      </c>
      <c r="S28" s="42" t="n">
        <f aca="false">Q28+R28</f>
        <v>0</v>
      </c>
      <c r="T28" s="46" t="n">
        <v>3</v>
      </c>
      <c r="U28" s="50" t="n">
        <v>54.01</v>
      </c>
      <c r="V28" s="13" t="n">
        <v>0</v>
      </c>
      <c r="W28" s="51" t="n">
        <v>0</v>
      </c>
      <c r="X28" s="46" t="n">
        <v>3</v>
      </c>
      <c r="Y28" s="42" t="n">
        <f aca="false">(T28*U28)+(V28*W28)</f>
        <v>162.03</v>
      </c>
      <c r="Z28" s="42" t="n">
        <f aca="false">S28+Y28</f>
        <v>162.03</v>
      </c>
      <c r="AA28" s="13"/>
      <c r="AB28" s="39"/>
      <c r="AC28" s="39"/>
      <c r="AD28" s="39"/>
      <c r="AE28" s="39"/>
    </row>
    <row r="29" customFormat="false" ht="52.65" hidden="false" customHeight="false" outlineLevel="0" collapsed="false">
      <c r="A29" s="46" t="s">
        <v>76</v>
      </c>
      <c r="B29" s="46" t="s">
        <v>76</v>
      </c>
      <c r="C29" s="46" t="s">
        <v>130</v>
      </c>
      <c r="D29" s="46" t="s">
        <v>131</v>
      </c>
      <c r="E29" s="48" t="s">
        <v>103</v>
      </c>
      <c r="F29" s="46" t="s">
        <v>80</v>
      </c>
      <c r="G29" s="16"/>
      <c r="H29" s="13" t="s">
        <v>81</v>
      </c>
      <c r="I29" s="46" t="s">
        <v>82</v>
      </c>
      <c r="J29" s="46" t="s">
        <v>83</v>
      </c>
      <c r="K29" s="46" t="s">
        <v>82</v>
      </c>
      <c r="L29" s="48" t="s">
        <v>133</v>
      </c>
      <c r="M29" s="49" t="n">
        <v>44599</v>
      </c>
      <c r="N29" s="49" t="n">
        <v>44603</v>
      </c>
      <c r="O29" s="19"/>
      <c r="P29" s="41"/>
      <c r="Q29" s="41" t="n">
        <v>0</v>
      </c>
      <c r="R29" s="41" t="n">
        <v>0</v>
      </c>
      <c r="S29" s="42" t="n">
        <f aca="false">Q29+R29</f>
        <v>0</v>
      </c>
      <c r="T29" s="46" t="n">
        <v>4</v>
      </c>
      <c r="U29" s="50" t="n">
        <v>54.01</v>
      </c>
      <c r="V29" s="13" t="n">
        <v>0</v>
      </c>
      <c r="W29" s="51" t="n">
        <v>0</v>
      </c>
      <c r="X29" s="46" t="n">
        <v>4</v>
      </c>
      <c r="Y29" s="42" t="n">
        <f aca="false">(T29*U29)+(V29*W29)</f>
        <v>216.04</v>
      </c>
      <c r="Z29" s="42" t="n">
        <f aca="false">S29+Y29</f>
        <v>216.04</v>
      </c>
      <c r="AA29" s="13"/>
      <c r="AB29" s="39"/>
      <c r="AC29" s="39"/>
      <c r="AD29" s="39"/>
      <c r="AE29" s="39"/>
    </row>
    <row r="30" customFormat="false" ht="39.5" hidden="false" customHeight="false" outlineLevel="0" collapsed="false">
      <c r="A30" s="46" t="s">
        <v>76</v>
      </c>
      <c r="B30" s="46" t="s">
        <v>76</v>
      </c>
      <c r="C30" s="46" t="s">
        <v>130</v>
      </c>
      <c r="D30" s="46" t="s">
        <v>131</v>
      </c>
      <c r="E30" s="48" t="s">
        <v>103</v>
      </c>
      <c r="F30" s="46" t="s">
        <v>80</v>
      </c>
      <c r="G30" s="16"/>
      <c r="H30" s="13" t="s">
        <v>81</v>
      </c>
      <c r="I30" s="46" t="s">
        <v>82</v>
      </c>
      <c r="J30" s="46" t="s">
        <v>83</v>
      </c>
      <c r="K30" s="46" t="s">
        <v>82</v>
      </c>
      <c r="L30" s="48" t="s">
        <v>134</v>
      </c>
      <c r="M30" s="49" t="n">
        <v>44606</v>
      </c>
      <c r="N30" s="49" t="n">
        <v>44610</v>
      </c>
      <c r="O30" s="19"/>
      <c r="P30" s="41"/>
      <c r="Q30" s="41" t="n">
        <v>0</v>
      </c>
      <c r="R30" s="41" t="n">
        <v>0</v>
      </c>
      <c r="S30" s="42" t="n">
        <f aca="false">Q30+R30</f>
        <v>0</v>
      </c>
      <c r="T30" s="46" t="n">
        <v>4</v>
      </c>
      <c r="U30" s="50" t="n">
        <v>54.01</v>
      </c>
      <c r="V30" s="13" t="n">
        <v>0</v>
      </c>
      <c r="W30" s="51" t="n">
        <v>0</v>
      </c>
      <c r="X30" s="46" t="n">
        <v>4</v>
      </c>
      <c r="Y30" s="42" t="n">
        <f aca="false">(T30*U30)+(V30*W30)</f>
        <v>216.04</v>
      </c>
      <c r="Z30" s="42" t="n">
        <f aca="false">S30+Y30</f>
        <v>216.04</v>
      </c>
      <c r="AA30" s="13"/>
      <c r="AB30" s="39"/>
      <c r="AC30" s="39"/>
      <c r="AD30" s="39"/>
      <c r="AE30" s="39"/>
    </row>
    <row r="31" customFormat="false" ht="39.5" hidden="false" customHeight="false" outlineLevel="0" collapsed="false">
      <c r="A31" s="46" t="s">
        <v>76</v>
      </c>
      <c r="B31" s="46" t="s">
        <v>76</v>
      </c>
      <c r="C31" s="52" t="s">
        <v>135</v>
      </c>
      <c r="D31" s="46" t="s">
        <v>136</v>
      </c>
      <c r="E31" s="48" t="s">
        <v>137</v>
      </c>
      <c r="F31" s="46" t="s">
        <v>80</v>
      </c>
      <c r="G31" s="16"/>
      <c r="H31" s="13" t="s">
        <v>81</v>
      </c>
      <c r="I31" s="46" t="s">
        <v>82</v>
      </c>
      <c r="J31" s="46" t="s">
        <v>83</v>
      </c>
      <c r="K31" s="46" t="s">
        <v>82</v>
      </c>
      <c r="L31" s="48" t="s">
        <v>138</v>
      </c>
      <c r="M31" s="49" t="n">
        <v>44593</v>
      </c>
      <c r="N31" s="49" t="n">
        <v>44596</v>
      </c>
      <c r="O31" s="19"/>
      <c r="P31" s="41"/>
      <c r="Q31" s="41" t="n">
        <v>0</v>
      </c>
      <c r="R31" s="41" t="n">
        <v>0</v>
      </c>
      <c r="S31" s="42" t="n">
        <f aca="false">Q31+R31</f>
        <v>0</v>
      </c>
      <c r="T31" s="46" t="n">
        <v>3</v>
      </c>
      <c r="U31" s="50" t="n">
        <v>54.01</v>
      </c>
      <c r="V31" s="13" t="n">
        <v>0</v>
      </c>
      <c r="W31" s="51" t="n">
        <v>0</v>
      </c>
      <c r="X31" s="46" t="n">
        <v>3</v>
      </c>
      <c r="Y31" s="42" t="n">
        <f aca="false">(T31*U31)+(V31*W31)</f>
        <v>162.03</v>
      </c>
      <c r="Z31" s="42" t="n">
        <f aca="false">S31+Y31</f>
        <v>162.03</v>
      </c>
      <c r="AA31" s="13"/>
      <c r="AB31" s="39"/>
      <c r="AC31" s="39"/>
      <c r="AD31" s="39"/>
      <c r="AE31" s="39"/>
    </row>
    <row r="32" customFormat="false" ht="27.2" hidden="false" customHeight="false" outlineLevel="0" collapsed="false">
      <c r="A32" s="46" t="s">
        <v>76</v>
      </c>
      <c r="B32" s="46" t="s">
        <v>76</v>
      </c>
      <c r="C32" s="52" t="s">
        <v>135</v>
      </c>
      <c r="D32" s="46" t="s">
        <v>136</v>
      </c>
      <c r="E32" s="48" t="s">
        <v>137</v>
      </c>
      <c r="F32" s="46" t="s">
        <v>80</v>
      </c>
      <c r="G32" s="16"/>
      <c r="H32" s="13" t="s">
        <v>81</v>
      </c>
      <c r="I32" s="46" t="s">
        <v>82</v>
      </c>
      <c r="J32" s="46" t="s">
        <v>83</v>
      </c>
      <c r="K32" s="46" t="s">
        <v>82</v>
      </c>
      <c r="L32" s="48" t="s">
        <v>139</v>
      </c>
      <c r="M32" s="49" t="n">
        <v>44599</v>
      </c>
      <c r="N32" s="49" t="n">
        <v>44603</v>
      </c>
      <c r="O32" s="19"/>
      <c r="P32" s="41"/>
      <c r="Q32" s="41" t="n">
        <v>0</v>
      </c>
      <c r="R32" s="41" t="n">
        <v>0</v>
      </c>
      <c r="S32" s="42" t="n">
        <f aca="false">Q32+R32</f>
        <v>0</v>
      </c>
      <c r="T32" s="46" t="n">
        <v>4</v>
      </c>
      <c r="U32" s="50" t="n">
        <v>54.01</v>
      </c>
      <c r="V32" s="13" t="n">
        <v>0</v>
      </c>
      <c r="W32" s="51" t="n">
        <v>0</v>
      </c>
      <c r="X32" s="46" t="n">
        <v>4</v>
      </c>
      <c r="Y32" s="42" t="n">
        <f aca="false">(T32*U32)+(V32*W32)</f>
        <v>216.04</v>
      </c>
      <c r="Z32" s="42" t="n">
        <f aca="false">S32+Y32</f>
        <v>216.04</v>
      </c>
      <c r="AA32" s="13"/>
      <c r="AB32" s="39"/>
      <c r="AC32" s="39"/>
      <c r="AD32" s="39"/>
      <c r="AE32" s="39"/>
    </row>
    <row r="33" customFormat="false" ht="39.5" hidden="false" customHeight="false" outlineLevel="0" collapsed="false">
      <c r="A33" s="46" t="s">
        <v>76</v>
      </c>
      <c r="B33" s="46" t="s">
        <v>76</v>
      </c>
      <c r="C33" s="52" t="s">
        <v>135</v>
      </c>
      <c r="D33" s="46" t="s">
        <v>136</v>
      </c>
      <c r="E33" s="48" t="s">
        <v>137</v>
      </c>
      <c r="F33" s="46" t="s">
        <v>80</v>
      </c>
      <c r="G33" s="16"/>
      <c r="H33" s="13" t="s">
        <v>81</v>
      </c>
      <c r="I33" s="46" t="s">
        <v>82</v>
      </c>
      <c r="J33" s="46" t="s">
        <v>83</v>
      </c>
      <c r="K33" s="46" t="s">
        <v>82</v>
      </c>
      <c r="L33" s="48" t="s">
        <v>140</v>
      </c>
      <c r="M33" s="49" t="n">
        <v>44606</v>
      </c>
      <c r="N33" s="49" t="n">
        <v>44610</v>
      </c>
      <c r="O33" s="19"/>
      <c r="P33" s="41"/>
      <c r="Q33" s="41" t="n">
        <v>0</v>
      </c>
      <c r="R33" s="41" t="n">
        <v>0</v>
      </c>
      <c r="S33" s="42" t="n">
        <f aca="false">Q33+R33</f>
        <v>0</v>
      </c>
      <c r="T33" s="46" t="n">
        <v>4</v>
      </c>
      <c r="U33" s="50" t="n">
        <v>54.01</v>
      </c>
      <c r="V33" s="13" t="n">
        <v>0</v>
      </c>
      <c r="W33" s="51" t="n">
        <v>0</v>
      </c>
      <c r="X33" s="46" t="n">
        <v>4</v>
      </c>
      <c r="Y33" s="42" t="n">
        <f aca="false">(T33*U33)+(V33*W33)</f>
        <v>216.04</v>
      </c>
      <c r="Z33" s="42" t="n">
        <f aca="false">S33+Y33</f>
        <v>216.04</v>
      </c>
      <c r="AA33" s="13"/>
      <c r="AB33" s="39"/>
      <c r="AC33" s="39"/>
      <c r="AD33" s="39"/>
      <c r="AE33" s="39"/>
    </row>
    <row r="34" customFormat="false" ht="14" hidden="false" customHeight="true" outlineLevel="0" collapsed="false">
      <c r="A34" s="53" t="s">
        <v>45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</row>
    <row r="35" customFormat="false" ht="14" hidden="false" customHeight="true" outlineLevel="0" collapsed="false">
      <c r="A35" s="13" t="s">
        <v>46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</row>
    <row r="36" customFormat="false" ht="14" hidden="false" customHeight="true" outlineLevel="0" collapsed="false">
      <c r="A36" s="16" t="s">
        <v>47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</row>
    <row r="37" customFormat="false" ht="14" hidden="false" customHeight="true" outlineLevel="0" collapsed="false">
      <c r="A37" s="16" t="s">
        <v>48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</row>
    <row r="38" customFormat="false" ht="14" hidden="false" customHeight="true" outlineLevel="0" collapsed="false">
      <c r="A38" s="16" t="s">
        <v>49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</row>
    <row r="39" customFormat="false" ht="14" hidden="false" customHeight="true" outlineLevel="0" collapsed="false">
      <c r="A39" s="16" t="s">
        <v>50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</row>
    <row r="40" customFormat="false" ht="14" hidden="false" customHeight="true" outlineLevel="0" collapsed="false">
      <c r="A40" s="16" t="s">
        <v>51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</row>
    <row r="41" customFormat="false" ht="14" hidden="false" customHeight="true" outlineLevel="0" collapsed="false">
      <c r="A41" s="16" t="s">
        <v>52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</row>
    <row r="42" customFormat="false" ht="14" hidden="false" customHeight="true" outlineLevel="0" collapsed="false">
      <c r="A42" s="16" t="s">
        <v>53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</row>
    <row r="43" customFormat="false" ht="27.2" hidden="false" customHeight="true" outlineLevel="0" collapsed="false">
      <c r="A43" s="16" t="s">
        <v>54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</row>
    <row r="44" customFormat="false" ht="14" hidden="false" customHeight="true" outlineLevel="0" collapsed="false">
      <c r="A44" s="16" t="s">
        <v>55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</row>
    <row r="45" customFormat="false" ht="14" hidden="false" customHeight="true" outlineLevel="0" collapsed="false">
      <c r="A45" s="16" t="s">
        <v>56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</row>
    <row r="46" customFormat="false" ht="14" hidden="false" customHeight="true" outlineLevel="0" collapsed="false">
      <c r="A46" s="16" t="s">
        <v>57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</row>
    <row r="47" customFormat="false" ht="14" hidden="false" customHeight="true" outlineLevel="0" collapsed="false">
      <c r="A47" s="16" t="s">
        <v>58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</row>
    <row r="48" customFormat="false" ht="14" hidden="false" customHeight="true" outlineLevel="0" collapsed="false">
      <c r="A48" s="16" t="s">
        <v>59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</row>
    <row r="49" customFormat="false" ht="14" hidden="false" customHeight="true" outlineLevel="0" collapsed="false">
      <c r="A49" s="16" t="s">
        <v>60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</row>
    <row r="50" customFormat="false" ht="14" hidden="false" customHeight="true" outlineLevel="0" collapsed="false">
      <c r="A50" s="16" t="s">
        <v>61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</row>
    <row r="51" customFormat="false" ht="14" hidden="false" customHeight="true" outlineLevel="0" collapsed="false">
      <c r="A51" s="16" t="s">
        <v>62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</row>
    <row r="52" customFormat="false" ht="14" hidden="false" customHeight="true" outlineLevel="0" collapsed="false">
      <c r="A52" s="16" t="s">
        <v>63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</row>
    <row r="53" customFormat="false" ht="14" hidden="false" customHeight="true" outlineLevel="0" collapsed="false">
      <c r="A53" s="16" t="s">
        <v>64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</row>
    <row r="54" customFormat="false" ht="14" hidden="false" customHeight="true" outlineLevel="0" collapsed="false">
      <c r="A54" s="16" t="s">
        <v>65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</row>
    <row r="55" customFormat="false" ht="14" hidden="false" customHeight="true" outlineLevel="0" collapsed="false">
      <c r="A55" s="16" t="s">
        <v>66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</row>
    <row r="56" customFormat="false" ht="14" hidden="false" customHeight="true" outlineLevel="0" collapsed="false">
      <c r="A56" s="16" t="s">
        <v>67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</row>
    <row r="57" customFormat="false" ht="14" hidden="false" customHeight="true" outlineLevel="0" collapsed="false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</row>
    <row r="58" customFormat="false" ht="14" hidden="false" customHeight="true" outlineLevel="0" collapsed="false">
      <c r="A58" s="16" t="s">
        <v>69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</row>
    <row r="59" customFormat="false" ht="14" hidden="false" customHeight="true" outlineLevel="0" collapsed="false">
      <c r="A59" s="16" t="s">
        <v>70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</row>
    <row r="60" customFormat="false" ht="14" hidden="false" customHeight="true" outlineLevel="0" collapsed="false">
      <c r="A60" s="16" t="s">
        <v>71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</row>
    <row r="61" customFormat="false" ht="14" hidden="false" customHeight="true" outlineLevel="0" collapsed="false">
      <c r="A61" s="16" t="s">
        <v>72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</row>
    <row r="62" customFormat="false" ht="14" hidden="false" customHeight="true" outlineLevel="0" collapsed="false">
      <c r="A62" s="16" t="s">
        <v>73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</row>
    <row r="63" customFormat="false" ht="14" hidden="false" customHeight="true" outlineLevel="0" collapsed="false">
      <c r="A63" s="16" t="s">
        <v>74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</row>
    <row r="64" customFormat="false" ht="13.8" hidden="false" customHeight="false" outlineLevel="0" collapsed="false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</row>
    <row r="65" customFormat="false" ht="13.8" hidden="false" customHeight="false" outlineLevel="0" collapsed="false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</row>
    <row r="66" customFormat="false" ht="13.8" hidden="false" customHeight="false" outlineLevel="0" collapsed="false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</row>
    <row r="67" customFormat="false" ht="13.8" hidden="false" customHeight="false" outlineLevel="0" collapsed="false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</row>
    <row r="68" customFormat="false" ht="13.8" hidden="false" customHeight="false" outlineLevel="0" collapsed="false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</row>
    <row r="69" customFormat="false" ht="13.8" hidden="false" customHeight="false" outlineLevel="0" collapsed="false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</row>
    <row r="70" customFormat="false" ht="13.8" hidden="false" customHeight="false" outlineLevel="0" collapsed="false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</row>
    <row r="71" customFormat="false" ht="13.8" hidden="false" customHeight="false" outlineLevel="0" collapsed="false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</row>
    <row r="72" customFormat="false" ht="13.8" hidden="false" customHeight="false" outlineLevel="0" collapsed="false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</row>
    <row r="73" customFormat="false" ht="13.8" hidden="false" customHeight="false" outlineLevel="0" collapsed="false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</row>
    <row r="74" customFormat="false" ht="13.8" hidden="false" customHeight="false" outlineLevel="0" collapsed="false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</row>
    <row r="75" customFormat="false" ht="13.8" hidden="false" customHeight="false" outlineLevel="0" collapsed="false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</row>
    <row r="76" customFormat="false" ht="13.8" hidden="false" customHeight="false" outlineLevel="0" collapsed="false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</row>
    <row r="77" customFormat="false" ht="13.8" hidden="false" customHeight="false" outlineLevel="0" collapsed="false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</row>
    <row r="78" customFormat="false" ht="13.8" hidden="false" customHeight="false" outlineLevel="0" collapsed="false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</row>
    <row r="79" customFormat="false" ht="13.8" hidden="false" customHeight="false" outlineLevel="0" collapsed="false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</row>
    <row r="80" customFormat="false" ht="13.8" hidden="false" customHeight="false" outlineLevel="0" collapsed="false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</row>
    <row r="81" customFormat="false" ht="13.8" hidden="false" customHeight="false" outlineLevel="0" collapsed="false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</row>
    <row r="82" customFormat="false" ht="13.8" hidden="false" customHeight="false" outlineLevel="0" collapsed="false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</row>
    <row r="83" customFormat="false" ht="13.8" hidden="false" customHeight="false" outlineLevel="0" collapsed="false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</row>
    <row r="84" customFormat="false" ht="13.8" hidden="false" customHeight="false" outlineLevel="0" collapsed="false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</row>
    <row r="85" customFormat="false" ht="13.8" hidden="false" customHeight="false" outlineLevel="0" collapsed="false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</row>
    <row r="86" customFormat="false" ht="13.8" hidden="false" customHeight="false" outlineLevel="0" collapsed="false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</row>
    <row r="87" customFormat="false" ht="13.8" hidden="false" customHeight="false" outlineLevel="0" collapsed="false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</row>
    <row r="88" customFormat="false" ht="13.8" hidden="false" customHeight="false" outlineLevel="0" collapsed="false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</row>
    <row r="89" customFormat="false" ht="13.8" hidden="false" customHeight="false" outlineLevel="0" collapsed="false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</row>
    <row r="90" customFormat="false" ht="13.8" hidden="false" customHeight="false" outlineLevel="0" collapsed="false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</row>
    <row r="91" customFormat="false" ht="13.8" hidden="false" customHeight="false" outlineLevel="0" collapsed="false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</row>
    <row r="92" customFormat="false" ht="13.8" hidden="false" customHeight="false" outlineLevel="0" collapsed="false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</row>
    <row r="93" customFormat="false" ht="13.8" hidden="false" customHeight="false" outlineLevel="0" collapsed="false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</row>
    <row r="94" customFormat="false" ht="13.8" hidden="false" customHeight="false" outlineLevel="0" collapsed="false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</row>
    <row r="95" customFormat="false" ht="13.8" hidden="false" customHeight="false" outlineLevel="0" collapsed="false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</row>
    <row r="96" customFormat="false" ht="13.8" hidden="false" customHeight="false" outlineLevel="0" collapsed="false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</row>
    <row r="97" customFormat="false" ht="13.8" hidden="false" customHeight="false" outlineLevel="0" collapsed="false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</row>
    <row r="98" customFormat="false" ht="13.8" hidden="false" customHeight="false" outlineLevel="0" collapsed="false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</row>
    <row r="99" customFormat="false" ht="13.8" hidden="false" customHeight="false" outlineLevel="0" collapsed="false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</row>
    <row r="100" customFormat="false" ht="13.8" hidden="false" customHeight="false" outlineLevel="0" collapsed="false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</row>
    <row r="101" customFormat="false" ht="13.8" hidden="false" customHeight="false" outlineLevel="0" collapsed="false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</row>
    <row r="102" customFormat="false" ht="13.8" hidden="false" customHeight="false" outlineLevel="0" collapsed="false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</row>
    <row r="103" customFormat="false" ht="13.8" hidden="false" customHeight="false" outlineLevel="0" collapsed="false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</row>
    <row r="104" customFormat="false" ht="13.8" hidden="false" customHeight="false" outlineLevel="0" collapsed="false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</row>
    <row r="105" customFormat="false" ht="13.8" hidden="false" customHeight="false" outlineLevel="0" collapsed="false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</row>
    <row r="106" customFormat="false" ht="13.8" hidden="false" customHeight="false" outlineLevel="0" collapsed="false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</row>
    <row r="107" customFormat="false" ht="13.8" hidden="false" customHeight="false" outlineLevel="0" collapsed="false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</row>
    <row r="108" customFormat="false" ht="13.8" hidden="false" customHeight="false" outlineLevel="0" collapsed="false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</row>
    <row r="109" customFormat="false" ht="13.8" hidden="false" customHeight="false" outlineLevel="0" collapsed="false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</row>
    <row r="110" customFormat="false" ht="13.8" hidden="false" customHeight="false" outlineLevel="0" collapsed="false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</row>
    <row r="111" customFormat="false" ht="13.8" hidden="false" customHeight="false" outlineLevel="0" collapsed="false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</row>
    <row r="112" customFormat="false" ht="13.8" hidden="false" customHeight="false" outlineLevel="0" collapsed="false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</row>
    <row r="113" customFormat="false" ht="13.8" hidden="false" customHeight="false" outlineLevel="0" collapsed="false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</row>
    <row r="114" customFormat="false" ht="13.8" hidden="false" customHeight="false" outlineLevel="0" collapsed="false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</row>
    <row r="115" customFormat="false" ht="13.8" hidden="false" customHeight="false" outlineLevel="0" collapsed="false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</row>
    <row r="116" customFormat="false" ht="13.8" hidden="false" customHeight="false" outlineLevel="0" collapsed="false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</row>
    <row r="117" customFormat="false" ht="13.8" hidden="false" customHeight="false" outlineLevel="0" collapsed="false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</row>
    <row r="118" customFormat="false" ht="13.8" hidden="false" customHeight="false" outlineLevel="0" collapsed="false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</row>
    <row r="119" customFormat="false" ht="13.8" hidden="false" customHeight="false" outlineLevel="0" collapsed="false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</row>
    <row r="120" customFormat="false" ht="13.8" hidden="false" customHeight="false" outlineLevel="0" collapsed="false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</row>
    <row r="121" customFormat="false" ht="13.8" hidden="false" customHeight="false" outlineLevel="0" collapsed="false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</row>
    <row r="122" customFormat="false" ht="13.8" hidden="false" customHeight="false" outlineLevel="0" collapsed="false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</row>
    <row r="123" customFormat="false" ht="13.8" hidden="false" customHeight="false" outlineLevel="0" collapsed="false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</row>
    <row r="124" customFormat="false" ht="13.8" hidden="false" customHeight="false" outlineLevel="0" collapsed="false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</row>
    <row r="125" customFormat="false" ht="13.8" hidden="false" customHeight="false" outlineLevel="0" collapsed="false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</row>
    <row r="126" customFormat="false" ht="13.8" hidden="false" customHeight="false" outlineLevel="0" collapsed="false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</row>
    <row r="127" customFormat="false" ht="13.8" hidden="false" customHeight="false" outlineLevel="0" collapsed="false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</row>
    <row r="128" customFormat="false" ht="13.8" hidden="false" customHeight="false" outlineLevel="0" collapsed="false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</row>
    <row r="129" customFormat="false" ht="13.8" hidden="false" customHeight="false" outlineLevel="0" collapsed="false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</row>
    <row r="130" customFormat="false" ht="13.8" hidden="false" customHeight="false" outlineLevel="0" collapsed="false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</row>
    <row r="131" customFormat="false" ht="13.8" hidden="false" customHeight="false" outlineLevel="0" collapsed="false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</row>
    <row r="132" customFormat="false" ht="13.8" hidden="false" customHeight="false" outlineLevel="0" collapsed="false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</row>
    <row r="133" customFormat="false" ht="13.8" hidden="false" customHeight="false" outlineLevel="0" collapsed="false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</row>
    <row r="134" customFormat="false" ht="13.8" hidden="false" customHeight="false" outlineLevel="0" collapsed="false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</row>
    <row r="135" customFormat="false" ht="13.8" hidden="false" customHeight="false" outlineLevel="0" collapsed="false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</row>
    <row r="136" customFormat="false" ht="13.8" hidden="false" customHeight="false" outlineLevel="0" collapsed="false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</row>
    <row r="137" customFormat="false" ht="13.8" hidden="false" customHeight="false" outlineLevel="0" collapsed="false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</row>
    <row r="138" customFormat="false" ht="13.8" hidden="false" customHeight="false" outlineLevel="0" collapsed="false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</row>
    <row r="139" customFormat="false" ht="13.8" hidden="false" customHeight="false" outlineLevel="0" collapsed="false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</row>
    <row r="140" customFormat="false" ht="13.8" hidden="false" customHeight="false" outlineLevel="0" collapsed="false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</row>
    <row r="141" customFormat="false" ht="13.8" hidden="false" customHeight="false" outlineLevel="0" collapsed="false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</row>
    <row r="142" customFormat="false" ht="13.8" hidden="false" customHeight="false" outlineLevel="0" collapsed="false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</row>
    <row r="143" customFormat="false" ht="13.8" hidden="false" customHeight="false" outlineLevel="0" collapsed="false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</row>
    <row r="144" customFormat="false" ht="13.8" hidden="false" customHeight="false" outlineLevel="0" collapsed="false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</row>
    <row r="145" customFormat="false" ht="13.8" hidden="false" customHeight="false" outlineLevel="0" collapsed="false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</row>
    <row r="146" customFormat="false" ht="13.8" hidden="false" customHeight="false" outlineLevel="0" collapsed="false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</row>
    <row r="147" customFormat="false" ht="13.8" hidden="false" customHeight="false" outlineLevel="0" collapsed="false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</row>
    <row r="148" customFormat="false" ht="13.8" hidden="false" customHeight="false" outlineLevel="0" collapsed="false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</row>
    <row r="149" customFormat="false" ht="13.8" hidden="false" customHeight="false" outlineLevel="0" collapsed="false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</row>
    <row r="150" customFormat="false" ht="13.8" hidden="false" customHeight="false" outlineLevel="0" collapsed="false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</row>
    <row r="151" customFormat="false" ht="13.8" hidden="false" customHeight="false" outlineLevel="0" collapsed="false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</row>
    <row r="152" customFormat="false" ht="13.8" hidden="false" customHeight="false" outlineLevel="0" collapsed="false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</row>
    <row r="153" customFormat="false" ht="13.8" hidden="false" customHeight="false" outlineLevel="0" collapsed="false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</row>
    <row r="154" customFormat="false" ht="13.8" hidden="false" customHeight="false" outlineLevel="0" collapsed="false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</row>
    <row r="155" customFormat="false" ht="13.8" hidden="false" customHeight="false" outlineLevel="0" collapsed="false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</row>
    <row r="156" customFormat="false" ht="13.8" hidden="false" customHeight="false" outlineLevel="0" collapsed="false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</row>
    <row r="157" customFormat="false" ht="13.8" hidden="false" customHeight="false" outlineLevel="0" collapsed="false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</row>
    <row r="158" customFormat="false" ht="13.8" hidden="false" customHeight="false" outlineLevel="0" collapsed="false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</row>
    <row r="159" customFormat="false" ht="13.8" hidden="false" customHeight="false" outlineLevel="0" collapsed="false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</row>
    <row r="160" customFormat="false" ht="13.8" hidden="false" customHeight="false" outlineLevel="0" collapsed="false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</row>
    <row r="161" customFormat="false" ht="13.8" hidden="false" customHeight="false" outlineLevel="0" collapsed="false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</row>
    <row r="162" customFormat="false" ht="13.8" hidden="false" customHeight="false" outlineLevel="0" collapsed="false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</row>
    <row r="163" customFormat="false" ht="13.8" hidden="false" customHeight="false" outlineLevel="0" collapsed="false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</row>
    <row r="164" customFormat="false" ht="13.8" hidden="false" customHeight="false" outlineLevel="0" collapsed="false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</row>
    <row r="165" customFormat="false" ht="13.8" hidden="false" customHeight="false" outlineLevel="0" collapsed="false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</row>
    <row r="166" customFormat="false" ht="13.8" hidden="false" customHeight="false" outlineLevel="0" collapsed="false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</row>
    <row r="167" customFormat="false" ht="13.8" hidden="false" customHeight="false" outlineLevel="0" collapsed="false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</row>
    <row r="168" customFormat="false" ht="13.8" hidden="false" customHeight="false" outlineLevel="0" collapsed="false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</row>
    <row r="169" customFormat="false" ht="13.8" hidden="false" customHeight="false" outlineLevel="0" collapsed="false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</row>
    <row r="170" customFormat="false" ht="13.8" hidden="false" customHeight="false" outlineLevel="0" collapsed="false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</row>
    <row r="171" customFormat="false" ht="13.8" hidden="false" customHeight="false" outlineLevel="0" collapsed="false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</row>
    <row r="172" customFormat="false" ht="13.8" hidden="false" customHeight="false" outlineLevel="0" collapsed="false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</row>
    <row r="173" customFormat="false" ht="13.8" hidden="false" customHeight="false" outlineLevel="0" collapsed="false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</row>
    <row r="174" customFormat="false" ht="13.8" hidden="false" customHeight="false" outlineLevel="0" collapsed="false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</row>
    <row r="175" customFormat="false" ht="13.8" hidden="false" customHeight="false" outlineLevel="0" collapsed="false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</row>
    <row r="176" customFormat="false" ht="13.8" hidden="false" customHeight="false" outlineLevel="0" collapsed="false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</row>
    <row r="177" customFormat="false" ht="13.8" hidden="false" customHeight="false" outlineLevel="0" collapsed="false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</row>
    <row r="178" customFormat="false" ht="13.8" hidden="false" customHeight="false" outlineLevel="0" collapsed="false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</row>
    <row r="179" customFormat="false" ht="13.8" hidden="false" customHeight="false" outlineLevel="0" collapsed="false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</row>
    <row r="180" customFormat="false" ht="13.8" hidden="false" customHeight="false" outlineLevel="0" collapsed="false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</row>
    <row r="181" customFormat="false" ht="13.8" hidden="false" customHeight="false" outlineLevel="0" collapsed="false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</row>
    <row r="182" customFormat="false" ht="13.8" hidden="false" customHeight="false" outlineLevel="0" collapsed="false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</row>
    <row r="183" customFormat="false" ht="13.8" hidden="false" customHeight="false" outlineLevel="0" collapsed="false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</row>
    <row r="184" customFormat="false" ht="13.8" hidden="false" customHeight="false" outlineLevel="0" collapsed="false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</row>
    <row r="185" customFormat="false" ht="13.8" hidden="false" customHeight="false" outlineLevel="0" collapsed="false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</row>
    <row r="186" customFormat="false" ht="13.8" hidden="false" customHeight="false" outlineLevel="0" collapsed="false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</row>
    <row r="187" customFormat="false" ht="13.8" hidden="false" customHeight="false" outlineLevel="0" collapsed="false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</row>
    <row r="188" customFormat="false" ht="13.8" hidden="false" customHeight="false" outlineLevel="0" collapsed="false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</row>
    <row r="189" customFormat="false" ht="13.8" hidden="false" customHeight="false" outlineLevel="0" collapsed="false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</row>
    <row r="190" customFormat="false" ht="13.8" hidden="false" customHeight="false" outlineLevel="0" collapsed="false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</row>
    <row r="191" customFormat="false" ht="13.8" hidden="false" customHeight="false" outlineLevel="0" collapsed="false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</row>
    <row r="192" customFormat="false" ht="13.8" hidden="false" customHeight="false" outlineLevel="0" collapsed="false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</row>
    <row r="193" customFormat="false" ht="13.8" hidden="false" customHeight="false" outlineLevel="0" collapsed="false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</row>
    <row r="194" customFormat="false" ht="13.8" hidden="false" customHeight="false" outlineLevel="0" collapsed="false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</row>
    <row r="195" customFormat="false" ht="13.8" hidden="false" customHeight="false" outlineLevel="0" collapsed="false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</row>
    <row r="196" customFormat="false" ht="13.8" hidden="false" customHeight="false" outlineLevel="0" collapsed="false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</row>
    <row r="197" customFormat="false" ht="13.8" hidden="false" customHeight="false" outlineLevel="0" collapsed="false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</row>
    <row r="198" customFormat="false" ht="13.8" hidden="false" customHeight="false" outlineLevel="0" collapsed="false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</row>
    <row r="199" customFormat="false" ht="13.8" hidden="false" customHeight="false" outlineLevel="0" collapsed="false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</row>
    <row r="200" customFormat="false" ht="13.8" hidden="false" customHeight="false" outlineLevel="0" collapsed="false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</row>
    <row r="201" customFormat="false" ht="13.8" hidden="false" customHeight="false" outlineLevel="0" collapsed="false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</row>
    <row r="202" customFormat="false" ht="13.8" hidden="false" customHeight="false" outlineLevel="0" collapsed="false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</row>
    <row r="203" customFormat="false" ht="13.8" hidden="false" customHeight="false" outlineLevel="0" collapsed="false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</row>
    <row r="204" customFormat="false" ht="13.8" hidden="false" customHeight="false" outlineLevel="0" collapsed="false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</row>
    <row r="205" customFormat="false" ht="13.8" hidden="false" customHeight="false" outlineLevel="0" collapsed="false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</row>
    <row r="206" customFormat="false" ht="13.8" hidden="false" customHeight="false" outlineLevel="0" collapsed="false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</row>
    <row r="207" customFormat="false" ht="13.8" hidden="false" customHeight="false" outlineLevel="0" collapsed="false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</row>
    <row r="208" customFormat="false" ht="13.8" hidden="false" customHeight="false" outlineLevel="0" collapsed="false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</row>
    <row r="209" customFormat="false" ht="13.8" hidden="false" customHeight="false" outlineLevel="0" collapsed="false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</row>
    <row r="210" customFormat="false" ht="13.8" hidden="false" customHeight="false" outlineLevel="0" collapsed="false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</row>
    <row r="211" customFormat="false" ht="13.8" hidden="false" customHeight="false" outlineLevel="0" collapsed="false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</row>
    <row r="212" customFormat="false" ht="13.8" hidden="false" customHeight="false" outlineLevel="0" collapsed="false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</row>
    <row r="213" customFormat="false" ht="13.8" hidden="false" customHeight="false" outlineLevel="0" collapsed="false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</row>
    <row r="214" customFormat="false" ht="13.8" hidden="false" customHeight="false" outlineLevel="0" collapsed="false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</row>
    <row r="215" customFormat="false" ht="13.8" hidden="false" customHeight="false" outlineLevel="0" collapsed="false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</row>
    <row r="216" customFormat="false" ht="13.8" hidden="false" customHeight="false" outlineLevel="0" collapsed="false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</row>
    <row r="217" customFormat="false" ht="13.8" hidden="false" customHeight="false" outlineLevel="0" collapsed="false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</row>
    <row r="218" customFormat="false" ht="13.8" hidden="false" customHeight="false" outlineLevel="0" collapsed="false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</row>
    <row r="219" customFormat="false" ht="13.8" hidden="false" customHeight="false" outlineLevel="0" collapsed="false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</row>
    <row r="220" customFormat="false" ht="13.8" hidden="false" customHeight="false" outlineLevel="0" collapsed="false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</row>
    <row r="221" customFormat="false" ht="13.8" hidden="false" customHeight="false" outlineLevel="0" collapsed="false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</row>
    <row r="222" customFormat="false" ht="13.8" hidden="false" customHeight="false" outlineLevel="0" collapsed="false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</row>
    <row r="223" customFormat="false" ht="13.8" hidden="false" customHeight="false" outlineLevel="0" collapsed="false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</row>
    <row r="224" customFormat="false" ht="13.8" hidden="false" customHeight="false" outlineLevel="0" collapsed="false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V224" s="54"/>
      <c r="W224" s="54"/>
      <c r="X224" s="54"/>
      <c r="Y224" s="54"/>
      <c r="Z224" s="54"/>
      <c r="AA224" s="54"/>
      <c r="AB224" s="54"/>
      <c r="AC224" s="54"/>
    </row>
    <row r="225" customFormat="false" ht="13.8" hidden="false" customHeight="false" outlineLevel="0" collapsed="false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V225" s="54"/>
      <c r="W225" s="54"/>
      <c r="X225" s="54"/>
      <c r="Y225" s="54"/>
      <c r="Z225" s="54"/>
      <c r="AA225" s="54"/>
      <c r="AB225" s="54"/>
      <c r="AC225" s="54"/>
    </row>
    <row r="226" customFormat="false" ht="13.8" hidden="false" customHeight="false" outlineLevel="0" collapsed="false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V226" s="54"/>
      <c r="W226" s="54"/>
      <c r="X226" s="54"/>
      <c r="Y226" s="54"/>
      <c r="Z226" s="54"/>
      <c r="AA226" s="54"/>
      <c r="AB226" s="54"/>
      <c r="AC226" s="54"/>
    </row>
    <row r="227" customFormat="false" ht="13.8" hidden="false" customHeight="false" outlineLevel="0" collapsed="false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V227" s="54"/>
      <c r="W227" s="54"/>
      <c r="X227" s="54"/>
      <c r="Y227" s="54"/>
      <c r="Z227" s="54"/>
      <c r="AA227" s="54"/>
      <c r="AB227" s="54"/>
      <c r="AC227" s="54"/>
    </row>
    <row r="228" customFormat="false" ht="13.8" hidden="false" customHeight="false" outlineLevel="0" collapsed="false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V228" s="54"/>
      <c r="W228" s="54"/>
      <c r="X228" s="54"/>
      <c r="Y228" s="54"/>
      <c r="Z228" s="54"/>
      <c r="AA228" s="54"/>
      <c r="AB228" s="54"/>
      <c r="AC228" s="54"/>
    </row>
    <row r="229" customFormat="false" ht="13.8" hidden="false" customHeight="false" outlineLevel="0" collapsed="false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V229" s="54"/>
      <c r="W229" s="54"/>
      <c r="X229" s="54"/>
      <c r="Y229" s="54"/>
      <c r="Z229" s="54"/>
      <c r="AA229" s="54"/>
      <c r="AB229" s="54"/>
      <c r="AC229" s="54"/>
    </row>
    <row r="230" customFormat="false" ht="13.8" hidden="false" customHeight="false" outlineLevel="0" collapsed="false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V230" s="54"/>
      <c r="W230" s="54"/>
      <c r="X230" s="54"/>
      <c r="Y230" s="54"/>
      <c r="Z230" s="54"/>
      <c r="AA230" s="54"/>
      <c r="AB230" s="54"/>
      <c r="AC230" s="54"/>
    </row>
    <row r="231" customFormat="false" ht="13.8" hidden="false" customHeight="false" outlineLevel="0" collapsed="false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V231" s="54"/>
      <c r="W231" s="54"/>
      <c r="X231" s="54"/>
      <c r="Y231" s="54"/>
      <c r="Z231" s="54"/>
      <c r="AA231" s="54"/>
      <c r="AB231" s="54"/>
      <c r="AC231" s="54"/>
    </row>
    <row r="232" customFormat="false" ht="13.8" hidden="false" customHeight="false" outlineLevel="0" collapsed="false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V232" s="54"/>
      <c r="W232" s="54"/>
      <c r="X232" s="54"/>
      <c r="Y232" s="54"/>
      <c r="Z232" s="54"/>
      <c r="AA232" s="54"/>
      <c r="AB232" s="54"/>
      <c r="AC232" s="54"/>
    </row>
    <row r="233" customFormat="false" ht="13.8" hidden="false" customHeight="false" outlineLevel="0" collapsed="false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V233" s="54"/>
      <c r="W233" s="54"/>
      <c r="X233" s="54"/>
      <c r="Y233" s="54"/>
      <c r="Z233" s="54"/>
      <c r="AA233" s="54"/>
      <c r="AB233" s="54"/>
      <c r="AC233" s="54"/>
    </row>
    <row r="234" customFormat="false" ht="13.8" hidden="false" customHeight="false" outlineLevel="0" collapsed="false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V234" s="54"/>
      <c r="W234" s="54"/>
      <c r="X234" s="54"/>
      <c r="Y234" s="54"/>
      <c r="Z234" s="54"/>
      <c r="AA234" s="54"/>
      <c r="AB234" s="54"/>
      <c r="AC234" s="54"/>
    </row>
    <row r="235" customFormat="false" ht="13.8" hidden="false" customHeight="false" outlineLevel="0" collapsed="false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V235" s="54"/>
      <c r="W235" s="54"/>
      <c r="X235" s="54"/>
      <c r="Y235" s="54"/>
      <c r="Z235" s="54"/>
      <c r="AA235" s="54"/>
      <c r="AB235" s="54"/>
      <c r="AC235" s="54"/>
    </row>
    <row r="236" customFormat="false" ht="13.8" hidden="false" customHeight="false" outlineLevel="0" collapsed="false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V236" s="54"/>
      <c r="W236" s="54"/>
      <c r="X236" s="54"/>
      <c r="Y236" s="54"/>
      <c r="Z236" s="54"/>
      <c r="AA236" s="54"/>
      <c r="AB236" s="54"/>
      <c r="AC236" s="54"/>
    </row>
    <row r="237" customFormat="false" ht="13.8" hidden="false" customHeight="false" outlineLevel="0" collapsed="false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V237" s="54"/>
      <c r="W237" s="54"/>
      <c r="X237" s="54"/>
      <c r="Y237" s="54"/>
      <c r="Z237" s="54"/>
      <c r="AA237" s="54"/>
      <c r="AB237" s="54"/>
      <c r="AC237" s="54"/>
    </row>
    <row r="238" customFormat="false" ht="13.8" hidden="false" customHeight="false" outlineLevel="0" collapsed="false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V238" s="54"/>
      <c r="W238" s="54"/>
      <c r="X238" s="54"/>
      <c r="Y238" s="54"/>
      <c r="Z238" s="54"/>
      <c r="AA238" s="54"/>
      <c r="AB238" s="54"/>
      <c r="AC238" s="54"/>
    </row>
    <row r="239" customFormat="false" ht="13.8" hidden="false" customHeight="false" outlineLevel="0" collapsed="false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V239" s="54"/>
      <c r="W239" s="54"/>
      <c r="X239" s="54"/>
      <c r="Y239" s="54"/>
      <c r="Z239" s="54"/>
      <c r="AA239" s="54"/>
      <c r="AB239" s="54"/>
      <c r="AC239" s="54"/>
    </row>
    <row r="240" customFormat="false" ht="13.8" hidden="false" customHeight="false" outlineLevel="0" collapsed="false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V240" s="54"/>
      <c r="W240" s="54"/>
      <c r="X240" s="54"/>
      <c r="Y240" s="54"/>
      <c r="Z240" s="54"/>
      <c r="AA240" s="54"/>
      <c r="AB240" s="54"/>
      <c r="AC240" s="54"/>
    </row>
    <row r="241" customFormat="false" ht="13.8" hidden="false" customHeight="false" outlineLevel="0" collapsed="false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V241" s="54"/>
      <c r="W241" s="54"/>
      <c r="X241" s="54"/>
      <c r="Y241" s="54"/>
      <c r="Z241" s="54"/>
      <c r="AA241" s="54"/>
      <c r="AB241" s="54"/>
      <c r="AC241" s="54"/>
    </row>
    <row r="242" customFormat="false" ht="13.8" hidden="false" customHeight="false" outlineLevel="0" collapsed="false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V242" s="54"/>
      <c r="W242" s="54"/>
      <c r="X242" s="54"/>
      <c r="Y242" s="54"/>
      <c r="Z242" s="54"/>
      <c r="AA242" s="54"/>
      <c r="AB242" s="54"/>
      <c r="AC242" s="54"/>
    </row>
    <row r="243" customFormat="false" ht="13.8" hidden="false" customHeight="false" outlineLevel="0" collapsed="false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V243" s="54"/>
      <c r="W243" s="54"/>
      <c r="X243" s="54"/>
      <c r="Y243" s="54"/>
      <c r="Z243" s="54"/>
      <c r="AA243" s="54"/>
      <c r="AB243" s="54"/>
      <c r="AC243" s="54"/>
    </row>
    <row r="244" customFormat="false" ht="13.8" hidden="false" customHeight="false" outlineLevel="0" collapsed="false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V244" s="54"/>
      <c r="W244" s="54"/>
      <c r="X244" s="54"/>
      <c r="Y244" s="54"/>
      <c r="Z244" s="54"/>
      <c r="AA244" s="54"/>
      <c r="AB244" s="54"/>
      <c r="AC244" s="54"/>
    </row>
    <row r="245" customFormat="false" ht="13.8" hidden="false" customHeight="false" outlineLevel="0" collapsed="false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V245" s="54"/>
      <c r="W245" s="54"/>
      <c r="X245" s="54"/>
      <c r="Y245" s="54"/>
      <c r="Z245" s="54"/>
      <c r="AA245" s="54"/>
      <c r="AB245" s="54"/>
      <c r="AC245" s="54"/>
    </row>
    <row r="246" customFormat="false" ht="13.8" hidden="false" customHeight="false" outlineLevel="0" collapsed="false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V246" s="54"/>
      <c r="W246" s="54"/>
      <c r="X246" s="54"/>
      <c r="Y246" s="54"/>
      <c r="Z246" s="54"/>
      <c r="AA246" s="54"/>
      <c r="AB246" s="54"/>
      <c r="AC246" s="54"/>
    </row>
    <row r="247" customFormat="false" ht="13.8" hidden="false" customHeight="false" outlineLevel="0" collapsed="false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V247" s="54"/>
      <c r="W247" s="54"/>
      <c r="X247" s="54"/>
      <c r="Y247" s="54"/>
      <c r="Z247" s="54"/>
      <c r="AA247" s="54"/>
      <c r="AB247" s="54"/>
      <c r="AC247" s="54"/>
    </row>
    <row r="248" customFormat="false" ht="13.8" hidden="false" customHeight="false" outlineLevel="0" collapsed="false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V248" s="54"/>
      <c r="W248" s="54"/>
      <c r="X248" s="54"/>
      <c r="Y248" s="54"/>
      <c r="Z248" s="54"/>
      <c r="AA248" s="54"/>
      <c r="AB248" s="54"/>
      <c r="AC248" s="54"/>
    </row>
    <row r="249" customFormat="false" ht="13.8" hidden="false" customHeight="false" outlineLevel="0" collapsed="false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V249" s="54"/>
      <c r="W249" s="54"/>
      <c r="X249" s="54"/>
      <c r="Y249" s="54"/>
      <c r="Z249" s="54"/>
      <c r="AA249" s="54"/>
      <c r="AB249" s="54"/>
      <c r="AC249" s="54"/>
    </row>
    <row r="250" customFormat="false" ht="13.8" hidden="false" customHeight="false" outlineLevel="0" collapsed="false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V250" s="54"/>
      <c r="W250" s="54"/>
      <c r="X250" s="54"/>
      <c r="Y250" s="54"/>
      <c r="Z250" s="54"/>
      <c r="AA250" s="54"/>
      <c r="AB250" s="54"/>
      <c r="AC250" s="54"/>
    </row>
    <row r="251" customFormat="false" ht="13.8" hidden="false" customHeight="false" outlineLevel="0" collapsed="false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V251" s="54"/>
      <c r="W251" s="54"/>
      <c r="X251" s="54"/>
      <c r="Y251" s="54"/>
      <c r="Z251" s="54"/>
      <c r="AA251" s="54"/>
      <c r="AB251" s="54"/>
      <c r="AC251" s="54"/>
    </row>
    <row r="252" customFormat="false" ht="13.8" hidden="false" customHeight="false" outlineLevel="0" collapsed="false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V252" s="54"/>
      <c r="W252" s="54"/>
      <c r="X252" s="54"/>
      <c r="Y252" s="54"/>
      <c r="Z252" s="54"/>
      <c r="AA252" s="54"/>
      <c r="AB252" s="54"/>
      <c r="AC252" s="54"/>
    </row>
    <row r="253" customFormat="false" ht="13.8" hidden="false" customHeight="false" outlineLevel="0" collapsed="false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V253" s="54"/>
      <c r="W253" s="54"/>
      <c r="X253" s="54"/>
      <c r="Y253" s="54"/>
      <c r="Z253" s="54"/>
      <c r="AA253" s="54"/>
      <c r="AB253" s="54"/>
      <c r="AC253" s="54"/>
    </row>
    <row r="254" customFormat="false" ht="13.8" hidden="false" customHeight="false" outlineLevel="0" collapsed="false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V254" s="54"/>
      <c r="W254" s="54"/>
      <c r="X254" s="54"/>
      <c r="Y254" s="54"/>
      <c r="Z254" s="54"/>
      <c r="AA254" s="54"/>
      <c r="AB254" s="54"/>
      <c r="AC254" s="54"/>
    </row>
    <row r="255" customFormat="false" ht="13.8" hidden="false" customHeight="false" outlineLevel="0" collapsed="false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V255" s="54"/>
      <c r="W255" s="54"/>
      <c r="X255" s="54"/>
      <c r="Y255" s="54"/>
      <c r="Z255" s="54"/>
      <c r="AA255" s="54"/>
      <c r="AB255" s="54"/>
      <c r="AC255" s="54"/>
    </row>
    <row r="256" customFormat="false" ht="13.8" hidden="false" customHeight="false" outlineLevel="0" collapsed="false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V256" s="54"/>
      <c r="W256" s="54"/>
      <c r="X256" s="54"/>
      <c r="Y256" s="54"/>
      <c r="Z256" s="54"/>
      <c r="AA256" s="54"/>
      <c r="AB256" s="54"/>
      <c r="AC256" s="54"/>
    </row>
    <row r="257" customFormat="false" ht="13.8" hidden="false" customHeight="false" outlineLevel="0" collapsed="false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V257" s="54"/>
      <c r="W257" s="54"/>
      <c r="X257" s="54"/>
      <c r="Y257" s="54"/>
      <c r="Z257" s="54"/>
      <c r="AA257" s="54"/>
      <c r="AB257" s="54"/>
      <c r="AC257" s="54"/>
    </row>
    <row r="258" customFormat="false" ht="13.8" hidden="false" customHeight="false" outlineLevel="0" collapsed="false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V258" s="54"/>
      <c r="W258" s="54"/>
      <c r="X258" s="54"/>
      <c r="Y258" s="54"/>
      <c r="Z258" s="54"/>
      <c r="AA258" s="54"/>
      <c r="AB258" s="54"/>
      <c r="AC258" s="54"/>
    </row>
    <row r="259" customFormat="false" ht="13.8" hidden="false" customHeight="false" outlineLevel="0" collapsed="false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V259" s="54"/>
      <c r="W259" s="54"/>
      <c r="X259" s="54"/>
      <c r="Y259" s="54"/>
      <c r="Z259" s="54"/>
      <c r="AA259" s="54"/>
      <c r="AB259" s="54"/>
      <c r="AC259" s="54"/>
    </row>
    <row r="260" customFormat="false" ht="13.8" hidden="false" customHeight="false" outlineLevel="0" collapsed="false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V260" s="54"/>
      <c r="W260" s="54"/>
      <c r="X260" s="54"/>
      <c r="Y260" s="54"/>
      <c r="Z260" s="54"/>
      <c r="AA260" s="54"/>
      <c r="AB260" s="54"/>
      <c r="AC260" s="54"/>
    </row>
    <row r="261" customFormat="false" ht="13.8" hidden="false" customHeight="false" outlineLevel="0" collapsed="false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V261" s="54"/>
      <c r="W261" s="54"/>
      <c r="X261" s="54"/>
      <c r="Y261" s="54"/>
      <c r="Z261" s="54"/>
      <c r="AA261" s="54"/>
      <c r="AB261" s="54"/>
      <c r="AC261" s="54"/>
    </row>
    <row r="262" customFormat="false" ht="13.8" hidden="false" customHeight="false" outlineLevel="0" collapsed="false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V262" s="54"/>
      <c r="W262" s="54"/>
      <c r="X262" s="54"/>
      <c r="Y262" s="54"/>
      <c r="Z262" s="54"/>
      <c r="AA262" s="54"/>
      <c r="AB262" s="54"/>
      <c r="AC262" s="54"/>
    </row>
    <row r="263" customFormat="false" ht="13.8" hidden="false" customHeight="false" outlineLevel="0" collapsed="false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V263" s="54"/>
      <c r="W263" s="54"/>
      <c r="X263" s="54"/>
      <c r="Y263" s="54"/>
      <c r="Z263" s="54"/>
      <c r="AA263" s="54"/>
      <c r="AB263" s="54"/>
      <c r="AC263" s="54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4">
    <mergeCell ref="A1:A3"/>
    <mergeCell ref="B1:AA1"/>
    <mergeCell ref="B2:AA2"/>
    <mergeCell ref="B3:AA3"/>
    <mergeCell ref="A4:B4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Q6:Q7"/>
    <mergeCell ref="R6:R7"/>
    <mergeCell ref="S6:S7"/>
    <mergeCell ref="T6:U6"/>
    <mergeCell ref="V6:W6"/>
    <mergeCell ref="X6:X7"/>
    <mergeCell ref="Y6:Y7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</mergeCells>
  <conditionalFormatting sqref="AD8:AD10">
    <cfRule type="expression" priority="2" aboveAverage="0" equalAverage="0" bottom="0" percent="0" rank="0" text="" dxfId="0">
      <formula>LEN(TRIM(AD8))&gt;0</formula>
    </cfRule>
  </conditionalFormatting>
  <dataValidations count="2">
    <dataValidation allowBlank="true" errorStyle="stop" operator="between" showDropDown="false" showErrorMessage="false" showInputMessage="false" sqref="P8:P33" type="list">
      <formula1>$AD$8:$AD$10</formula1>
      <formula2>0</formula2>
    </dataValidation>
    <dataValidation allowBlank="true" errorStyle="stop" operator="equal" showDropDown="false" showErrorMessage="false" showInputMessage="false" sqref="H8:H33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74E13"/>
    <pageSetUpPr fitToPage="false"/>
  </sheetPr>
  <dimension ref="A1:AE101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7" topLeftCell="A8" activePane="bottomLeft" state="frozen"/>
      <selection pane="topLeft" activeCell="A1" activeCellId="0" sqref="A1"/>
      <selection pane="bottomLeft" activeCell="A20" activeCellId="0" sqref="A20"/>
    </sheetView>
  </sheetViews>
  <sheetFormatPr defaultColWidth="12.4921875" defaultRowHeight="15" zeroHeight="false" outlineLevelRow="0" outlineLevelCol="0"/>
  <cols>
    <col collapsed="false" customWidth="true" hidden="false" outlineLevel="0" max="1" min="1" style="1" width="25.33"/>
    <col collapsed="false" customWidth="true" hidden="false" outlineLevel="0" max="2" min="2" style="1" width="15.62"/>
    <col collapsed="false" customWidth="true" hidden="false" outlineLevel="0" max="3" min="3" style="1" width="42.76"/>
    <col collapsed="false" customWidth="true" hidden="false" outlineLevel="0" max="4" min="4" style="1" width="14"/>
    <col collapsed="false" customWidth="true" hidden="false" outlineLevel="0" max="5" min="5" style="1" width="41.87"/>
    <col collapsed="false" customWidth="true" hidden="false" outlineLevel="0" max="6" min="6" style="1" width="43.5"/>
    <col collapsed="false" customWidth="true" hidden="false" outlineLevel="0" max="7" min="7" style="1" width="18.4"/>
    <col collapsed="false" customWidth="true" hidden="false" outlineLevel="0" max="10" min="8" style="1" width="13.13"/>
    <col collapsed="false" customWidth="true" hidden="false" outlineLevel="0" max="11" min="11" style="1" width="21.5"/>
    <col collapsed="false" customWidth="true" hidden="false" outlineLevel="0" max="12" min="12" style="1" width="22.2"/>
    <col collapsed="false" customWidth="true" hidden="false" outlineLevel="0" max="13" min="13" style="1" width="13.13"/>
    <col collapsed="false" customWidth="true" hidden="false" outlineLevel="0" max="14" min="14" style="1" width="15.62"/>
    <col collapsed="false" customWidth="true" hidden="false" outlineLevel="0" max="15" min="15" style="1" width="17.88"/>
    <col collapsed="false" customWidth="true" hidden="false" outlineLevel="0" max="17" min="16" style="1" width="18"/>
    <col collapsed="false" customWidth="true" hidden="false" outlineLevel="0" max="18" min="18" style="1" width="16.62"/>
    <col collapsed="false" customWidth="true" hidden="false" outlineLevel="0" max="19" min="19" style="1" width="15.75"/>
    <col collapsed="false" customWidth="true" hidden="false" outlineLevel="0" max="20" min="20" style="1" width="15.52"/>
    <col collapsed="false" customWidth="true" hidden="false" outlineLevel="0" max="21" min="21" style="1" width="14.75"/>
    <col collapsed="false" customWidth="true" hidden="false" outlineLevel="0" max="22" min="22" style="1" width="13.13"/>
    <col collapsed="false" customWidth="true" hidden="false" outlineLevel="0" max="23" min="23" style="1" width="17.25"/>
    <col collapsed="false" customWidth="true" hidden="false" outlineLevel="0" max="24" min="24" style="1" width="17.5"/>
    <col collapsed="false" customWidth="true" hidden="false" outlineLevel="0" max="25" min="25" style="1" width="54.4"/>
    <col collapsed="false" customWidth="true" hidden="false" outlineLevel="0" max="26" min="26" style="1" width="19.38"/>
    <col collapsed="false" customWidth="true" hidden="false" outlineLevel="0" max="27" min="27" style="1" width="15.87"/>
    <col collapsed="false" customWidth="true" hidden="false" outlineLevel="0" max="29" min="28" style="1" width="13.13"/>
  </cols>
  <sheetData>
    <row r="1" customFormat="false" ht="21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 customFormat="false" ht="19.7" hidden="false" customHeight="fals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 customFormat="false" ht="21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customFormat="false" ht="15" hidden="false" customHeight="true" outlineLevel="0" collapsed="false">
      <c r="A4" s="6" t="s">
        <v>141</v>
      </c>
      <c r="B4" s="7"/>
      <c r="C4" s="8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5"/>
      <c r="AC4" s="5"/>
    </row>
    <row r="5" customFormat="false" ht="15.75" hidden="false" customHeight="true" outlineLevel="0" collapsed="false">
      <c r="A5" s="9" t="s">
        <v>5</v>
      </c>
      <c r="B5" s="9"/>
      <c r="C5" s="9" t="s">
        <v>6</v>
      </c>
      <c r="D5" s="9"/>
      <c r="E5" s="9"/>
      <c r="F5" s="10" t="s">
        <v>7</v>
      </c>
      <c r="G5" s="10"/>
      <c r="H5" s="10"/>
      <c r="I5" s="10"/>
      <c r="J5" s="10"/>
      <c r="K5" s="10"/>
      <c r="L5" s="10"/>
      <c r="M5" s="9" t="s">
        <v>8</v>
      </c>
      <c r="N5" s="9"/>
      <c r="O5" s="9"/>
      <c r="P5" s="9"/>
      <c r="Q5" s="9"/>
      <c r="R5" s="9"/>
      <c r="S5" s="9"/>
      <c r="T5" s="9" t="s">
        <v>9</v>
      </c>
      <c r="U5" s="9"/>
      <c r="V5" s="9"/>
      <c r="W5" s="9"/>
      <c r="X5" s="9"/>
      <c r="Y5" s="9"/>
      <c r="Z5" s="9" t="s">
        <v>10</v>
      </c>
      <c r="AA5" s="9" t="s">
        <v>11</v>
      </c>
      <c r="AB5" s="11"/>
      <c r="AC5" s="11"/>
      <c r="AD5" s="11"/>
    </row>
    <row r="6" customFormat="false" ht="15.75" hidden="false" customHeight="true" outlineLevel="0" collapsed="false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9" t="s">
        <v>18</v>
      </c>
      <c r="H6" s="9" t="s">
        <v>19</v>
      </c>
      <c r="I6" s="9" t="s">
        <v>20</v>
      </c>
      <c r="J6" s="9"/>
      <c r="K6" s="12" t="s">
        <v>21</v>
      </c>
      <c r="L6" s="12"/>
      <c r="M6" s="9" t="s">
        <v>22</v>
      </c>
      <c r="N6" s="9" t="s">
        <v>23</v>
      </c>
      <c r="O6" s="9" t="s">
        <v>24</v>
      </c>
      <c r="P6" s="9" t="s">
        <v>25</v>
      </c>
      <c r="Q6" s="12" t="s">
        <v>26</v>
      </c>
      <c r="R6" s="12" t="s">
        <v>27</v>
      </c>
      <c r="S6" s="12" t="s">
        <v>28</v>
      </c>
      <c r="T6" s="12" t="s">
        <v>29</v>
      </c>
      <c r="U6" s="12"/>
      <c r="V6" s="12" t="s">
        <v>30</v>
      </c>
      <c r="W6" s="12"/>
      <c r="X6" s="9" t="s">
        <v>31</v>
      </c>
      <c r="Y6" s="12" t="s">
        <v>32</v>
      </c>
      <c r="Z6" s="9"/>
      <c r="AA6" s="9"/>
      <c r="AB6" s="11"/>
      <c r="AC6" s="11"/>
      <c r="AD6" s="11"/>
      <c r="AE6" s="11"/>
    </row>
    <row r="7" customFormat="false" ht="30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 t="s">
        <v>33</v>
      </c>
      <c r="J7" s="9" t="s">
        <v>34</v>
      </c>
      <c r="K7" s="9" t="s">
        <v>35</v>
      </c>
      <c r="L7" s="12" t="s">
        <v>36</v>
      </c>
      <c r="M7" s="9"/>
      <c r="N7" s="9"/>
      <c r="O7" s="9"/>
      <c r="P7" s="9"/>
      <c r="Q7" s="9"/>
      <c r="R7" s="9"/>
      <c r="S7" s="9"/>
      <c r="T7" s="9" t="s">
        <v>37</v>
      </c>
      <c r="U7" s="12" t="s">
        <v>38</v>
      </c>
      <c r="V7" s="9" t="s">
        <v>39</v>
      </c>
      <c r="W7" s="12" t="s">
        <v>40</v>
      </c>
      <c r="X7" s="9"/>
      <c r="Y7" s="9"/>
      <c r="Z7" s="9"/>
      <c r="AA7" s="9"/>
      <c r="AB7" s="11"/>
      <c r="AC7" s="11"/>
      <c r="AD7" s="11"/>
      <c r="AE7" s="11"/>
    </row>
    <row r="8" customFormat="false" ht="52.65" hidden="false" customHeight="false" outlineLevel="0" collapsed="false">
      <c r="A8" s="13" t="s">
        <v>76</v>
      </c>
      <c r="B8" s="13" t="s">
        <v>76</v>
      </c>
      <c r="C8" s="46" t="s">
        <v>91</v>
      </c>
      <c r="D8" s="46" t="s">
        <v>92</v>
      </c>
      <c r="E8" s="46" t="s">
        <v>93</v>
      </c>
      <c r="F8" s="13" t="s">
        <v>80</v>
      </c>
      <c r="G8" s="15"/>
      <c r="H8" s="13" t="s">
        <v>81</v>
      </c>
      <c r="I8" s="13" t="s">
        <v>82</v>
      </c>
      <c r="J8" s="16" t="s">
        <v>83</v>
      </c>
      <c r="K8" s="13" t="s">
        <v>82</v>
      </c>
      <c r="L8" s="17" t="s">
        <v>142</v>
      </c>
      <c r="M8" s="40" t="n">
        <v>44634</v>
      </c>
      <c r="N8" s="40" t="n">
        <v>44638</v>
      </c>
      <c r="O8" s="19"/>
      <c r="P8" s="20"/>
      <c r="Q8" s="20" t="n">
        <v>0</v>
      </c>
      <c r="R8" s="20" t="n">
        <v>0</v>
      </c>
      <c r="S8" s="21" t="n">
        <f aca="false">Q8+R8</f>
        <v>0</v>
      </c>
      <c r="T8" s="13" t="n">
        <v>3</v>
      </c>
      <c r="U8" s="41" t="n">
        <v>54.01</v>
      </c>
      <c r="V8" s="13" t="n">
        <v>0</v>
      </c>
      <c r="W8" s="41" t="n">
        <v>0</v>
      </c>
      <c r="X8" s="13" t="n">
        <v>3</v>
      </c>
      <c r="Y8" s="42" t="n">
        <f aca="false">(T8*U8)+(V8*W8)</f>
        <v>162.03</v>
      </c>
      <c r="Z8" s="42" t="n">
        <f aca="false">S8+Y8</f>
        <v>162.03</v>
      </c>
      <c r="AA8" s="22"/>
      <c r="AB8" s="11"/>
      <c r="AC8" s="11"/>
      <c r="AD8" s="23" t="s">
        <v>42</v>
      </c>
      <c r="AE8" s="11"/>
    </row>
    <row r="9" customFormat="false" ht="27.2" hidden="false" customHeight="false" outlineLevel="0" collapsed="false">
      <c r="A9" s="13" t="s">
        <v>76</v>
      </c>
      <c r="B9" s="13" t="s">
        <v>76</v>
      </c>
      <c r="C9" s="46" t="s">
        <v>91</v>
      </c>
      <c r="D9" s="46" t="s">
        <v>92</v>
      </c>
      <c r="E9" s="46" t="s">
        <v>93</v>
      </c>
      <c r="F9" s="16" t="s">
        <v>80</v>
      </c>
      <c r="G9" s="15"/>
      <c r="H9" s="13" t="s">
        <v>81</v>
      </c>
      <c r="I9" s="13" t="s">
        <v>82</v>
      </c>
      <c r="J9" s="16" t="s">
        <v>83</v>
      </c>
      <c r="K9" s="13" t="s">
        <v>82</v>
      </c>
      <c r="L9" s="17" t="s">
        <v>143</v>
      </c>
      <c r="M9" s="40" t="n">
        <v>44642</v>
      </c>
      <c r="N9" s="40" t="n">
        <v>44645</v>
      </c>
      <c r="O9" s="19"/>
      <c r="P9" s="20"/>
      <c r="Q9" s="20" t="n">
        <v>0</v>
      </c>
      <c r="R9" s="20" t="n">
        <v>0</v>
      </c>
      <c r="S9" s="21" t="n">
        <f aca="false">Q9+R9</f>
        <v>0</v>
      </c>
      <c r="T9" s="13" t="n">
        <v>4</v>
      </c>
      <c r="U9" s="41" t="n">
        <v>54.01</v>
      </c>
      <c r="V9" s="13" t="n">
        <v>0</v>
      </c>
      <c r="W9" s="41" t="n">
        <v>0</v>
      </c>
      <c r="X9" s="13" t="n">
        <v>4</v>
      </c>
      <c r="Y9" s="42" t="n">
        <f aca="false">(T9*U9)+(V9*W9)</f>
        <v>216.04</v>
      </c>
      <c r="Z9" s="42" t="n">
        <f aca="false">S9+Y9</f>
        <v>216.04</v>
      </c>
      <c r="AA9" s="22"/>
      <c r="AB9" s="11"/>
      <c r="AC9" s="11"/>
      <c r="AD9" s="23" t="s">
        <v>43</v>
      </c>
      <c r="AE9" s="11"/>
    </row>
    <row r="10" customFormat="false" ht="27.2" hidden="false" customHeight="false" outlineLevel="0" collapsed="false">
      <c r="A10" s="13" t="s">
        <v>76</v>
      </c>
      <c r="B10" s="13" t="s">
        <v>76</v>
      </c>
      <c r="C10" s="46" t="s">
        <v>101</v>
      </c>
      <c r="D10" s="46" t="s">
        <v>102</v>
      </c>
      <c r="E10" s="46" t="s">
        <v>103</v>
      </c>
      <c r="F10" s="16" t="s">
        <v>80</v>
      </c>
      <c r="G10" s="15"/>
      <c r="H10" s="13" t="s">
        <v>81</v>
      </c>
      <c r="I10" s="13" t="s">
        <v>82</v>
      </c>
      <c r="J10" s="16" t="s">
        <v>83</v>
      </c>
      <c r="K10" s="13" t="s">
        <v>82</v>
      </c>
      <c r="L10" s="17" t="s">
        <v>144</v>
      </c>
      <c r="M10" s="40" t="n">
        <v>44628</v>
      </c>
      <c r="N10" s="40" t="n">
        <v>44631</v>
      </c>
      <c r="O10" s="19"/>
      <c r="P10" s="20"/>
      <c r="Q10" s="20" t="n">
        <v>0</v>
      </c>
      <c r="R10" s="20" t="n">
        <v>0</v>
      </c>
      <c r="S10" s="21" t="n">
        <f aca="false">Q10+R10</f>
        <v>0</v>
      </c>
      <c r="T10" s="13" t="n">
        <v>3</v>
      </c>
      <c r="U10" s="41" t="n">
        <v>54.01</v>
      </c>
      <c r="V10" s="13" t="n">
        <v>0</v>
      </c>
      <c r="W10" s="41" t="n">
        <v>0</v>
      </c>
      <c r="X10" s="13" t="n">
        <v>3</v>
      </c>
      <c r="Y10" s="42" t="n">
        <f aca="false">(T10*U10)+(V10*W10)</f>
        <v>162.03</v>
      </c>
      <c r="Z10" s="42" t="n">
        <f aca="false">S10+Y10</f>
        <v>162.03</v>
      </c>
      <c r="AA10" s="22"/>
      <c r="AB10" s="11"/>
      <c r="AC10" s="11"/>
      <c r="AD10" s="23" t="s">
        <v>44</v>
      </c>
      <c r="AE10" s="11"/>
    </row>
    <row r="11" customFormat="false" ht="15.75" hidden="false" customHeight="true" outlineLevel="0" collapsed="false">
      <c r="A11" s="13" t="s">
        <v>76</v>
      </c>
      <c r="B11" s="13" t="s">
        <v>76</v>
      </c>
      <c r="C11" s="46" t="s">
        <v>101</v>
      </c>
      <c r="D11" s="46" t="s">
        <v>102</v>
      </c>
      <c r="E11" s="46" t="s">
        <v>103</v>
      </c>
      <c r="F11" s="16" t="s">
        <v>80</v>
      </c>
      <c r="G11" s="15"/>
      <c r="H11" s="13" t="s">
        <v>81</v>
      </c>
      <c r="I11" s="13" t="s">
        <v>82</v>
      </c>
      <c r="J11" s="16" t="s">
        <v>83</v>
      </c>
      <c r="K11" s="13" t="s">
        <v>82</v>
      </c>
      <c r="L11" s="17" t="s">
        <v>145</v>
      </c>
      <c r="M11" s="40" t="n">
        <v>44634</v>
      </c>
      <c r="N11" s="40" t="n">
        <v>44638</v>
      </c>
      <c r="O11" s="19"/>
      <c r="P11" s="20"/>
      <c r="Q11" s="20" t="n">
        <v>0</v>
      </c>
      <c r="R11" s="20" t="n">
        <v>0</v>
      </c>
      <c r="S11" s="21" t="n">
        <f aca="false">Q11+R11</f>
        <v>0</v>
      </c>
      <c r="T11" s="13" t="n">
        <v>4</v>
      </c>
      <c r="U11" s="41" t="n">
        <v>54.01</v>
      </c>
      <c r="V11" s="13" t="n">
        <v>0</v>
      </c>
      <c r="W11" s="41" t="n">
        <v>0</v>
      </c>
      <c r="X11" s="13" t="n">
        <v>4</v>
      </c>
      <c r="Y11" s="42" t="n">
        <f aca="false">(T11*U11)+(V11*W11)</f>
        <v>216.04</v>
      </c>
      <c r="Z11" s="42" t="n">
        <f aca="false">S11+Y11</f>
        <v>216.04</v>
      </c>
      <c r="AA11" s="22"/>
      <c r="AB11" s="11"/>
      <c r="AC11" s="11"/>
      <c r="AD11" s="11"/>
      <c r="AE11" s="11"/>
    </row>
    <row r="12" customFormat="false" ht="39.5" hidden="false" customHeight="false" outlineLevel="0" collapsed="false">
      <c r="A12" s="13" t="s">
        <v>76</v>
      </c>
      <c r="B12" s="13" t="s">
        <v>76</v>
      </c>
      <c r="C12" s="46" t="s">
        <v>106</v>
      </c>
      <c r="D12" s="46" t="s">
        <v>107</v>
      </c>
      <c r="E12" s="48" t="s">
        <v>108</v>
      </c>
      <c r="F12" s="16" t="s">
        <v>80</v>
      </c>
      <c r="G12" s="15"/>
      <c r="H12" s="13" t="s">
        <v>81</v>
      </c>
      <c r="I12" s="13" t="s">
        <v>82</v>
      </c>
      <c r="J12" s="16" t="s">
        <v>83</v>
      </c>
      <c r="K12" s="13" t="s">
        <v>82</v>
      </c>
      <c r="L12" s="17" t="s">
        <v>146</v>
      </c>
      <c r="M12" s="40" t="n">
        <v>44628</v>
      </c>
      <c r="N12" s="40" t="n">
        <v>44631</v>
      </c>
      <c r="O12" s="19"/>
      <c r="P12" s="20"/>
      <c r="Q12" s="20" t="n">
        <v>0</v>
      </c>
      <c r="R12" s="20" t="n">
        <v>0</v>
      </c>
      <c r="S12" s="21" t="n">
        <f aca="false">Q12+R12</f>
        <v>0</v>
      </c>
      <c r="T12" s="13" t="n">
        <v>3</v>
      </c>
      <c r="U12" s="41" t="n">
        <v>54.01</v>
      </c>
      <c r="V12" s="13" t="n">
        <v>0</v>
      </c>
      <c r="W12" s="41" t="n">
        <v>0</v>
      </c>
      <c r="X12" s="13" t="n">
        <v>3</v>
      </c>
      <c r="Y12" s="42" t="n">
        <f aca="false">(T12*U12)+(V12*W12)</f>
        <v>162.03</v>
      </c>
      <c r="Z12" s="42" t="n">
        <f aca="false">S12+Y12</f>
        <v>162.03</v>
      </c>
      <c r="AA12" s="22"/>
      <c r="AB12" s="11"/>
      <c r="AC12" s="11"/>
      <c r="AD12" s="11"/>
      <c r="AE12" s="11"/>
    </row>
    <row r="13" customFormat="false" ht="27.2" hidden="false" customHeight="false" outlineLevel="0" collapsed="false">
      <c r="A13" s="13" t="s">
        <v>76</v>
      </c>
      <c r="B13" s="13" t="s">
        <v>76</v>
      </c>
      <c r="C13" s="46" t="s">
        <v>106</v>
      </c>
      <c r="D13" s="46" t="s">
        <v>107</v>
      </c>
      <c r="E13" s="48" t="s">
        <v>108</v>
      </c>
      <c r="F13" s="16" t="s">
        <v>80</v>
      </c>
      <c r="G13" s="15"/>
      <c r="H13" s="13" t="s">
        <v>81</v>
      </c>
      <c r="I13" s="13" t="s">
        <v>82</v>
      </c>
      <c r="J13" s="16" t="s">
        <v>83</v>
      </c>
      <c r="K13" s="13" t="s">
        <v>82</v>
      </c>
      <c r="L13" s="17" t="s">
        <v>147</v>
      </c>
      <c r="M13" s="40" t="n">
        <v>44634</v>
      </c>
      <c r="N13" s="40" t="n">
        <v>44638</v>
      </c>
      <c r="O13" s="19"/>
      <c r="P13" s="20"/>
      <c r="Q13" s="20" t="n">
        <v>0</v>
      </c>
      <c r="R13" s="20" t="n">
        <v>0</v>
      </c>
      <c r="S13" s="21" t="n">
        <f aca="false">Q13+R13</f>
        <v>0</v>
      </c>
      <c r="T13" s="13" t="n">
        <v>4</v>
      </c>
      <c r="U13" s="41" t="n">
        <v>54.01</v>
      </c>
      <c r="V13" s="13" t="n">
        <v>0</v>
      </c>
      <c r="W13" s="41" t="n">
        <v>0</v>
      </c>
      <c r="X13" s="13" t="n">
        <v>4</v>
      </c>
      <c r="Y13" s="42" t="n">
        <f aca="false">(T13*U13)+(V13*W13)</f>
        <v>216.04</v>
      </c>
      <c r="Z13" s="42" t="n">
        <f aca="false">S13+Y13</f>
        <v>216.04</v>
      </c>
      <c r="AA13" s="22"/>
      <c r="AB13" s="11"/>
      <c r="AC13" s="11"/>
      <c r="AD13" s="11"/>
      <c r="AE13" s="11"/>
    </row>
    <row r="14" customFormat="false" ht="39.5" hidden="false" customHeight="false" outlineLevel="0" collapsed="false">
      <c r="A14" s="13" t="s">
        <v>76</v>
      </c>
      <c r="B14" s="13" t="s">
        <v>76</v>
      </c>
      <c r="C14" s="44" t="s">
        <v>125</v>
      </c>
      <c r="D14" s="13" t="s">
        <v>126</v>
      </c>
      <c r="E14" s="13" t="s">
        <v>127</v>
      </c>
      <c r="F14" s="16" t="s">
        <v>80</v>
      </c>
      <c r="G14" s="15"/>
      <c r="H14" s="13" t="s">
        <v>81</v>
      </c>
      <c r="I14" s="13" t="s">
        <v>82</v>
      </c>
      <c r="J14" s="16" t="s">
        <v>83</v>
      </c>
      <c r="K14" s="13" t="s">
        <v>82</v>
      </c>
      <c r="L14" s="17" t="s">
        <v>148</v>
      </c>
      <c r="M14" s="40" t="n">
        <v>44623</v>
      </c>
      <c r="N14" s="40" t="n">
        <v>44631</v>
      </c>
      <c r="O14" s="19"/>
      <c r="P14" s="20"/>
      <c r="Q14" s="41" t="n">
        <v>0</v>
      </c>
      <c r="R14" s="41" t="n">
        <v>0</v>
      </c>
      <c r="S14" s="42" t="n">
        <f aca="false">Q14+R14</f>
        <v>0</v>
      </c>
      <c r="T14" s="13" t="n">
        <v>3</v>
      </c>
      <c r="U14" s="41" t="n">
        <v>54.01</v>
      </c>
      <c r="V14" s="13" t="n">
        <v>0</v>
      </c>
      <c r="W14" s="41" t="n">
        <v>0</v>
      </c>
      <c r="X14" s="13" t="n">
        <v>3</v>
      </c>
      <c r="Y14" s="42" t="n">
        <f aca="false">(T14*U14)+(V14*W14)</f>
        <v>162.03</v>
      </c>
      <c r="Z14" s="42" t="n">
        <f aca="false">S14+Y14</f>
        <v>162.03</v>
      </c>
      <c r="AA14" s="22"/>
      <c r="AB14" s="11"/>
      <c r="AC14" s="11"/>
      <c r="AD14" s="11"/>
      <c r="AE14" s="11"/>
    </row>
    <row r="15" customFormat="false" ht="39.5" hidden="false" customHeight="false" outlineLevel="0" collapsed="false">
      <c r="A15" s="13" t="s">
        <v>76</v>
      </c>
      <c r="B15" s="13" t="s">
        <v>76</v>
      </c>
      <c r="C15" s="44" t="s">
        <v>125</v>
      </c>
      <c r="D15" s="13" t="s">
        <v>126</v>
      </c>
      <c r="E15" s="13" t="s">
        <v>127</v>
      </c>
      <c r="F15" s="16" t="s">
        <v>80</v>
      </c>
      <c r="G15" s="15"/>
      <c r="H15" s="13" t="s">
        <v>81</v>
      </c>
      <c r="I15" s="13" t="s">
        <v>82</v>
      </c>
      <c r="J15" s="16" t="s">
        <v>83</v>
      </c>
      <c r="K15" s="13" t="s">
        <v>82</v>
      </c>
      <c r="L15" s="17" t="s">
        <v>149</v>
      </c>
      <c r="M15" s="40" t="n">
        <v>44634</v>
      </c>
      <c r="N15" s="40" t="n">
        <v>44638</v>
      </c>
      <c r="O15" s="19"/>
      <c r="P15" s="20"/>
      <c r="Q15" s="41" t="n">
        <v>0</v>
      </c>
      <c r="R15" s="41" t="n">
        <v>0</v>
      </c>
      <c r="S15" s="42" t="n">
        <f aca="false">Q15+R15</f>
        <v>0</v>
      </c>
      <c r="T15" s="13" t="n">
        <v>4</v>
      </c>
      <c r="U15" s="41" t="n">
        <v>54.01</v>
      </c>
      <c r="V15" s="13" t="n">
        <v>0</v>
      </c>
      <c r="W15" s="41" t="n">
        <v>0</v>
      </c>
      <c r="X15" s="13" t="n">
        <v>4</v>
      </c>
      <c r="Y15" s="42" t="n">
        <f aca="false">(T15*U15)+(V15*W15)</f>
        <v>216.04</v>
      </c>
      <c r="Z15" s="42" t="n">
        <f aca="false">S15+Y15</f>
        <v>216.04</v>
      </c>
      <c r="AA15" s="22"/>
      <c r="AB15" s="11"/>
      <c r="AC15" s="11"/>
      <c r="AD15" s="11"/>
      <c r="AE15" s="11"/>
    </row>
    <row r="16" customFormat="false" ht="22.8" hidden="false" customHeight="true" outlineLevel="0" collapsed="false">
      <c r="A16" s="55" t="s">
        <v>76</v>
      </c>
      <c r="B16" s="55" t="s">
        <v>76</v>
      </c>
      <c r="C16" s="44" t="s">
        <v>86</v>
      </c>
      <c r="D16" s="13" t="s">
        <v>87</v>
      </c>
      <c r="E16" s="13" t="s">
        <v>88</v>
      </c>
      <c r="F16" s="16" t="s">
        <v>80</v>
      </c>
      <c r="G16" s="15"/>
      <c r="H16" s="55" t="s">
        <v>81</v>
      </c>
      <c r="I16" s="55" t="s">
        <v>82</v>
      </c>
      <c r="J16" s="55" t="s">
        <v>83</v>
      </c>
      <c r="K16" s="55" t="s">
        <v>82</v>
      </c>
      <c r="L16" s="16" t="s">
        <v>90</v>
      </c>
      <c r="M16" s="56" t="n">
        <v>44634</v>
      </c>
      <c r="N16" s="56" t="n">
        <v>44638</v>
      </c>
      <c r="O16" s="19"/>
      <c r="P16" s="20"/>
      <c r="Q16" s="41" t="n">
        <v>0</v>
      </c>
      <c r="R16" s="41" t="n">
        <v>0</v>
      </c>
      <c r="S16" s="42" t="n">
        <f aca="false">Q16+R16</f>
        <v>0</v>
      </c>
      <c r="T16" s="55" t="n">
        <v>3</v>
      </c>
      <c r="U16" s="57" t="n">
        <v>54.01</v>
      </c>
      <c r="V16" s="13" t="n">
        <v>0</v>
      </c>
      <c r="W16" s="41" t="n">
        <v>0</v>
      </c>
      <c r="X16" s="55" t="n">
        <v>3</v>
      </c>
      <c r="Y16" s="42" t="n">
        <f aca="false">(T16*U16)+(V16*W16)</f>
        <v>162.03</v>
      </c>
      <c r="Z16" s="42" t="n">
        <f aca="false">S16+Y16</f>
        <v>162.03</v>
      </c>
      <c r="AA16" s="22"/>
      <c r="AB16" s="11"/>
      <c r="AC16" s="11"/>
      <c r="AD16" s="11"/>
      <c r="AE16" s="11"/>
    </row>
    <row r="17" customFormat="false" ht="27.2" hidden="false" customHeight="false" outlineLevel="0" collapsed="false">
      <c r="A17" s="55" t="s">
        <v>76</v>
      </c>
      <c r="B17" s="55" t="s">
        <v>76</v>
      </c>
      <c r="C17" s="44" t="s">
        <v>86</v>
      </c>
      <c r="D17" s="13" t="s">
        <v>87</v>
      </c>
      <c r="E17" s="13" t="s">
        <v>88</v>
      </c>
      <c r="F17" s="55" t="s">
        <v>80</v>
      </c>
      <c r="G17" s="15"/>
      <c r="H17" s="55" t="s">
        <v>81</v>
      </c>
      <c r="I17" s="55" t="s">
        <v>82</v>
      </c>
      <c r="J17" s="55" t="s">
        <v>83</v>
      </c>
      <c r="K17" s="55" t="s">
        <v>82</v>
      </c>
      <c r="L17" s="16" t="s">
        <v>89</v>
      </c>
      <c r="M17" s="56" t="n">
        <v>44642</v>
      </c>
      <c r="N17" s="56" t="n">
        <v>44645</v>
      </c>
      <c r="O17" s="19"/>
      <c r="P17" s="20"/>
      <c r="Q17" s="41" t="n">
        <v>0</v>
      </c>
      <c r="R17" s="41" t="n">
        <v>0</v>
      </c>
      <c r="S17" s="42" t="n">
        <f aca="false">Q17+R17</f>
        <v>0</v>
      </c>
      <c r="T17" s="55" t="n">
        <v>4</v>
      </c>
      <c r="U17" s="57" t="n">
        <v>54.01</v>
      </c>
      <c r="V17" s="13" t="n">
        <v>0</v>
      </c>
      <c r="W17" s="41" t="n">
        <v>0</v>
      </c>
      <c r="X17" s="55" t="n">
        <v>4</v>
      </c>
      <c r="Y17" s="42" t="n">
        <f aca="false">(T17*U17)+(V17*W17)</f>
        <v>216.04</v>
      </c>
      <c r="Z17" s="42" t="n">
        <f aca="false">S17+Y17</f>
        <v>216.04</v>
      </c>
      <c r="AA17" s="22"/>
      <c r="AB17" s="11"/>
      <c r="AC17" s="11"/>
      <c r="AD17" s="11"/>
      <c r="AE17" s="11"/>
    </row>
    <row r="18" customFormat="false" ht="39.5" hidden="false" customHeight="false" outlineLevel="0" collapsed="false">
      <c r="A18" s="55" t="s">
        <v>76</v>
      </c>
      <c r="B18" s="55" t="s">
        <v>76</v>
      </c>
      <c r="C18" s="46" t="s">
        <v>130</v>
      </c>
      <c r="D18" s="46" t="s">
        <v>131</v>
      </c>
      <c r="E18" s="48" t="s">
        <v>103</v>
      </c>
      <c r="F18" s="55" t="s">
        <v>80</v>
      </c>
      <c r="G18" s="15"/>
      <c r="H18" s="55" t="s">
        <v>81</v>
      </c>
      <c r="I18" s="55" t="s">
        <v>82</v>
      </c>
      <c r="J18" s="55" t="s">
        <v>83</v>
      </c>
      <c r="K18" s="55" t="s">
        <v>82</v>
      </c>
      <c r="L18" s="16" t="s">
        <v>150</v>
      </c>
      <c r="M18" s="56" t="n">
        <v>44634</v>
      </c>
      <c r="N18" s="56" t="n">
        <v>44638</v>
      </c>
      <c r="O18" s="19"/>
      <c r="P18" s="20"/>
      <c r="Q18" s="41" t="n">
        <v>0</v>
      </c>
      <c r="R18" s="41" t="n">
        <v>0</v>
      </c>
      <c r="S18" s="42" t="n">
        <f aca="false">Q18+R18</f>
        <v>0</v>
      </c>
      <c r="T18" s="55" t="n">
        <v>3</v>
      </c>
      <c r="U18" s="57" t="n">
        <v>54.01</v>
      </c>
      <c r="V18" s="13" t="n">
        <v>0</v>
      </c>
      <c r="W18" s="41" t="n">
        <v>0</v>
      </c>
      <c r="X18" s="55" t="n">
        <v>3</v>
      </c>
      <c r="Y18" s="42" t="n">
        <f aca="false">(T18*U18)+(V18*W18)</f>
        <v>162.03</v>
      </c>
      <c r="Z18" s="42" t="n">
        <f aca="false">S18+Y18</f>
        <v>162.03</v>
      </c>
      <c r="AA18" s="22"/>
      <c r="AB18" s="11"/>
      <c r="AC18" s="11"/>
      <c r="AD18" s="11"/>
      <c r="AE18" s="11"/>
    </row>
    <row r="19" customFormat="false" ht="39.5" hidden="false" customHeight="false" outlineLevel="0" collapsed="false">
      <c r="A19" s="55" t="s">
        <v>76</v>
      </c>
      <c r="B19" s="55" t="s">
        <v>76</v>
      </c>
      <c r="C19" s="46" t="s">
        <v>130</v>
      </c>
      <c r="D19" s="46" t="s">
        <v>131</v>
      </c>
      <c r="E19" s="48" t="s">
        <v>103</v>
      </c>
      <c r="F19" s="55" t="s">
        <v>80</v>
      </c>
      <c r="G19" s="15"/>
      <c r="H19" s="55" t="s">
        <v>81</v>
      </c>
      <c r="I19" s="55" t="s">
        <v>82</v>
      </c>
      <c r="J19" s="55" t="s">
        <v>83</v>
      </c>
      <c r="K19" s="55" t="s">
        <v>82</v>
      </c>
      <c r="L19" s="16" t="s">
        <v>151</v>
      </c>
      <c r="M19" s="56" t="n">
        <v>44641</v>
      </c>
      <c r="N19" s="56" t="n">
        <v>44645</v>
      </c>
      <c r="O19" s="19"/>
      <c r="P19" s="20"/>
      <c r="Q19" s="41" t="n">
        <v>0</v>
      </c>
      <c r="R19" s="41" t="n">
        <v>0</v>
      </c>
      <c r="S19" s="42" t="n">
        <f aca="false">Q19+R19</f>
        <v>0</v>
      </c>
      <c r="T19" s="55" t="n">
        <v>4</v>
      </c>
      <c r="U19" s="57" t="n">
        <v>54.01</v>
      </c>
      <c r="V19" s="13" t="n">
        <v>0</v>
      </c>
      <c r="W19" s="41" t="n">
        <v>0</v>
      </c>
      <c r="X19" s="55" t="n">
        <v>4</v>
      </c>
      <c r="Y19" s="42" t="n">
        <f aca="false">(T19*U19)+(V19*W19)</f>
        <v>216.04</v>
      </c>
      <c r="Z19" s="42" t="n">
        <f aca="false">S19+Y19</f>
        <v>216.04</v>
      </c>
      <c r="AA19" s="22"/>
      <c r="AB19" s="11"/>
      <c r="AC19" s="11"/>
      <c r="AD19" s="11"/>
      <c r="AE19" s="11"/>
    </row>
    <row r="20" customFormat="false" ht="39.5" hidden="false" customHeight="false" outlineLevel="0" collapsed="false">
      <c r="A20" s="55" t="s">
        <v>76</v>
      </c>
      <c r="B20" s="55" t="s">
        <v>76</v>
      </c>
      <c r="C20" s="54" t="s">
        <v>130</v>
      </c>
      <c r="D20" s="55" t="s">
        <v>131</v>
      </c>
      <c r="E20" s="54" t="s">
        <v>103</v>
      </c>
      <c r="F20" s="55" t="s">
        <v>80</v>
      </c>
      <c r="G20" s="15"/>
      <c r="H20" s="55" t="s">
        <v>81</v>
      </c>
      <c r="I20" s="55" t="s">
        <v>82</v>
      </c>
      <c r="J20" s="55" t="s">
        <v>83</v>
      </c>
      <c r="K20" s="55" t="s">
        <v>82</v>
      </c>
      <c r="L20" s="16" t="s">
        <v>152</v>
      </c>
      <c r="M20" s="56" t="n">
        <v>44648</v>
      </c>
      <c r="N20" s="56" t="n">
        <v>44651</v>
      </c>
      <c r="O20" s="19"/>
      <c r="P20" s="20"/>
      <c r="Q20" s="41" t="n">
        <v>0</v>
      </c>
      <c r="R20" s="41" t="n">
        <v>0</v>
      </c>
      <c r="S20" s="42" t="n">
        <f aca="false">Q20+R20</f>
        <v>0</v>
      </c>
      <c r="T20" s="55" t="n">
        <v>4</v>
      </c>
      <c r="U20" s="57" t="n">
        <v>54.01</v>
      </c>
      <c r="V20" s="13" t="n">
        <v>0</v>
      </c>
      <c r="W20" s="41" t="n">
        <v>0</v>
      </c>
      <c r="X20" s="55" t="n">
        <v>4</v>
      </c>
      <c r="Y20" s="42" t="n">
        <f aca="false">(T20*U20)+(V20*W20)</f>
        <v>216.04</v>
      </c>
      <c r="Z20" s="42" t="n">
        <f aca="false">S20+Y20</f>
        <v>216.04</v>
      </c>
      <c r="AA20" s="22"/>
      <c r="AB20" s="11"/>
      <c r="AC20" s="11"/>
      <c r="AD20" s="11"/>
      <c r="AE20" s="11"/>
    </row>
    <row r="21" customFormat="false" ht="27.2" hidden="false" customHeight="false" outlineLevel="0" collapsed="false">
      <c r="A21" s="55" t="s">
        <v>76</v>
      </c>
      <c r="B21" s="55" t="s">
        <v>76</v>
      </c>
      <c r="C21" s="46" t="s">
        <v>111</v>
      </c>
      <c r="D21" s="46" t="s">
        <v>112</v>
      </c>
      <c r="E21" s="48" t="s">
        <v>113</v>
      </c>
      <c r="F21" s="55" t="s">
        <v>80</v>
      </c>
      <c r="G21" s="15"/>
      <c r="H21" s="55" t="s">
        <v>81</v>
      </c>
      <c r="I21" s="55" t="s">
        <v>82</v>
      </c>
      <c r="J21" s="55" t="s">
        <v>83</v>
      </c>
      <c r="K21" s="55" t="s">
        <v>82</v>
      </c>
      <c r="L21" s="16" t="s">
        <v>153</v>
      </c>
      <c r="M21" s="56" t="n">
        <v>44634</v>
      </c>
      <c r="N21" s="56" t="n">
        <v>44638</v>
      </c>
      <c r="O21" s="19"/>
      <c r="P21" s="20"/>
      <c r="Q21" s="41" t="n">
        <v>0</v>
      </c>
      <c r="R21" s="41" t="n">
        <v>0</v>
      </c>
      <c r="S21" s="42" t="n">
        <f aca="false">Q21+R21</f>
        <v>0</v>
      </c>
      <c r="T21" s="55" t="n">
        <v>3</v>
      </c>
      <c r="U21" s="57" t="n">
        <v>54.01</v>
      </c>
      <c r="V21" s="13" t="n">
        <v>0</v>
      </c>
      <c r="W21" s="41" t="n">
        <v>0</v>
      </c>
      <c r="X21" s="55" t="n">
        <v>3</v>
      </c>
      <c r="Y21" s="42" t="n">
        <f aca="false">(T21*U21)+(V21*W21)</f>
        <v>162.03</v>
      </c>
      <c r="Z21" s="42" t="n">
        <f aca="false">S21+Y21</f>
        <v>162.03</v>
      </c>
      <c r="AA21" s="22"/>
      <c r="AB21" s="11"/>
      <c r="AC21" s="11"/>
      <c r="AD21" s="11"/>
      <c r="AE21" s="11"/>
    </row>
    <row r="22" customFormat="false" ht="27.2" hidden="false" customHeight="false" outlineLevel="0" collapsed="false">
      <c r="A22" s="55" t="s">
        <v>76</v>
      </c>
      <c r="B22" s="55" t="s">
        <v>76</v>
      </c>
      <c r="C22" s="46" t="s">
        <v>111</v>
      </c>
      <c r="D22" s="46" t="s">
        <v>112</v>
      </c>
      <c r="E22" s="48" t="s">
        <v>113</v>
      </c>
      <c r="F22" s="55" t="s">
        <v>80</v>
      </c>
      <c r="G22" s="15"/>
      <c r="H22" s="55" t="s">
        <v>81</v>
      </c>
      <c r="I22" s="55" t="s">
        <v>82</v>
      </c>
      <c r="J22" s="55" t="s">
        <v>83</v>
      </c>
      <c r="K22" s="55" t="s">
        <v>82</v>
      </c>
      <c r="L22" s="16" t="s">
        <v>154</v>
      </c>
      <c r="M22" s="56" t="n">
        <v>44642</v>
      </c>
      <c r="N22" s="56" t="n">
        <v>44645</v>
      </c>
      <c r="O22" s="19"/>
      <c r="P22" s="20"/>
      <c r="Q22" s="41" t="n">
        <v>0</v>
      </c>
      <c r="R22" s="41" t="n">
        <v>0</v>
      </c>
      <c r="S22" s="42" t="n">
        <f aca="false">Q22+R22</f>
        <v>0</v>
      </c>
      <c r="T22" s="55" t="n">
        <v>4</v>
      </c>
      <c r="U22" s="57" t="n">
        <v>54.01</v>
      </c>
      <c r="V22" s="13" t="n">
        <v>0</v>
      </c>
      <c r="W22" s="41" t="n">
        <v>0</v>
      </c>
      <c r="X22" s="55" t="n">
        <v>4</v>
      </c>
      <c r="Y22" s="42" t="n">
        <f aca="false">(T22*U22)+(V22*W22)</f>
        <v>216.04</v>
      </c>
      <c r="Z22" s="42" t="n">
        <f aca="false">S22+Y22</f>
        <v>216.04</v>
      </c>
      <c r="AA22" s="22"/>
      <c r="AB22" s="11"/>
      <c r="AC22" s="11"/>
      <c r="AD22" s="11"/>
      <c r="AE22" s="11"/>
    </row>
    <row r="23" customFormat="false" ht="27.2" hidden="false" customHeight="false" outlineLevel="0" collapsed="false">
      <c r="A23" s="55" t="s">
        <v>76</v>
      </c>
      <c r="B23" s="55" t="s">
        <v>76</v>
      </c>
      <c r="C23" s="16" t="s">
        <v>77</v>
      </c>
      <c r="D23" s="13" t="s">
        <v>78</v>
      </c>
      <c r="E23" s="13" t="s">
        <v>79</v>
      </c>
      <c r="F23" s="55" t="s">
        <v>80</v>
      </c>
      <c r="G23" s="15"/>
      <c r="H23" s="55" t="s">
        <v>81</v>
      </c>
      <c r="I23" s="55" t="s">
        <v>82</v>
      </c>
      <c r="J23" s="55" t="s">
        <v>83</v>
      </c>
      <c r="K23" s="55" t="s">
        <v>82</v>
      </c>
      <c r="L23" s="16" t="s">
        <v>155</v>
      </c>
      <c r="M23" s="56" t="n">
        <v>44634</v>
      </c>
      <c r="N23" s="56" t="n">
        <v>44638</v>
      </c>
      <c r="O23" s="19"/>
      <c r="P23" s="20"/>
      <c r="Q23" s="41" t="n">
        <v>0</v>
      </c>
      <c r="R23" s="41" t="n">
        <v>0</v>
      </c>
      <c r="S23" s="42" t="n">
        <f aca="false">Q23+R23</f>
        <v>0</v>
      </c>
      <c r="T23" s="55" t="n">
        <v>4</v>
      </c>
      <c r="U23" s="57" t="n">
        <v>54.01</v>
      </c>
      <c r="V23" s="13" t="n">
        <v>0</v>
      </c>
      <c r="W23" s="41" t="n">
        <v>0</v>
      </c>
      <c r="X23" s="55" t="n">
        <v>4</v>
      </c>
      <c r="Y23" s="42" t="n">
        <f aca="false">(T23*U23)+(V23*W23)</f>
        <v>216.04</v>
      </c>
      <c r="Z23" s="42" t="n">
        <f aca="false">S23+Y23</f>
        <v>216.04</v>
      </c>
      <c r="AA23" s="22"/>
      <c r="AB23" s="11"/>
      <c r="AC23" s="11"/>
      <c r="AD23" s="11"/>
      <c r="AE23" s="11"/>
    </row>
    <row r="24" customFormat="false" ht="39.5" hidden="false" customHeight="false" outlineLevel="0" collapsed="false">
      <c r="A24" s="55" t="s">
        <v>76</v>
      </c>
      <c r="B24" s="55" t="s">
        <v>76</v>
      </c>
      <c r="C24" s="16" t="s">
        <v>77</v>
      </c>
      <c r="D24" s="13" t="s">
        <v>78</v>
      </c>
      <c r="E24" s="13" t="s">
        <v>79</v>
      </c>
      <c r="F24" s="55" t="s">
        <v>80</v>
      </c>
      <c r="G24" s="15"/>
      <c r="H24" s="55" t="s">
        <v>81</v>
      </c>
      <c r="I24" s="55" t="s">
        <v>82</v>
      </c>
      <c r="J24" s="55" t="s">
        <v>83</v>
      </c>
      <c r="K24" s="55" t="s">
        <v>82</v>
      </c>
      <c r="L24" s="16" t="s">
        <v>156</v>
      </c>
      <c r="M24" s="56" t="n">
        <v>44641</v>
      </c>
      <c r="N24" s="56" t="n">
        <v>44645</v>
      </c>
      <c r="O24" s="19"/>
      <c r="P24" s="20"/>
      <c r="Q24" s="41" t="n">
        <v>0</v>
      </c>
      <c r="R24" s="41" t="n">
        <v>0</v>
      </c>
      <c r="S24" s="42" t="n">
        <f aca="false">Q24+R24</f>
        <v>0</v>
      </c>
      <c r="T24" s="55" t="n">
        <v>4</v>
      </c>
      <c r="U24" s="57" t="n">
        <v>54.01</v>
      </c>
      <c r="V24" s="13" t="n">
        <v>0</v>
      </c>
      <c r="W24" s="41" t="n">
        <v>0</v>
      </c>
      <c r="X24" s="55" t="n">
        <v>4</v>
      </c>
      <c r="Y24" s="42" t="n">
        <f aca="false">(T24*U24)+(V24*W24)</f>
        <v>216.04</v>
      </c>
      <c r="Z24" s="42" t="n">
        <f aca="false">S24+Y24</f>
        <v>216.04</v>
      </c>
      <c r="AA24" s="22"/>
      <c r="AB24" s="11"/>
      <c r="AC24" s="11"/>
      <c r="AD24" s="11"/>
      <c r="AE24" s="11"/>
    </row>
    <row r="25" customFormat="false" ht="38.25" hidden="false" customHeight="true" outlineLevel="0" collapsed="false">
      <c r="A25" s="25"/>
      <c r="B25" s="11"/>
      <c r="C25" s="26"/>
      <c r="D25" s="27"/>
      <c r="E25" s="27"/>
      <c r="F25" s="55"/>
      <c r="G25" s="28"/>
      <c r="H25" s="29"/>
      <c r="I25" s="28"/>
      <c r="J25" s="28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customFormat="false" ht="15.75" hidden="false" customHeight="true" outlineLevel="0" collapsed="false">
      <c r="A26" s="30" t="s">
        <v>45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customFormat="false" ht="15.75" hidden="false" customHeight="true" outlineLevel="0" collapsed="false">
      <c r="A27" s="31" t="s">
        <v>46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customFormat="false" ht="15.75" hidden="false" customHeight="true" outlineLevel="0" collapsed="false">
      <c r="A28" s="32" t="s">
        <v>47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customFormat="false" ht="15.75" hidden="false" customHeight="true" outlineLevel="0" collapsed="false">
      <c r="A29" s="32" t="s">
        <v>48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customFormat="false" ht="15.75" hidden="false" customHeight="true" outlineLevel="0" collapsed="false">
      <c r="A30" s="32" t="s">
        <v>49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customFormat="false" ht="15.75" hidden="false" customHeight="true" outlineLevel="0" collapsed="false">
      <c r="A31" s="32" t="s">
        <v>50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customFormat="false" ht="15.75" hidden="false" customHeight="true" outlineLevel="0" collapsed="false">
      <c r="A32" s="32" t="s">
        <v>51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customFormat="false" ht="15.75" hidden="false" customHeight="true" outlineLevel="0" collapsed="false">
      <c r="A33" s="32" t="s">
        <v>52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customFormat="false" ht="15.75" hidden="false" customHeight="true" outlineLevel="0" collapsed="false">
      <c r="A34" s="32" t="s">
        <v>53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customFormat="false" ht="15.75" hidden="false" customHeight="true" outlineLevel="0" collapsed="false">
      <c r="A35" s="32" t="s">
        <v>54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customFormat="false" ht="15.75" hidden="false" customHeight="true" outlineLevel="0" collapsed="false">
      <c r="A36" s="32" t="s">
        <v>55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customFormat="false" ht="15.75" hidden="false" customHeight="true" outlineLevel="0" collapsed="false">
      <c r="A37" s="32" t="s">
        <v>56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customFormat="false" ht="15.75" hidden="false" customHeight="true" outlineLevel="0" collapsed="false">
      <c r="A38" s="32" t="s">
        <v>57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customFormat="false" ht="15.75" hidden="false" customHeight="true" outlineLevel="0" collapsed="false">
      <c r="A39" s="32" t="s">
        <v>58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customFormat="false" ht="15.75" hidden="false" customHeight="true" outlineLevel="0" collapsed="false">
      <c r="A40" s="32" t="s">
        <v>59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customFormat="false" ht="15.75" hidden="false" customHeight="true" outlineLevel="0" collapsed="false">
      <c r="A41" s="32" t="s">
        <v>60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customFormat="false" ht="15.75" hidden="false" customHeight="true" outlineLevel="0" collapsed="false">
      <c r="A42" s="32" t="s">
        <v>61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customFormat="false" ht="15.75" hidden="false" customHeight="true" outlineLevel="0" collapsed="false">
      <c r="A43" s="32" t="s">
        <v>62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customFormat="false" ht="15.75" hidden="false" customHeight="true" outlineLevel="0" collapsed="false">
      <c r="A44" s="32" t="s">
        <v>63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customFormat="false" ht="15.75" hidden="false" customHeight="true" outlineLevel="0" collapsed="false">
      <c r="A45" s="32" t="s">
        <v>64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customFormat="false" ht="15.75" hidden="false" customHeight="true" outlineLevel="0" collapsed="false">
      <c r="A46" s="32" t="s">
        <v>65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customFormat="false" ht="15.75" hidden="false" customHeight="true" outlineLevel="0" collapsed="false">
      <c r="A47" s="32" t="s">
        <v>66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customFormat="false" ht="15.75" hidden="false" customHeight="true" outlineLevel="0" collapsed="false">
      <c r="A48" s="32" t="s">
        <v>67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customFormat="false" ht="15.75" hidden="false" customHeight="true" outlineLevel="0" collapsed="false">
      <c r="A49" s="32" t="s">
        <v>68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customFormat="false" ht="15.75" hidden="false" customHeight="true" outlineLevel="0" collapsed="false">
      <c r="A50" s="32" t="s">
        <v>69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customFormat="false" ht="15.75" hidden="false" customHeight="true" outlineLevel="0" collapsed="false">
      <c r="A51" s="32" t="s">
        <v>70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customFormat="false" ht="15.75" hidden="false" customHeight="true" outlineLevel="0" collapsed="false">
      <c r="A52" s="32" t="s">
        <v>71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customFormat="false" ht="15.75" hidden="false" customHeight="true" outlineLevel="0" collapsed="false">
      <c r="A53" s="32" t="s">
        <v>72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customFormat="false" ht="15.75" hidden="false" customHeight="true" outlineLevel="0" collapsed="false">
      <c r="A54" s="32" t="s">
        <v>73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customFormat="false" ht="15.75" hidden="false" customHeight="true" outlineLevel="0" collapsed="false">
      <c r="A55" s="32" t="s">
        <v>74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customFormat="false" ht="15.75" hidden="false" customHeight="true" outlineLevel="0" collapsed="false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customFormat="false" ht="15.75" hidden="false" customHeight="true" outlineLevel="0" collapsed="false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customFormat="false" ht="15.75" hidden="false" customHeight="true" outlineLevel="0" collapsed="false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customFormat="false" ht="15.75" hidden="false" customHeight="true" outlineLevel="0" collapsed="false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customFormat="false" ht="15.75" hidden="false" customHeight="true" outlineLevel="0" collapsed="false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customFormat="false" ht="15.75" hidden="false" customHeight="true" outlineLevel="0" collapsed="false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customFormat="false" ht="15.75" hidden="false" customHeight="true" outlineLevel="0" collapsed="false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customFormat="false" ht="15.75" hidden="false" customHeight="true" outlineLevel="0" collapsed="false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customFormat="false" ht="15.75" hidden="false" customHeight="true" outlineLevel="0" collapsed="false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customFormat="false" ht="15.75" hidden="false" customHeight="true" outlineLevel="0" collapsed="false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customFormat="false" ht="15.75" hidden="false" customHeight="true" outlineLevel="0" collapsed="false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customFormat="false" ht="15.75" hidden="false" customHeight="true" outlineLevel="0" collapsed="false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customFormat="false" ht="15.75" hidden="false" customHeight="true" outlineLevel="0" collapsed="fals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customFormat="false" ht="15.75" hidden="false" customHeight="true" outlineLevel="0" collapsed="fals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customFormat="false" ht="15.75" hidden="false" customHeight="true" outlineLevel="0" collapsed="fals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customFormat="false" ht="15.75" hidden="false" customHeight="true" outlineLevel="0" collapsed="fals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customFormat="false" ht="15.75" hidden="false" customHeight="true" outlineLevel="0" collapsed="fals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customFormat="false" ht="15.75" hidden="false" customHeight="true" outlineLevel="0" collapsed="fals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customFormat="false" ht="15.75" hidden="false" customHeight="true" outlineLevel="0" collapsed="fals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customFormat="false" ht="15.75" hidden="false" customHeight="true" outlineLevel="0" collapsed="fals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customFormat="false" ht="15.75" hidden="false" customHeight="true" outlineLevel="0" collapsed="fals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customFormat="false" ht="15.75" hidden="false" customHeight="true" outlineLevel="0" collapsed="fals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customFormat="false" ht="15.75" hidden="false" customHeight="true" outlineLevel="0" collapsed="fals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customFormat="false" ht="15.75" hidden="false" customHeight="true" outlineLevel="0" collapsed="fals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customFormat="false" ht="15.75" hidden="false" customHeight="true" outlineLevel="0" collapsed="fals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customFormat="false" ht="15.75" hidden="false" customHeight="true" outlineLevel="0" collapsed="fals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customFormat="false" ht="15.75" hidden="false" customHeight="true" outlineLevel="0" collapsed="fals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customFormat="false" ht="15.75" hidden="false" customHeight="true" outlineLevel="0" collapsed="fals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customFormat="false" ht="15.75" hidden="false" customHeight="true" outlineLevel="0" collapsed="fals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customFormat="false" ht="15.75" hidden="false" customHeight="true" outlineLevel="0" collapsed="fals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customFormat="false" ht="15.75" hidden="false" customHeight="true" outlineLevel="0" collapsed="fals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customFormat="false" ht="15.75" hidden="false" customHeight="true" outlineLevel="0" collapsed="fals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customFormat="false" ht="15.75" hidden="false" customHeight="true" outlineLevel="0" collapsed="fals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customFormat="false" ht="15.75" hidden="false" customHeight="true" outlineLevel="0" collapsed="fals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customFormat="false" ht="15.75" hidden="false" customHeight="true" outlineLevel="0" collapsed="fals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customFormat="false" ht="15.75" hidden="false" customHeight="true" outlineLevel="0" collapsed="fals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customFormat="false" ht="15.75" hidden="false" customHeight="true" outlineLevel="0" collapsed="false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customFormat="false" ht="15.75" hidden="false" customHeight="true" outlineLevel="0" collapsed="fals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customFormat="false" ht="15.75" hidden="false" customHeight="true" outlineLevel="0" collapsed="false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customFormat="false" ht="15.75" hidden="false" customHeight="true" outlineLevel="0" collapsed="false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customFormat="false" ht="15.75" hidden="false" customHeight="true" outlineLevel="0" collapsed="false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customFormat="false" ht="15.75" hidden="false" customHeight="true" outlineLevel="0" collapsed="fals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customFormat="false" ht="15.75" hidden="false" customHeight="true" outlineLevel="0" collapsed="fals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customFormat="false" ht="15.75" hidden="false" customHeight="true" outlineLevel="0" collapsed="false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customFormat="false" ht="15.75" hidden="false" customHeight="true" outlineLevel="0" collapsed="false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customFormat="false" ht="15.75" hidden="false" customHeight="true" outlineLevel="0" collapsed="fals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customFormat="false" ht="15.75" hidden="false" customHeight="true" outlineLevel="0" collapsed="false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customFormat="false" ht="15.75" hidden="false" customHeight="true" outlineLevel="0" collapsed="false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customFormat="false" ht="15.75" hidden="false" customHeight="true" outlineLevel="0" collapsed="false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customFormat="false" ht="15.75" hidden="false" customHeight="true" outlineLevel="0" collapsed="false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customFormat="false" ht="15.75" hidden="false" customHeight="true" outlineLevel="0" collapsed="false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customFormat="false" ht="15.75" hidden="false" customHeight="true" outlineLevel="0" collapsed="false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customFormat="false" ht="15.75" hidden="false" customHeight="true" outlineLevel="0" collapsed="false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customFormat="false" ht="15.75" hidden="false" customHeight="true" outlineLevel="0" collapsed="false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customFormat="false" ht="15.75" hidden="false" customHeight="true" outlineLevel="0" collapsed="false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customFormat="false" ht="15.75" hidden="false" customHeight="true" outlineLevel="0" collapsed="false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customFormat="false" ht="15.75" hidden="false" customHeight="true" outlineLevel="0" collapsed="false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customFormat="false" ht="15.75" hidden="false" customHeight="true" outlineLevel="0" collapsed="false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customFormat="false" ht="15.75" hidden="false" customHeight="true" outlineLevel="0" collapsed="false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customFormat="false" ht="15.75" hidden="false" customHeight="true" outlineLevel="0" collapsed="false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customFormat="false" ht="15.75" hidden="false" customHeight="true" outlineLevel="0" collapsed="false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customFormat="false" ht="15.75" hidden="false" customHeight="true" outlineLevel="0" collapsed="false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customFormat="false" ht="15.75" hidden="false" customHeight="true" outlineLevel="0" collapsed="false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customFormat="false" ht="15.75" hidden="false" customHeight="true" outlineLevel="0" collapsed="false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customFormat="false" ht="15.75" hidden="false" customHeight="true" outlineLevel="0" collapsed="false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customFormat="false" ht="15.75" hidden="false" customHeight="true" outlineLevel="0" collapsed="false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customFormat="false" ht="15.75" hidden="false" customHeight="true" outlineLevel="0" collapsed="false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customFormat="false" ht="15.75" hidden="false" customHeight="true" outlineLevel="0" collapsed="false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customFormat="false" ht="15.75" hidden="false" customHeight="true" outlineLevel="0" collapsed="false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customFormat="false" ht="15.75" hidden="false" customHeight="true" outlineLevel="0" collapsed="false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customFormat="false" ht="15.75" hidden="false" customHeight="true" outlineLevel="0" collapsed="false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customFormat="false" ht="15.75" hidden="false" customHeight="true" outlineLevel="0" collapsed="false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customFormat="false" ht="15.75" hidden="false" customHeight="true" outlineLevel="0" collapsed="false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customFormat="false" ht="15.75" hidden="false" customHeight="true" outlineLevel="0" collapsed="false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customFormat="false" ht="15.75" hidden="false" customHeight="true" outlineLevel="0" collapsed="false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customFormat="false" ht="15.75" hidden="false" customHeight="true" outlineLevel="0" collapsed="false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customFormat="false" ht="15.75" hidden="false" customHeight="true" outlineLevel="0" collapsed="false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customFormat="false" ht="15.75" hidden="false" customHeight="true" outlineLevel="0" collapsed="false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customFormat="false" ht="15.75" hidden="false" customHeight="true" outlineLevel="0" collapsed="false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customFormat="false" ht="15.75" hidden="false" customHeight="true" outlineLevel="0" collapsed="false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customFormat="false" ht="15.75" hidden="false" customHeight="true" outlineLevel="0" collapsed="false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customFormat="false" ht="15.75" hidden="false" customHeight="true" outlineLevel="0" collapsed="false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customFormat="false" ht="15.75" hidden="false" customHeight="true" outlineLevel="0" collapsed="false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customFormat="false" ht="15.75" hidden="false" customHeight="true" outlineLevel="0" collapsed="false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customFormat="false" ht="15.75" hidden="false" customHeight="true" outlineLevel="0" collapsed="false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customFormat="false" ht="15.75" hidden="false" customHeight="true" outlineLevel="0" collapsed="false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customFormat="false" ht="15.75" hidden="false" customHeight="true" outlineLevel="0" collapsed="false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customFormat="false" ht="15.75" hidden="false" customHeight="true" outlineLevel="0" collapsed="false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customFormat="false" ht="15.75" hidden="false" customHeight="true" outlineLevel="0" collapsed="false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customFormat="false" ht="15.75" hidden="false" customHeight="true" outlineLevel="0" collapsed="false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customFormat="false" ht="15.75" hidden="false" customHeight="true" outlineLevel="0" collapsed="false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customFormat="false" ht="15.75" hidden="false" customHeight="true" outlineLevel="0" collapsed="false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customFormat="false" ht="15.75" hidden="false" customHeight="true" outlineLevel="0" collapsed="false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customFormat="false" ht="15.75" hidden="false" customHeight="true" outlineLevel="0" collapsed="false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customFormat="false" ht="15.75" hidden="false" customHeight="true" outlineLevel="0" collapsed="false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customFormat="false" ht="15.75" hidden="false" customHeight="true" outlineLevel="0" collapsed="false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customFormat="false" ht="15.75" hidden="false" customHeight="true" outlineLevel="0" collapsed="false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customFormat="false" ht="15.75" hidden="false" customHeight="true" outlineLevel="0" collapsed="false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customFormat="false" ht="15.75" hidden="false" customHeight="true" outlineLevel="0" collapsed="false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customFormat="false" ht="15.75" hidden="false" customHeight="true" outlineLevel="0" collapsed="false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customFormat="false" ht="15.75" hidden="false" customHeight="true" outlineLevel="0" collapsed="false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customFormat="false" ht="15.75" hidden="false" customHeight="true" outlineLevel="0" collapsed="false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customFormat="false" ht="15.75" hidden="false" customHeight="true" outlineLevel="0" collapsed="false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customFormat="false" ht="15.75" hidden="false" customHeight="true" outlineLevel="0" collapsed="false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customFormat="false" ht="15.75" hidden="false" customHeight="true" outlineLevel="0" collapsed="false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customFormat="false" ht="15.75" hidden="false" customHeight="true" outlineLevel="0" collapsed="false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customFormat="false" ht="15.75" hidden="false" customHeight="true" outlineLevel="0" collapsed="false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customFormat="false" ht="15.75" hidden="false" customHeight="true" outlineLevel="0" collapsed="false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customFormat="false" ht="15.75" hidden="false" customHeight="true" outlineLevel="0" collapsed="false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customFormat="false" ht="15.75" hidden="false" customHeight="true" outlineLevel="0" collapsed="false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customFormat="false" ht="15.75" hidden="false" customHeight="true" outlineLevel="0" collapsed="false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customFormat="false" ht="15.75" hidden="false" customHeight="true" outlineLevel="0" collapsed="false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customFormat="false" ht="15.75" hidden="false" customHeight="true" outlineLevel="0" collapsed="false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customFormat="false" ht="15.75" hidden="false" customHeight="true" outlineLevel="0" collapsed="false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customFormat="false" ht="15.75" hidden="false" customHeight="true" outlineLevel="0" collapsed="false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customFormat="false" ht="15.75" hidden="false" customHeight="true" outlineLevel="0" collapsed="false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customFormat="false" ht="15.75" hidden="false" customHeight="true" outlineLevel="0" collapsed="false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customFormat="false" ht="15.75" hidden="false" customHeight="true" outlineLevel="0" collapsed="false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customFormat="false" ht="15.75" hidden="false" customHeight="true" outlineLevel="0" collapsed="false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customFormat="false" ht="15.75" hidden="false" customHeight="true" outlineLevel="0" collapsed="false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customFormat="false" ht="15.75" hidden="false" customHeight="true" outlineLevel="0" collapsed="false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customFormat="false" ht="15.75" hidden="false" customHeight="true" outlineLevel="0" collapsed="false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customFormat="false" ht="15.75" hidden="false" customHeight="true" outlineLevel="0" collapsed="false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customFormat="false" ht="15.75" hidden="false" customHeight="true" outlineLevel="0" collapsed="false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customFormat="false" ht="15.75" hidden="false" customHeight="true" outlineLevel="0" collapsed="false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customFormat="false" ht="15.75" hidden="false" customHeight="true" outlineLevel="0" collapsed="false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customFormat="false" ht="15.75" hidden="false" customHeight="true" outlineLevel="0" collapsed="false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customFormat="false" ht="15.75" hidden="false" customHeight="true" outlineLevel="0" collapsed="false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customFormat="false" ht="15.75" hidden="false" customHeight="true" outlineLevel="0" collapsed="false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customFormat="false" ht="15.75" hidden="false" customHeight="true" outlineLevel="0" collapsed="false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customFormat="false" ht="15.75" hidden="false" customHeight="true" outlineLevel="0" collapsed="false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customFormat="false" ht="15.75" hidden="false" customHeight="true" outlineLevel="0" collapsed="false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customFormat="false" ht="15.75" hidden="false" customHeight="true" outlineLevel="0" collapsed="false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customFormat="false" ht="15.75" hidden="false" customHeight="true" outlineLevel="0" collapsed="false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customFormat="false" ht="15.75" hidden="false" customHeight="true" outlineLevel="0" collapsed="false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customFormat="false" ht="15.75" hidden="false" customHeight="true" outlineLevel="0" collapsed="false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customFormat="false" ht="15.75" hidden="false" customHeight="true" outlineLevel="0" collapsed="false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customFormat="false" ht="15.75" hidden="false" customHeight="true" outlineLevel="0" collapsed="false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customFormat="false" ht="15.75" hidden="false" customHeight="true" outlineLevel="0" collapsed="false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customFormat="false" ht="15.75" hidden="false" customHeight="true" outlineLevel="0" collapsed="false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customFormat="false" ht="15.75" hidden="false" customHeight="true" outlineLevel="0" collapsed="false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customFormat="false" ht="15.75" hidden="false" customHeight="true" outlineLevel="0" collapsed="false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customFormat="false" ht="15.75" hidden="false" customHeight="true" outlineLevel="0" collapsed="false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customFormat="false" ht="15.75" hidden="false" customHeight="true" outlineLevel="0" collapsed="false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customFormat="false" ht="15.75" hidden="false" customHeight="true" outlineLevel="0" collapsed="false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</row>
    <row r="201" customFormat="false" ht="15.75" hidden="false" customHeight="true" outlineLevel="0" collapsed="false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</row>
    <row r="202" customFormat="false" ht="15.75" hidden="false" customHeight="true" outlineLevel="0" collapsed="false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</row>
    <row r="203" customFormat="false" ht="15.75" hidden="false" customHeight="true" outlineLevel="0" collapsed="false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</row>
    <row r="204" customFormat="false" ht="15.75" hidden="false" customHeight="true" outlineLevel="0" collapsed="false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</row>
    <row r="205" customFormat="false" ht="15.75" hidden="false" customHeight="true" outlineLevel="0" collapsed="false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</row>
    <row r="206" customFormat="false" ht="15.75" hidden="false" customHeight="true" outlineLevel="0" collapsed="false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</row>
    <row r="207" customFormat="false" ht="15.75" hidden="false" customHeight="true" outlineLevel="0" collapsed="false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</row>
    <row r="208" customFormat="false" ht="15.75" hidden="false" customHeight="true" outlineLevel="0" collapsed="false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</row>
    <row r="209" customFormat="false" ht="15.75" hidden="false" customHeight="true" outlineLevel="0" collapsed="false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</row>
    <row r="210" customFormat="false" ht="15.75" hidden="false" customHeight="true" outlineLevel="0" collapsed="false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</row>
    <row r="211" customFormat="false" ht="15.75" hidden="false" customHeight="true" outlineLevel="0" collapsed="false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</row>
    <row r="212" customFormat="false" ht="15.75" hidden="false" customHeight="true" outlineLevel="0" collapsed="false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</row>
    <row r="213" customFormat="false" ht="15.75" hidden="false" customHeight="true" outlineLevel="0" collapsed="false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</row>
    <row r="214" customFormat="false" ht="15.75" hidden="false" customHeight="true" outlineLevel="0" collapsed="false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</row>
    <row r="215" customFormat="false" ht="15.75" hidden="false" customHeight="true" outlineLevel="0" collapsed="false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</row>
    <row r="216" customFormat="false" ht="15.75" hidden="false" customHeight="true" outlineLevel="0" collapsed="false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</row>
    <row r="217" customFormat="false" ht="15.75" hidden="false" customHeight="true" outlineLevel="0" collapsed="false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</row>
    <row r="218" customFormat="false" ht="15.75" hidden="false" customHeight="true" outlineLevel="0" collapsed="false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</row>
    <row r="219" customFormat="false" ht="15.75" hidden="false" customHeight="true" outlineLevel="0" collapsed="false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</row>
    <row r="220" customFormat="false" ht="15.75" hidden="false" customHeight="true" outlineLevel="0" collapsed="false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</row>
    <row r="221" customFormat="false" ht="15.75" hidden="false" customHeight="true" outlineLevel="0" collapsed="false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</row>
    <row r="222" customFormat="false" ht="15.75" hidden="false" customHeight="true" outlineLevel="0" collapsed="false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</row>
    <row r="223" customFormat="false" ht="15.75" hidden="false" customHeight="true" outlineLevel="0" collapsed="false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</row>
    <row r="224" customFormat="false" ht="15.75" hidden="false" customHeight="true" outlineLevel="0" collapsed="false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</row>
    <row r="225" customFormat="false" ht="15.75" hidden="false" customHeight="true" outlineLevel="0" collapsed="false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</row>
    <row r="226" customFormat="false" ht="15.75" hidden="false" customHeight="true" outlineLevel="0" collapsed="false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</row>
    <row r="227" customFormat="false" ht="15.75" hidden="false" customHeight="true" outlineLevel="0" collapsed="false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</row>
    <row r="228" customFormat="false" ht="15.75" hidden="false" customHeight="true" outlineLevel="0" collapsed="false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</row>
    <row r="229" customFormat="false" ht="15.75" hidden="false" customHeight="true" outlineLevel="0" collapsed="false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</row>
    <row r="230" customFormat="false" ht="15.75" hidden="false" customHeight="true" outlineLevel="0" collapsed="false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</row>
    <row r="231" customFormat="false" ht="15.75" hidden="false" customHeight="true" outlineLevel="0" collapsed="false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</row>
    <row r="232" customFormat="false" ht="15.75" hidden="false" customHeight="true" outlineLevel="0" collapsed="false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</row>
    <row r="233" customFormat="false" ht="15.75" hidden="false" customHeight="true" outlineLevel="0" collapsed="false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</row>
    <row r="234" customFormat="false" ht="15.75" hidden="false" customHeight="true" outlineLevel="0" collapsed="false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</row>
    <row r="235" customFormat="false" ht="15.75" hidden="false" customHeight="true" outlineLevel="0" collapsed="false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</row>
    <row r="236" customFormat="false" ht="15.75" hidden="false" customHeight="true" outlineLevel="0" collapsed="false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</row>
    <row r="237" customFormat="false" ht="15.75" hidden="false" customHeight="true" outlineLevel="0" collapsed="false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</row>
    <row r="238" customFormat="false" ht="15.75" hidden="false" customHeight="true" outlineLevel="0" collapsed="false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</row>
    <row r="239" customFormat="false" ht="15.75" hidden="false" customHeight="true" outlineLevel="0" collapsed="false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</row>
    <row r="240" customFormat="false" ht="15.75" hidden="false" customHeight="true" outlineLevel="0" collapsed="false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</row>
    <row r="241" customFormat="false" ht="15.75" hidden="false" customHeight="true" outlineLevel="0" collapsed="false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</row>
    <row r="242" customFormat="false" ht="15.75" hidden="false" customHeight="true" outlineLevel="0" collapsed="false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</row>
    <row r="243" customFormat="false" ht="15.75" hidden="false" customHeight="true" outlineLevel="0" collapsed="false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</row>
    <row r="244" customFormat="false" ht="15.75" hidden="false" customHeight="true" outlineLevel="0" collapsed="false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</row>
    <row r="245" customFormat="false" ht="15.75" hidden="false" customHeight="true" outlineLevel="0" collapsed="false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</row>
    <row r="246" customFormat="false" ht="15.75" hidden="false" customHeight="true" outlineLevel="0" collapsed="false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</row>
    <row r="247" customFormat="false" ht="15.75" hidden="false" customHeight="true" outlineLevel="0" collapsed="false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</row>
    <row r="248" customFormat="false" ht="15.75" hidden="false" customHeight="true" outlineLevel="0" collapsed="false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</row>
    <row r="249" customFormat="false" ht="15.75" hidden="false" customHeight="true" outlineLevel="0" collapsed="false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</row>
    <row r="250" customFormat="false" ht="15.75" hidden="false" customHeight="true" outlineLevel="0" collapsed="false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</row>
    <row r="251" customFormat="false" ht="15.75" hidden="false" customHeight="true" outlineLevel="0" collapsed="false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</row>
    <row r="252" customFormat="false" ht="15.75" hidden="false" customHeight="true" outlineLevel="0" collapsed="false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</row>
    <row r="253" customFormat="false" ht="15.75" hidden="false" customHeight="true" outlineLevel="0" collapsed="false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</row>
    <row r="254" customFormat="false" ht="15.75" hidden="false" customHeight="true" outlineLevel="0" collapsed="false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</row>
    <row r="255" customFormat="false" ht="15.75" hidden="false" customHeight="true" outlineLevel="0" collapsed="false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</row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Q6:Q7"/>
    <mergeCell ref="R6:R7"/>
    <mergeCell ref="S6:S7"/>
    <mergeCell ref="T6:U6"/>
    <mergeCell ref="V6:W6"/>
    <mergeCell ref="X6:X7"/>
    <mergeCell ref="Y6:Y7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</mergeCells>
  <conditionalFormatting sqref="AD8:AD10">
    <cfRule type="expression" priority="2" aboveAverage="0" equalAverage="0" bottom="0" percent="0" rank="0" text="" dxfId="0">
      <formula>LEN(TRIM(AD8))&gt;0</formula>
    </cfRule>
  </conditionalFormatting>
  <dataValidations count="2">
    <dataValidation allowBlank="true" errorStyle="stop" operator="between" showDropDown="false" showErrorMessage="false" showInputMessage="false" sqref="P8:P24" type="list">
      <formula1>$AD$8:$AD$10</formula1>
      <formula2>0</formula2>
    </dataValidation>
    <dataValidation allowBlank="true" errorStyle="stop" operator="equal" showDropDown="false" showErrorMessage="false" showInputMessage="false" sqref="H8:H15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74E13"/>
    <pageSetUpPr fitToPage="false"/>
  </sheetPr>
  <dimension ref="A1:AE1032"/>
  <sheetViews>
    <sheetView showFormulas="false" showGridLines="true" showRowColHeaders="true" showZeros="true" rightToLeft="false" tabSelected="false" showOutlineSymbols="true" defaultGridColor="true" view="normal" topLeftCell="C1" colorId="64" zoomScale="85" zoomScaleNormal="85" zoomScalePageLayoutView="100" workbookViewId="0">
      <pane xSplit="0" ySplit="7" topLeftCell="A26" activePane="bottomLeft" state="frozen"/>
      <selection pane="topLeft" activeCell="C1" activeCellId="0" sqref="C1"/>
      <selection pane="bottomLeft" activeCell="C20" activeCellId="0" sqref="C20"/>
    </sheetView>
  </sheetViews>
  <sheetFormatPr defaultColWidth="12.4921875" defaultRowHeight="15" zeroHeight="false" outlineLevelRow="0" outlineLevelCol="0"/>
  <cols>
    <col collapsed="false" customWidth="true" hidden="false" outlineLevel="0" max="1" min="1" style="1" width="18.12"/>
    <col collapsed="false" customWidth="true" hidden="false" outlineLevel="0" max="2" min="2" style="1" width="15.62"/>
    <col collapsed="false" customWidth="true" hidden="false" outlineLevel="0" max="3" min="3" style="1" width="50.81"/>
    <col collapsed="false" customWidth="true" hidden="false" outlineLevel="0" max="4" min="4" style="1" width="14"/>
    <col collapsed="false" customWidth="true" hidden="false" outlineLevel="0" max="5" min="5" style="1" width="48.73"/>
    <col collapsed="false" customWidth="true" hidden="false" outlineLevel="0" max="6" min="6" style="1" width="43.5"/>
    <col collapsed="false" customWidth="true" hidden="false" outlineLevel="0" max="7" min="7" style="1" width="18.4"/>
    <col collapsed="false" customWidth="true" hidden="false" outlineLevel="0" max="10" min="8" style="1" width="13.13"/>
    <col collapsed="false" customWidth="true" hidden="false" outlineLevel="0" max="11" min="11" style="1" width="21.5"/>
    <col collapsed="false" customWidth="true" hidden="false" outlineLevel="0" max="12" min="12" style="1" width="52.3"/>
    <col collapsed="false" customWidth="true" hidden="false" outlineLevel="0" max="13" min="13" style="1" width="13.13"/>
    <col collapsed="false" customWidth="true" hidden="false" outlineLevel="0" max="14" min="14" style="1" width="15.62"/>
    <col collapsed="false" customWidth="true" hidden="false" outlineLevel="0" max="15" min="15" style="1" width="17.88"/>
    <col collapsed="false" customWidth="true" hidden="false" outlineLevel="0" max="17" min="16" style="1" width="18"/>
    <col collapsed="false" customWidth="true" hidden="false" outlineLevel="0" max="18" min="18" style="1" width="16.62"/>
    <col collapsed="false" customWidth="true" hidden="false" outlineLevel="0" max="19" min="19" style="1" width="15.75"/>
    <col collapsed="false" customWidth="true" hidden="false" outlineLevel="0" max="20" min="20" style="1" width="15.52"/>
    <col collapsed="false" customWidth="true" hidden="false" outlineLevel="0" max="21" min="21" style="1" width="14.75"/>
    <col collapsed="false" customWidth="true" hidden="false" outlineLevel="0" max="22" min="22" style="1" width="13.13"/>
    <col collapsed="false" customWidth="true" hidden="false" outlineLevel="0" max="23" min="23" style="1" width="17.25"/>
    <col collapsed="false" customWidth="true" hidden="false" outlineLevel="0" max="24" min="24" style="1" width="17.5"/>
    <col collapsed="false" customWidth="true" hidden="false" outlineLevel="0" max="25" min="25" style="1" width="54.4"/>
    <col collapsed="false" customWidth="true" hidden="false" outlineLevel="0" max="26" min="26" style="1" width="19.38"/>
    <col collapsed="false" customWidth="true" hidden="false" outlineLevel="0" max="27" min="27" style="1" width="15.87"/>
    <col collapsed="false" customWidth="true" hidden="false" outlineLevel="0" max="29" min="28" style="1" width="13.13"/>
  </cols>
  <sheetData>
    <row r="1" customFormat="false" ht="21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 customFormat="false" ht="19.7" hidden="false" customHeight="fals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 customFormat="false" ht="21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customFormat="false" ht="15" hidden="false" customHeight="true" outlineLevel="0" collapsed="false">
      <c r="A4" s="6" t="s">
        <v>157</v>
      </c>
      <c r="B4" s="7"/>
      <c r="C4" s="8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5"/>
      <c r="AC4" s="5"/>
    </row>
    <row r="5" customFormat="false" ht="15.75" hidden="false" customHeight="true" outlineLevel="0" collapsed="false">
      <c r="A5" s="9" t="s">
        <v>5</v>
      </c>
      <c r="B5" s="9"/>
      <c r="C5" s="9" t="s">
        <v>6</v>
      </c>
      <c r="D5" s="9"/>
      <c r="E5" s="9"/>
      <c r="F5" s="10" t="s">
        <v>7</v>
      </c>
      <c r="G5" s="10"/>
      <c r="H5" s="10"/>
      <c r="I5" s="10"/>
      <c r="J5" s="10"/>
      <c r="K5" s="10"/>
      <c r="L5" s="10"/>
      <c r="M5" s="9" t="s">
        <v>8</v>
      </c>
      <c r="N5" s="9"/>
      <c r="O5" s="9"/>
      <c r="P5" s="9"/>
      <c r="Q5" s="9"/>
      <c r="R5" s="9"/>
      <c r="S5" s="9"/>
      <c r="T5" s="9" t="s">
        <v>9</v>
      </c>
      <c r="U5" s="9"/>
      <c r="V5" s="9"/>
      <c r="W5" s="9"/>
      <c r="X5" s="9"/>
      <c r="Y5" s="9"/>
      <c r="Z5" s="9" t="s">
        <v>10</v>
      </c>
      <c r="AA5" s="9" t="s">
        <v>11</v>
      </c>
      <c r="AB5" s="11"/>
      <c r="AC5" s="11"/>
      <c r="AD5" s="11"/>
    </row>
    <row r="6" customFormat="false" ht="15.75" hidden="false" customHeight="true" outlineLevel="0" collapsed="false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9" t="s">
        <v>18</v>
      </c>
      <c r="H6" s="9" t="s">
        <v>19</v>
      </c>
      <c r="I6" s="9" t="s">
        <v>20</v>
      </c>
      <c r="J6" s="9"/>
      <c r="K6" s="12" t="s">
        <v>21</v>
      </c>
      <c r="L6" s="12"/>
      <c r="M6" s="9" t="s">
        <v>22</v>
      </c>
      <c r="N6" s="9" t="s">
        <v>23</v>
      </c>
      <c r="O6" s="9" t="s">
        <v>24</v>
      </c>
      <c r="P6" s="9" t="s">
        <v>25</v>
      </c>
      <c r="Q6" s="12" t="s">
        <v>26</v>
      </c>
      <c r="R6" s="12" t="s">
        <v>27</v>
      </c>
      <c r="S6" s="12" t="s">
        <v>28</v>
      </c>
      <c r="T6" s="12" t="s">
        <v>29</v>
      </c>
      <c r="U6" s="12"/>
      <c r="V6" s="12" t="s">
        <v>30</v>
      </c>
      <c r="W6" s="12"/>
      <c r="X6" s="9" t="s">
        <v>31</v>
      </c>
      <c r="Y6" s="12" t="s">
        <v>32</v>
      </c>
      <c r="Z6" s="9"/>
      <c r="AA6" s="9"/>
      <c r="AB6" s="11"/>
      <c r="AC6" s="11"/>
      <c r="AD6" s="11"/>
      <c r="AE6" s="11"/>
    </row>
    <row r="7" customFormat="false" ht="30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 t="s">
        <v>33</v>
      </c>
      <c r="J7" s="9" t="s">
        <v>34</v>
      </c>
      <c r="K7" s="9" t="s">
        <v>35</v>
      </c>
      <c r="L7" s="12" t="s">
        <v>36</v>
      </c>
      <c r="M7" s="9"/>
      <c r="N7" s="9"/>
      <c r="O7" s="9"/>
      <c r="P7" s="9"/>
      <c r="Q7" s="9"/>
      <c r="R7" s="9"/>
      <c r="S7" s="9"/>
      <c r="T7" s="9" t="s">
        <v>37</v>
      </c>
      <c r="U7" s="12" t="s">
        <v>38</v>
      </c>
      <c r="V7" s="9" t="s">
        <v>39</v>
      </c>
      <c r="W7" s="12" t="s">
        <v>40</v>
      </c>
      <c r="X7" s="9"/>
      <c r="Y7" s="9"/>
      <c r="Z7" s="9"/>
      <c r="AA7" s="9"/>
      <c r="AB7" s="11"/>
      <c r="AC7" s="11"/>
      <c r="AD7" s="11"/>
      <c r="AE7" s="11"/>
    </row>
    <row r="8" customFormat="false" ht="14" hidden="false" customHeight="false" outlineLevel="0" collapsed="false">
      <c r="A8" s="13" t="s">
        <v>76</v>
      </c>
      <c r="B8" s="13" t="s">
        <v>76</v>
      </c>
      <c r="C8" s="58" t="s">
        <v>86</v>
      </c>
      <c r="D8" s="13" t="s">
        <v>87</v>
      </c>
      <c r="E8" s="13" t="s">
        <v>88</v>
      </c>
      <c r="F8" s="16" t="s">
        <v>80</v>
      </c>
      <c r="G8" s="15"/>
      <c r="H8" s="13" t="s">
        <v>81</v>
      </c>
      <c r="I8" s="13" t="s">
        <v>82</v>
      </c>
      <c r="J8" s="16" t="s">
        <v>83</v>
      </c>
      <c r="K8" s="13" t="s">
        <v>82</v>
      </c>
      <c r="L8" s="17" t="s">
        <v>158</v>
      </c>
      <c r="M8" s="40" t="n">
        <v>44662</v>
      </c>
      <c r="N8" s="40" t="n">
        <v>44664</v>
      </c>
      <c r="O8" s="19"/>
      <c r="P8" s="20"/>
      <c r="Q8" s="41" t="n">
        <v>0</v>
      </c>
      <c r="R8" s="41" t="n">
        <v>0</v>
      </c>
      <c r="S8" s="42" t="n">
        <f aca="false">Q8+R8</f>
        <v>0</v>
      </c>
      <c r="T8" s="13" t="n">
        <v>3</v>
      </c>
      <c r="U8" s="59" t="n">
        <v>54.01</v>
      </c>
      <c r="V8" s="13" t="n">
        <v>0</v>
      </c>
      <c r="W8" s="60" t="n">
        <v>0</v>
      </c>
      <c r="X8" s="13" t="n">
        <v>3</v>
      </c>
      <c r="Y8" s="42" t="n">
        <f aca="false">(T8*U8)+(V8*W8)</f>
        <v>162.03</v>
      </c>
      <c r="Z8" s="42" t="n">
        <f aca="false">S8+Y8</f>
        <v>162.03</v>
      </c>
      <c r="AA8" s="22"/>
      <c r="AB8" s="11"/>
      <c r="AC8" s="11"/>
      <c r="AD8" s="23" t="s">
        <v>42</v>
      </c>
      <c r="AE8" s="11"/>
    </row>
    <row r="9" customFormat="false" ht="14" hidden="false" customHeight="false" outlineLevel="0" collapsed="false">
      <c r="A9" s="13" t="s">
        <v>76</v>
      </c>
      <c r="B9" s="13" t="s">
        <v>76</v>
      </c>
      <c r="C9" s="44" t="s">
        <v>86</v>
      </c>
      <c r="D9" s="13" t="s">
        <v>87</v>
      </c>
      <c r="E9" s="13" t="s">
        <v>88</v>
      </c>
      <c r="F9" s="16" t="s">
        <v>80</v>
      </c>
      <c r="G9" s="15"/>
      <c r="H9" s="13" t="s">
        <v>81</v>
      </c>
      <c r="I9" s="13" t="s">
        <v>82</v>
      </c>
      <c r="J9" s="16" t="s">
        <v>83</v>
      </c>
      <c r="K9" s="13" t="s">
        <v>82</v>
      </c>
      <c r="L9" s="17" t="s">
        <v>159</v>
      </c>
      <c r="M9" s="40" t="n">
        <v>44669</v>
      </c>
      <c r="N9" s="40" t="n">
        <v>44671</v>
      </c>
      <c r="O9" s="19"/>
      <c r="P9" s="20"/>
      <c r="Q9" s="41" t="n">
        <v>0</v>
      </c>
      <c r="R9" s="41" t="n">
        <v>0</v>
      </c>
      <c r="S9" s="42" t="n">
        <f aca="false">Q9+R9</f>
        <v>0</v>
      </c>
      <c r="T9" s="13" t="n">
        <v>2</v>
      </c>
      <c r="U9" s="59" t="n">
        <v>54.01</v>
      </c>
      <c r="V9" s="13" t="n">
        <v>0</v>
      </c>
      <c r="W9" s="59" t="n">
        <v>0</v>
      </c>
      <c r="X9" s="13" t="n">
        <v>2</v>
      </c>
      <c r="Y9" s="42" t="n">
        <f aca="false">(T9*U9)+(V9*W9)</f>
        <v>108.02</v>
      </c>
      <c r="Z9" s="42" t="n">
        <f aca="false">S9+Y9</f>
        <v>108.02</v>
      </c>
      <c r="AA9" s="22"/>
      <c r="AB9" s="11"/>
      <c r="AC9" s="11"/>
      <c r="AD9" s="23" t="s">
        <v>43</v>
      </c>
      <c r="AE9" s="11"/>
    </row>
    <row r="10" customFormat="false" ht="15.75" hidden="false" customHeight="true" outlineLevel="0" collapsed="false">
      <c r="A10" s="13" t="s">
        <v>76</v>
      </c>
      <c r="B10" s="13" t="s">
        <v>76</v>
      </c>
      <c r="C10" s="44" t="s">
        <v>86</v>
      </c>
      <c r="D10" s="13" t="s">
        <v>87</v>
      </c>
      <c r="E10" s="13" t="s">
        <v>88</v>
      </c>
      <c r="F10" s="16" t="s">
        <v>80</v>
      </c>
      <c r="G10" s="15"/>
      <c r="H10" s="13" t="s">
        <v>81</v>
      </c>
      <c r="I10" s="13" t="s">
        <v>82</v>
      </c>
      <c r="J10" s="16" t="s">
        <v>83</v>
      </c>
      <c r="K10" s="13" t="s">
        <v>82</v>
      </c>
      <c r="L10" s="17" t="s">
        <v>160</v>
      </c>
      <c r="M10" s="40" t="n">
        <v>44676</v>
      </c>
      <c r="N10" s="40" t="n">
        <v>44679</v>
      </c>
      <c r="O10" s="19"/>
      <c r="P10" s="20"/>
      <c r="Q10" s="41" t="n">
        <v>0</v>
      </c>
      <c r="R10" s="41" t="n">
        <v>0</v>
      </c>
      <c r="S10" s="42" t="n">
        <f aca="false">Q10+R10</f>
        <v>0</v>
      </c>
      <c r="T10" s="13" t="n">
        <v>2</v>
      </c>
      <c r="U10" s="60" t="n">
        <v>54.01</v>
      </c>
      <c r="V10" s="13" t="n">
        <v>0</v>
      </c>
      <c r="W10" s="60" t="n">
        <v>0</v>
      </c>
      <c r="X10" s="13" t="n">
        <v>2</v>
      </c>
      <c r="Y10" s="42" t="n">
        <f aca="false">(T10*U10)+(V10*W10)</f>
        <v>108.02</v>
      </c>
      <c r="Z10" s="42" t="n">
        <f aca="false">S10+Y10</f>
        <v>108.02</v>
      </c>
      <c r="AA10" s="22"/>
      <c r="AB10" s="11"/>
      <c r="AC10" s="11"/>
      <c r="AD10" s="23" t="s">
        <v>44</v>
      </c>
      <c r="AE10" s="11"/>
    </row>
    <row r="11" customFormat="false" ht="15.75" hidden="false" customHeight="true" outlineLevel="0" collapsed="false">
      <c r="A11" s="13" t="s">
        <v>76</v>
      </c>
      <c r="B11" s="13" t="s">
        <v>76</v>
      </c>
      <c r="C11" s="13" t="s">
        <v>111</v>
      </c>
      <c r="D11" s="13" t="s">
        <v>112</v>
      </c>
      <c r="E11" s="13" t="s">
        <v>113</v>
      </c>
      <c r="F11" s="16" t="s">
        <v>80</v>
      </c>
      <c r="G11" s="15"/>
      <c r="H11" s="13" t="s">
        <v>81</v>
      </c>
      <c r="I11" s="13" t="s">
        <v>82</v>
      </c>
      <c r="J11" s="16" t="s">
        <v>83</v>
      </c>
      <c r="K11" s="13" t="s">
        <v>82</v>
      </c>
      <c r="L11" s="17" t="s">
        <v>161</v>
      </c>
      <c r="M11" s="40" t="n">
        <v>44662</v>
      </c>
      <c r="N11" s="40" t="n">
        <v>44664</v>
      </c>
      <c r="O11" s="19"/>
      <c r="P11" s="20"/>
      <c r="Q11" s="41" t="n">
        <v>0</v>
      </c>
      <c r="R11" s="41" t="n">
        <v>0</v>
      </c>
      <c r="S11" s="42" t="n">
        <f aca="false">Q11+R11</f>
        <v>0</v>
      </c>
      <c r="T11" s="13" t="n">
        <v>3</v>
      </c>
      <c r="U11" s="60" t="n">
        <v>54.01</v>
      </c>
      <c r="V11" s="13" t="n">
        <v>0</v>
      </c>
      <c r="W11" s="60" t="n">
        <v>0</v>
      </c>
      <c r="X11" s="13" t="n">
        <v>3</v>
      </c>
      <c r="Y11" s="42" t="n">
        <f aca="false">(T11*U11)+(V11*W11)</f>
        <v>162.03</v>
      </c>
      <c r="Z11" s="42" t="n">
        <f aca="false">S11+Y11</f>
        <v>162.03</v>
      </c>
      <c r="AA11" s="22"/>
      <c r="AB11" s="11"/>
      <c r="AC11" s="11"/>
      <c r="AD11" s="11"/>
      <c r="AE11" s="11"/>
    </row>
    <row r="12" customFormat="false" ht="15.75" hidden="false" customHeight="true" outlineLevel="0" collapsed="false">
      <c r="A12" s="13" t="s">
        <v>76</v>
      </c>
      <c r="B12" s="13" t="s">
        <v>76</v>
      </c>
      <c r="C12" s="44" t="s">
        <v>111</v>
      </c>
      <c r="D12" s="13" t="s">
        <v>112</v>
      </c>
      <c r="E12" s="13" t="s">
        <v>113</v>
      </c>
      <c r="F12" s="16" t="s">
        <v>80</v>
      </c>
      <c r="G12" s="15"/>
      <c r="H12" s="13" t="s">
        <v>81</v>
      </c>
      <c r="I12" s="13" t="s">
        <v>82</v>
      </c>
      <c r="J12" s="16" t="s">
        <v>83</v>
      </c>
      <c r="K12" s="13" t="s">
        <v>82</v>
      </c>
      <c r="L12" s="17" t="s">
        <v>162</v>
      </c>
      <c r="M12" s="40" t="n">
        <v>44669</v>
      </c>
      <c r="N12" s="40" t="n">
        <v>44671</v>
      </c>
      <c r="O12" s="19"/>
      <c r="P12" s="20"/>
      <c r="Q12" s="41" t="n">
        <v>0</v>
      </c>
      <c r="R12" s="41" t="n">
        <v>0</v>
      </c>
      <c r="S12" s="42" t="n">
        <f aca="false">Q12+R12</f>
        <v>0</v>
      </c>
      <c r="T12" s="13" t="n">
        <v>2</v>
      </c>
      <c r="U12" s="60" t="n">
        <v>54.01</v>
      </c>
      <c r="V12" s="13" t="n">
        <v>0</v>
      </c>
      <c r="W12" s="60" t="n">
        <v>0</v>
      </c>
      <c r="X12" s="13" t="n">
        <v>2</v>
      </c>
      <c r="Y12" s="42" t="n">
        <f aca="false">(T12*U12)+(V12*W12)</f>
        <v>108.02</v>
      </c>
      <c r="Z12" s="42" t="n">
        <f aca="false">S12+Y12</f>
        <v>108.02</v>
      </c>
      <c r="AA12" s="22"/>
      <c r="AB12" s="11"/>
      <c r="AC12" s="11"/>
      <c r="AD12" s="11"/>
      <c r="AE12" s="11"/>
    </row>
    <row r="13" customFormat="false" ht="15.75" hidden="false" customHeight="true" outlineLevel="0" collapsed="false">
      <c r="A13" s="13" t="s">
        <v>76</v>
      </c>
      <c r="B13" s="13" t="s">
        <v>76</v>
      </c>
      <c r="C13" s="44" t="s">
        <v>111</v>
      </c>
      <c r="D13" s="13" t="s">
        <v>112</v>
      </c>
      <c r="E13" s="13" t="s">
        <v>113</v>
      </c>
      <c r="F13" s="16" t="s">
        <v>80</v>
      </c>
      <c r="G13" s="15"/>
      <c r="H13" s="13" t="s">
        <v>81</v>
      </c>
      <c r="I13" s="13" t="s">
        <v>82</v>
      </c>
      <c r="J13" s="16" t="s">
        <v>83</v>
      </c>
      <c r="K13" s="13" t="s">
        <v>82</v>
      </c>
      <c r="L13" s="17" t="s">
        <v>163</v>
      </c>
      <c r="M13" s="40" t="n">
        <v>44676</v>
      </c>
      <c r="N13" s="40" t="n">
        <v>44679</v>
      </c>
      <c r="O13" s="19"/>
      <c r="P13" s="20"/>
      <c r="Q13" s="41" t="n">
        <v>0</v>
      </c>
      <c r="R13" s="41" t="n">
        <v>0</v>
      </c>
      <c r="S13" s="42" t="n">
        <f aca="false">Q13+R13</f>
        <v>0</v>
      </c>
      <c r="T13" s="13" t="n">
        <v>2</v>
      </c>
      <c r="U13" s="60" t="n">
        <v>54.01</v>
      </c>
      <c r="V13" s="13" t="n">
        <v>0</v>
      </c>
      <c r="W13" s="60" t="n">
        <v>0</v>
      </c>
      <c r="X13" s="13" t="n">
        <v>2</v>
      </c>
      <c r="Y13" s="42" t="n">
        <f aca="false">(T13*U13)+(V13*W13)</f>
        <v>108.02</v>
      </c>
      <c r="Z13" s="42" t="n">
        <f aca="false">S13+Y13</f>
        <v>108.02</v>
      </c>
      <c r="AA13" s="22"/>
      <c r="AB13" s="11"/>
      <c r="AC13" s="11"/>
      <c r="AD13" s="11"/>
      <c r="AE13" s="11"/>
    </row>
    <row r="14" customFormat="false" ht="15.75" hidden="false" customHeight="true" outlineLevel="0" collapsed="false">
      <c r="A14" s="13" t="s">
        <v>76</v>
      </c>
      <c r="B14" s="13" t="s">
        <v>76</v>
      </c>
      <c r="C14" s="13" t="s">
        <v>130</v>
      </c>
      <c r="D14" s="13" t="s">
        <v>131</v>
      </c>
      <c r="E14" s="13" t="s">
        <v>103</v>
      </c>
      <c r="F14" s="16" t="s">
        <v>80</v>
      </c>
      <c r="G14" s="15"/>
      <c r="H14" s="13" t="s">
        <v>81</v>
      </c>
      <c r="I14" s="13" t="s">
        <v>82</v>
      </c>
      <c r="J14" s="16" t="s">
        <v>83</v>
      </c>
      <c r="K14" s="13" t="s">
        <v>82</v>
      </c>
      <c r="L14" s="17" t="s">
        <v>132</v>
      </c>
      <c r="M14" s="40" t="n">
        <v>44662</v>
      </c>
      <c r="N14" s="40" t="n">
        <v>44664</v>
      </c>
      <c r="O14" s="19"/>
      <c r="P14" s="20"/>
      <c r="Q14" s="41" t="n">
        <v>0</v>
      </c>
      <c r="R14" s="41" t="n">
        <v>0</v>
      </c>
      <c r="S14" s="42" t="n">
        <f aca="false">Q14+R14</f>
        <v>0</v>
      </c>
      <c r="T14" s="13" t="n">
        <v>3</v>
      </c>
      <c r="U14" s="60" t="n">
        <v>54.01</v>
      </c>
      <c r="V14" s="13" t="n">
        <v>0</v>
      </c>
      <c r="W14" s="60" t="n">
        <v>0</v>
      </c>
      <c r="X14" s="13" t="n">
        <v>3</v>
      </c>
      <c r="Y14" s="42" t="n">
        <f aca="false">(T14*U14)+(V14*W14)</f>
        <v>162.03</v>
      </c>
      <c r="Z14" s="42" t="n">
        <f aca="false">S14+Y14</f>
        <v>162.03</v>
      </c>
      <c r="AA14" s="22"/>
      <c r="AB14" s="11"/>
      <c r="AC14" s="11"/>
      <c r="AD14" s="11"/>
      <c r="AE14" s="11"/>
    </row>
    <row r="15" customFormat="false" ht="15.75" hidden="false" customHeight="true" outlineLevel="0" collapsed="false">
      <c r="A15" s="13" t="s">
        <v>76</v>
      </c>
      <c r="B15" s="13" t="s">
        <v>76</v>
      </c>
      <c r="C15" s="13" t="s">
        <v>130</v>
      </c>
      <c r="D15" s="13" t="s">
        <v>131</v>
      </c>
      <c r="E15" s="13" t="s">
        <v>103</v>
      </c>
      <c r="F15" s="16" t="s">
        <v>80</v>
      </c>
      <c r="G15" s="15"/>
      <c r="H15" s="13" t="s">
        <v>81</v>
      </c>
      <c r="I15" s="13" t="s">
        <v>82</v>
      </c>
      <c r="J15" s="16" t="s">
        <v>83</v>
      </c>
      <c r="K15" s="13" t="s">
        <v>82</v>
      </c>
      <c r="L15" s="17" t="s">
        <v>164</v>
      </c>
      <c r="M15" s="40" t="n">
        <v>44669</v>
      </c>
      <c r="N15" s="40" t="n">
        <v>44671</v>
      </c>
      <c r="O15" s="19"/>
      <c r="P15" s="20"/>
      <c r="Q15" s="41" t="n">
        <v>0</v>
      </c>
      <c r="R15" s="41" t="n">
        <v>0</v>
      </c>
      <c r="S15" s="42" t="n">
        <f aca="false">Q15+R15</f>
        <v>0</v>
      </c>
      <c r="T15" s="13" t="n">
        <v>2</v>
      </c>
      <c r="U15" s="60" t="n">
        <v>54.01</v>
      </c>
      <c r="V15" s="13" t="n">
        <v>0</v>
      </c>
      <c r="W15" s="60" t="n">
        <v>0</v>
      </c>
      <c r="X15" s="13" t="n">
        <v>2</v>
      </c>
      <c r="Y15" s="42" t="n">
        <f aca="false">(T15*U15)+(V15*W15)</f>
        <v>108.02</v>
      </c>
      <c r="Z15" s="42" t="n">
        <f aca="false">S15+Y15</f>
        <v>108.02</v>
      </c>
      <c r="AA15" s="22"/>
      <c r="AB15" s="11"/>
      <c r="AC15" s="11"/>
      <c r="AD15" s="11"/>
      <c r="AE15" s="11"/>
    </row>
    <row r="16" customFormat="false" ht="15.75" hidden="false" customHeight="true" outlineLevel="0" collapsed="false">
      <c r="A16" s="55" t="s">
        <v>76</v>
      </c>
      <c r="B16" s="55" t="s">
        <v>76</v>
      </c>
      <c r="C16" s="55" t="s">
        <v>130</v>
      </c>
      <c r="D16" s="55" t="s">
        <v>131</v>
      </c>
      <c r="E16" s="55" t="s">
        <v>103</v>
      </c>
      <c r="F16" s="55" t="s">
        <v>80</v>
      </c>
      <c r="G16" s="15"/>
      <c r="H16" s="13" t="s">
        <v>81</v>
      </c>
      <c r="I16" s="55" t="s">
        <v>82</v>
      </c>
      <c r="J16" s="55" t="s">
        <v>83</v>
      </c>
      <c r="K16" s="55" t="s">
        <v>82</v>
      </c>
      <c r="L16" s="55" t="s">
        <v>152</v>
      </c>
      <c r="M16" s="56" t="n">
        <v>44676</v>
      </c>
      <c r="N16" s="56" t="n">
        <v>44679</v>
      </c>
      <c r="O16" s="19"/>
      <c r="P16" s="20"/>
      <c r="Q16" s="41" t="n">
        <v>0</v>
      </c>
      <c r="R16" s="41" t="n">
        <v>0</v>
      </c>
      <c r="S16" s="42" t="n">
        <f aca="false">Q16+R16</f>
        <v>0</v>
      </c>
      <c r="T16" s="55" t="n">
        <v>2</v>
      </c>
      <c r="U16" s="60" t="n">
        <v>54.01</v>
      </c>
      <c r="V16" s="55" t="n">
        <v>0</v>
      </c>
      <c r="W16" s="60" t="n">
        <v>0</v>
      </c>
      <c r="X16" s="55" t="n">
        <v>2</v>
      </c>
      <c r="Y16" s="61" t="n">
        <f aca="false">(T16*U16)+(V16*W16)</f>
        <v>108.02</v>
      </c>
      <c r="Z16" s="61" t="n">
        <f aca="false">S16+Y16</f>
        <v>108.02</v>
      </c>
      <c r="AA16" s="22"/>
      <c r="AB16" s="11"/>
      <c r="AC16" s="11"/>
      <c r="AD16" s="11"/>
      <c r="AE16" s="11"/>
    </row>
    <row r="17" customFormat="false" ht="15.75" hidden="false" customHeight="true" outlineLevel="0" collapsed="false">
      <c r="A17" s="55" t="s">
        <v>76</v>
      </c>
      <c r="B17" s="55" t="s">
        <v>76</v>
      </c>
      <c r="C17" s="55" t="s">
        <v>96</v>
      </c>
      <c r="D17" s="55" t="s">
        <v>97</v>
      </c>
      <c r="E17" s="55" t="s">
        <v>98</v>
      </c>
      <c r="F17" s="55" t="s">
        <v>80</v>
      </c>
      <c r="G17" s="15"/>
      <c r="H17" s="13" t="s">
        <v>81</v>
      </c>
      <c r="I17" s="55" t="s">
        <v>82</v>
      </c>
      <c r="J17" s="55" t="s">
        <v>83</v>
      </c>
      <c r="K17" s="55" t="s">
        <v>82</v>
      </c>
      <c r="L17" s="55" t="s">
        <v>165</v>
      </c>
      <c r="M17" s="56" t="n">
        <v>44662</v>
      </c>
      <c r="N17" s="56" t="n">
        <v>44664</v>
      </c>
      <c r="O17" s="19"/>
      <c r="P17" s="20"/>
      <c r="Q17" s="41" t="n">
        <v>0</v>
      </c>
      <c r="R17" s="41" t="n">
        <v>0</v>
      </c>
      <c r="S17" s="42" t="n">
        <f aca="false">Q17+R17</f>
        <v>0</v>
      </c>
      <c r="T17" s="55" t="n">
        <v>3</v>
      </c>
      <c r="U17" s="60" t="n">
        <v>54.01</v>
      </c>
      <c r="V17" s="55" t="n">
        <v>0</v>
      </c>
      <c r="W17" s="60" t="n">
        <v>0</v>
      </c>
      <c r="X17" s="55" t="n">
        <v>3</v>
      </c>
      <c r="Y17" s="61" t="n">
        <f aca="false">(T17*U17)+(V17*W17)</f>
        <v>162.03</v>
      </c>
      <c r="Z17" s="61" t="n">
        <f aca="false">S17+Y17</f>
        <v>162.03</v>
      </c>
      <c r="AA17" s="22"/>
      <c r="AB17" s="11"/>
      <c r="AC17" s="11"/>
      <c r="AD17" s="11"/>
      <c r="AE17" s="11"/>
    </row>
    <row r="18" customFormat="false" ht="15.75" hidden="false" customHeight="true" outlineLevel="0" collapsed="false">
      <c r="A18" s="55" t="s">
        <v>76</v>
      </c>
      <c r="B18" s="55" t="s">
        <v>76</v>
      </c>
      <c r="C18" s="55" t="s">
        <v>96</v>
      </c>
      <c r="D18" s="55" t="s">
        <v>97</v>
      </c>
      <c r="E18" s="55" t="s">
        <v>98</v>
      </c>
      <c r="F18" s="55" t="s">
        <v>80</v>
      </c>
      <c r="G18" s="15"/>
      <c r="H18" s="13" t="s">
        <v>81</v>
      </c>
      <c r="I18" s="55" t="s">
        <v>82</v>
      </c>
      <c r="J18" s="55" t="s">
        <v>83</v>
      </c>
      <c r="K18" s="55" t="s">
        <v>82</v>
      </c>
      <c r="L18" s="55" t="s">
        <v>166</v>
      </c>
      <c r="M18" s="56" t="n">
        <v>44669</v>
      </c>
      <c r="N18" s="56" t="n">
        <v>44671</v>
      </c>
      <c r="O18" s="19"/>
      <c r="P18" s="20"/>
      <c r="Q18" s="41" t="n">
        <v>0</v>
      </c>
      <c r="R18" s="41" t="n">
        <v>0</v>
      </c>
      <c r="S18" s="42" t="n">
        <f aca="false">Q18+R18</f>
        <v>0</v>
      </c>
      <c r="T18" s="55" t="n">
        <v>2</v>
      </c>
      <c r="U18" s="60" t="n">
        <v>54.01</v>
      </c>
      <c r="V18" s="55" t="n">
        <v>0</v>
      </c>
      <c r="W18" s="60" t="n">
        <v>0</v>
      </c>
      <c r="X18" s="55" t="n">
        <v>2</v>
      </c>
      <c r="Y18" s="61" t="n">
        <f aca="false">(T18*U18)+(V18*W18)</f>
        <v>108.02</v>
      </c>
      <c r="Z18" s="61" t="n">
        <f aca="false">S18+Y18</f>
        <v>108.02</v>
      </c>
      <c r="AA18" s="22"/>
      <c r="AB18" s="11"/>
      <c r="AC18" s="11"/>
      <c r="AD18" s="11"/>
      <c r="AE18" s="11"/>
    </row>
    <row r="19" customFormat="false" ht="15.75" hidden="false" customHeight="true" outlineLevel="0" collapsed="false">
      <c r="A19" s="55" t="s">
        <v>76</v>
      </c>
      <c r="B19" s="55" t="s">
        <v>76</v>
      </c>
      <c r="C19" s="55" t="s">
        <v>96</v>
      </c>
      <c r="D19" s="55" t="s">
        <v>97</v>
      </c>
      <c r="E19" s="55" t="s">
        <v>98</v>
      </c>
      <c r="F19" s="55" t="s">
        <v>80</v>
      </c>
      <c r="G19" s="15"/>
      <c r="H19" s="13" t="s">
        <v>81</v>
      </c>
      <c r="I19" s="55" t="s">
        <v>82</v>
      </c>
      <c r="J19" s="55" t="s">
        <v>83</v>
      </c>
      <c r="K19" s="55" t="s">
        <v>82</v>
      </c>
      <c r="L19" s="55" t="s">
        <v>167</v>
      </c>
      <c r="M19" s="56" t="n">
        <v>44676</v>
      </c>
      <c r="N19" s="56" t="n">
        <v>44679</v>
      </c>
      <c r="O19" s="19"/>
      <c r="P19" s="20"/>
      <c r="Q19" s="41" t="n">
        <v>0</v>
      </c>
      <c r="R19" s="41" t="n">
        <v>0</v>
      </c>
      <c r="S19" s="42" t="n">
        <f aca="false">Q19+R19</f>
        <v>0</v>
      </c>
      <c r="T19" s="55" t="n">
        <v>2</v>
      </c>
      <c r="U19" s="60" t="n">
        <v>54.01</v>
      </c>
      <c r="V19" s="55" t="n">
        <v>0</v>
      </c>
      <c r="W19" s="60" t="n">
        <v>0</v>
      </c>
      <c r="X19" s="55" t="n">
        <v>2</v>
      </c>
      <c r="Y19" s="61" t="n">
        <f aca="false">(T19*U19)+(V19*W19)</f>
        <v>108.02</v>
      </c>
      <c r="Z19" s="61" t="n">
        <f aca="false">S19+Y19</f>
        <v>108.02</v>
      </c>
      <c r="AA19" s="22"/>
      <c r="AB19" s="11"/>
      <c r="AC19" s="11"/>
      <c r="AD19" s="11"/>
      <c r="AE19" s="11"/>
    </row>
    <row r="20" customFormat="false" ht="15.75" hidden="false" customHeight="true" outlineLevel="0" collapsed="false">
      <c r="A20" s="55" t="s">
        <v>76</v>
      </c>
      <c r="B20" s="55" t="s">
        <v>76</v>
      </c>
      <c r="C20" s="62" t="s">
        <v>120</v>
      </c>
      <c r="D20" s="55" t="s">
        <v>121</v>
      </c>
      <c r="E20" s="55" t="s">
        <v>122</v>
      </c>
      <c r="F20" s="55" t="s">
        <v>80</v>
      </c>
      <c r="G20" s="15"/>
      <c r="H20" s="13" t="s">
        <v>81</v>
      </c>
      <c r="I20" s="55" t="s">
        <v>82</v>
      </c>
      <c r="J20" s="55" t="s">
        <v>83</v>
      </c>
      <c r="K20" s="55" t="s">
        <v>82</v>
      </c>
      <c r="L20" s="55" t="s">
        <v>168</v>
      </c>
      <c r="M20" s="56" t="n">
        <v>44662</v>
      </c>
      <c r="N20" s="56" t="n">
        <v>44664</v>
      </c>
      <c r="O20" s="19"/>
      <c r="P20" s="20"/>
      <c r="Q20" s="41" t="n">
        <v>0</v>
      </c>
      <c r="R20" s="41" t="n">
        <v>0</v>
      </c>
      <c r="S20" s="42" t="n">
        <f aca="false">Q20+R20</f>
        <v>0</v>
      </c>
      <c r="T20" s="55" t="n">
        <v>2</v>
      </c>
      <c r="U20" s="60" t="n">
        <v>54.01</v>
      </c>
      <c r="V20" s="55" t="n">
        <v>0</v>
      </c>
      <c r="W20" s="60" t="n">
        <v>0</v>
      </c>
      <c r="X20" s="55" t="n">
        <v>2</v>
      </c>
      <c r="Y20" s="61" t="n">
        <f aca="false">(T20*U20)+(V20*W20)</f>
        <v>108.02</v>
      </c>
      <c r="Z20" s="61" t="n">
        <f aca="false">S20+Y20</f>
        <v>108.02</v>
      </c>
      <c r="AA20" s="22"/>
      <c r="AB20" s="11"/>
      <c r="AC20" s="11"/>
      <c r="AD20" s="11"/>
      <c r="AE20" s="11"/>
    </row>
    <row r="21" customFormat="false" ht="15.75" hidden="false" customHeight="true" outlineLevel="0" collapsed="false">
      <c r="A21" s="55" t="s">
        <v>76</v>
      </c>
      <c r="B21" s="55" t="s">
        <v>76</v>
      </c>
      <c r="C21" s="62" t="s">
        <v>120</v>
      </c>
      <c r="D21" s="55" t="s">
        <v>121</v>
      </c>
      <c r="E21" s="55" t="s">
        <v>122</v>
      </c>
      <c r="F21" s="55" t="s">
        <v>80</v>
      </c>
      <c r="G21" s="15"/>
      <c r="H21" s="13" t="s">
        <v>81</v>
      </c>
      <c r="I21" s="55" t="s">
        <v>82</v>
      </c>
      <c r="J21" s="55" t="s">
        <v>83</v>
      </c>
      <c r="K21" s="55" t="s">
        <v>82</v>
      </c>
      <c r="L21" s="55" t="s">
        <v>124</v>
      </c>
      <c r="M21" s="56" t="n">
        <v>44669</v>
      </c>
      <c r="N21" s="56" t="n">
        <v>44671</v>
      </c>
      <c r="O21" s="19"/>
      <c r="P21" s="20"/>
      <c r="Q21" s="41" t="n">
        <v>0</v>
      </c>
      <c r="R21" s="41" t="n">
        <v>0</v>
      </c>
      <c r="S21" s="42" t="n">
        <f aca="false">Q21+R21</f>
        <v>0</v>
      </c>
      <c r="T21" s="55" t="n">
        <v>2</v>
      </c>
      <c r="U21" s="60" t="n">
        <v>54.01</v>
      </c>
      <c r="V21" s="55" t="n">
        <v>0</v>
      </c>
      <c r="W21" s="60" t="n">
        <v>0</v>
      </c>
      <c r="X21" s="55" t="n">
        <v>2</v>
      </c>
      <c r="Y21" s="61" t="n">
        <f aca="false">(T21*U21)+(V21*W21)</f>
        <v>108.02</v>
      </c>
      <c r="Z21" s="61" t="n">
        <f aca="false">S21+Y21</f>
        <v>108.02</v>
      </c>
      <c r="AA21" s="22"/>
      <c r="AB21" s="11"/>
      <c r="AC21" s="11"/>
      <c r="AD21" s="11"/>
      <c r="AE21" s="11"/>
    </row>
    <row r="22" customFormat="false" ht="15.75" hidden="false" customHeight="true" outlineLevel="0" collapsed="false">
      <c r="A22" s="55" t="s">
        <v>76</v>
      </c>
      <c r="B22" s="55" t="s">
        <v>76</v>
      </c>
      <c r="C22" s="62" t="s">
        <v>120</v>
      </c>
      <c r="D22" s="55" t="s">
        <v>121</v>
      </c>
      <c r="E22" s="55" t="s">
        <v>122</v>
      </c>
      <c r="F22" s="55" t="s">
        <v>80</v>
      </c>
      <c r="G22" s="15"/>
      <c r="H22" s="13" t="s">
        <v>81</v>
      </c>
      <c r="I22" s="55" t="s">
        <v>82</v>
      </c>
      <c r="J22" s="55" t="s">
        <v>83</v>
      </c>
      <c r="K22" s="55" t="s">
        <v>82</v>
      </c>
      <c r="L22" s="55" t="s">
        <v>169</v>
      </c>
      <c r="M22" s="56" t="n">
        <v>44676</v>
      </c>
      <c r="N22" s="56" t="n">
        <v>44676</v>
      </c>
      <c r="O22" s="19"/>
      <c r="P22" s="20"/>
      <c r="Q22" s="41" t="n">
        <v>0</v>
      </c>
      <c r="R22" s="41" t="n">
        <v>0</v>
      </c>
      <c r="S22" s="42" t="n">
        <f aca="false">Q22+R22</f>
        <v>0</v>
      </c>
      <c r="T22" s="55" t="n">
        <v>0</v>
      </c>
      <c r="U22" s="60" t="n">
        <v>0</v>
      </c>
      <c r="V22" s="55" t="n">
        <v>1</v>
      </c>
      <c r="W22" s="60" t="n">
        <v>17.52</v>
      </c>
      <c r="X22" s="55" t="n">
        <v>1</v>
      </c>
      <c r="Y22" s="61" t="n">
        <f aca="false">(T22*U22)+(V22*W22)</f>
        <v>17.52</v>
      </c>
      <c r="Z22" s="61" t="n">
        <f aca="false">S22+Y22</f>
        <v>17.52</v>
      </c>
      <c r="AA22" s="22"/>
      <c r="AB22" s="11"/>
      <c r="AC22" s="11"/>
      <c r="AD22" s="11"/>
      <c r="AE22" s="11"/>
    </row>
    <row r="23" customFormat="false" ht="15.75" hidden="false" customHeight="true" outlineLevel="0" collapsed="false">
      <c r="A23" s="55" t="s">
        <v>76</v>
      </c>
      <c r="B23" s="55" t="s">
        <v>76</v>
      </c>
      <c r="C23" s="55" t="s">
        <v>116</v>
      </c>
      <c r="D23" s="55" t="s">
        <v>117</v>
      </c>
      <c r="E23" s="55" t="s">
        <v>103</v>
      </c>
      <c r="F23" s="55" t="s">
        <v>80</v>
      </c>
      <c r="G23" s="15"/>
      <c r="H23" s="13" t="s">
        <v>81</v>
      </c>
      <c r="I23" s="55" t="s">
        <v>82</v>
      </c>
      <c r="J23" s="55" t="s">
        <v>83</v>
      </c>
      <c r="K23" s="55" t="s">
        <v>82</v>
      </c>
      <c r="L23" s="55" t="s">
        <v>170</v>
      </c>
      <c r="M23" s="56" t="n">
        <v>44662</v>
      </c>
      <c r="N23" s="56" t="n">
        <v>44664</v>
      </c>
      <c r="O23" s="19"/>
      <c r="P23" s="20"/>
      <c r="Q23" s="41" t="n">
        <v>0</v>
      </c>
      <c r="R23" s="41" t="n">
        <v>0</v>
      </c>
      <c r="S23" s="42" t="n">
        <f aca="false">Q23+R23</f>
        <v>0</v>
      </c>
      <c r="T23" s="55" t="n">
        <v>3</v>
      </c>
      <c r="U23" s="60" t="n">
        <v>54.01</v>
      </c>
      <c r="V23" s="55" t="n">
        <v>0</v>
      </c>
      <c r="W23" s="60" t="n">
        <v>0</v>
      </c>
      <c r="X23" s="55" t="n">
        <v>3</v>
      </c>
      <c r="Y23" s="61" t="n">
        <f aca="false">(T23*U23)+(V23*W23)</f>
        <v>162.03</v>
      </c>
      <c r="Z23" s="61" t="n">
        <f aca="false">S23+Y23</f>
        <v>162.03</v>
      </c>
      <c r="AA23" s="22"/>
      <c r="AB23" s="11"/>
      <c r="AC23" s="11"/>
      <c r="AD23" s="11"/>
      <c r="AE23" s="11"/>
    </row>
    <row r="24" customFormat="false" ht="15.75" hidden="false" customHeight="true" outlineLevel="0" collapsed="false">
      <c r="A24" s="55" t="s">
        <v>76</v>
      </c>
      <c r="B24" s="55" t="s">
        <v>76</v>
      </c>
      <c r="C24" s="55" t="s">
        <v>116</v>
      </c>
      <c r="D24" s="55" t="s">
        <v>117</v>
      </c>
      <c r="E24" s="55" t="s">
        <v>103</v>
      </c>
      <c r="F24" s="55" t="s">
        <v>80</v>
      </c>
      <c r="G24" s="15"/>
      <c r="H24" s="13" t="s">
        <v>81</v>
      </c>
      <c r="I24" s="55" t="s">
        <v>82</v>
      </c>
      <c r="J24" s="55" t="s">
        <v>83</v>
      </c>
      <c r="K24" s="55" t="s">
        <v>82</v>
      </c>
      <c r="L24" s="55" t="s">
        <v>171</v>
      </c>
      <c r="M24" s="56" t="n">
        <v>44669</v>
      </c>
      <c r="N24" s="56" t="n">
        <v>44671</v>
      </c>
      <c r="O24" s="19"/>
      <c r="P24" s="20"/>
      <c r="Q24" s="41" t="n">
        <v>0</v>
      </c>
      <c r="R24" s="41" t="n">
        <v>0</v>
      </c>
      <c r="S24" s="42" t="n">
        <f aca="false">Q24+R24</f>
        <v>0</v>
      </c>
      <c r="T24" s="55" t="n">
        <v>2</v>
      </c>
      <c r="U24" s="60" t="n">
        <v>54.01</v>
      </c>
      <c r="V24" s="55" t="n">
        <v>0</v>
      </c>
      <c r="W24" s="60" t="n">
        <v>0</v>
      </c>
      <c r="X24" s="55" t="n">
        <v>2</v>
      </c>
      <c r="Y24" s="61" t="n">
        <f aca="false">(T24*U24)+(V24*W24)</f>
        <v>108.02</v>
      </c>
      <c r="Z24" s="61" t="n">
        <f aca="false">S24+Y24</f>
        <v>108.02</v>
      </c>
      <c r="AA24" s="22"/>
      <c r="AB24" s="11"/>
      <c r="AC24" s="11"/>
      <c r="AD24" s="11"/>
      <c r="AE24" s="11"/>
    </row>
    <row r="25" customFormat="false" ht="15.75" hidden="false" customHeight="true" outlineLevel="0" collapsed="false">
      <c r="A25" s="55" t="s">
        <v>76</v>
      </c>
      <c r="B25" s="55" t="s">
        <v>76</v>
      </c>
      <c r="C25" s="55" t="s">
        <v>116</v>
      </c>
      <c r="D25" s="55" t="s">
        <v>117</v>
      </c>
      <c r="E25" s="55" t="s">
        <v>103</v>
      </c>
      <c r="F25" s="55" t="s">
        <v>80</v>
      </c>
      <c r="G25" s="15"/>
      <c r="H25" s="13" t="s">
        <v>81</v>
      </c>
      <c r="I25" s="55" t="s">
        <v>82</v>
      </c>
      <c r="J25" s="55" t="s">
        <v>83</v>
      </c>
      <c r="K25" s="55" t="s">
        <v>82</v>
      </c>
      <c r="L25" s="55" t="s">
        <v>172</v>
      </c>
      <c r="M25" s="56" t="n">
        <v>44676</v>
      </c>
      <c r="N25" s="56" t="n">
        <v>44679</v>
      </c>
      <c r="O25" s="19"/>
      <c r="P25" s="20"/>
      <c r="Q25" s="41" t="n">
        <v>0</v>
      </c>
      <c r="R25" s="41" t="n">
        <v>0</v>
      </c>
      <c r="S25" s="42" t="n">
        <f aca="false">Q25+R25</f>
        <v>0</v>
      </c>
      <c r="T25" s="55" t="n">
        <v>2</v>
      </c>
      <c r="U25" s="60" t="n">
        <v>54.01</v>
      </c>
      <c r="V25" s="55" t="n">
        <v>0</v>
      </c>
      <c r="W25" s="60" t="n">
        <v>0</v>
      </c>
      <c r="X25" s="55" t="n">
        <v>2</v>
      </c>
      <c r="Y25" s="61" t="n">
        <f aca="false">(T25*U25)+(V25*W25)</f>
        <v>108.02</v>
      </c>
      <c r="Z25" s="61" t="n">
        <f aca="false">S25+Y25</f>
        <v>108.02</v>
      </c>
      <c r="AA25" s="22"/>
      <c r="AB25" s="11"/>
      <c r="AC25" s="11"/>
      <c r="AD25" s="11"/>
      <c r="AE25" s="11"/>
    </row>
    <row r="26" customFormat="false" ht="15.75" hidden="false" customHeight="true" outlineLevel="0" collapsed="false">
      <c r="A26" s="55" t="s">
        <v>76</v>
      </c>
      <c r="B26" s="55" t="s">
        <v>76</v>
      </c>
      <c r="C26" s="55" t="s">
        <v>91</v>
      </c>
      <c r="D26" s="55" t="s">
        <v>92</v>
      </c>
      <c r="E26" s="55" t="s">
        <v>93</v>
      </c>
      <c r="F26" s="55" t="s">
        <v>80</v>
      </c>
      <c r="G26" s="15"/>
      <c r="H26" s="13" t="s">
        <v>81</v>
      </c>
      <c r="I26" s="55" t="s">
        <v>82</v>
      </c>
      <c r="J26" s="55" t="s">
        <v>83</v>
      </c>
      <c r="K26" s="55" t="s">
        <v>82</v>
      </c>
      <c r="L26" s="55" t="s">
        <v>173</v>
      </c>
      <c r="M26" s="56" t="n">
        <v>44662</v>
      </c>
      <c r="N26" s="56" t="n">
        <v>44664</v>
      </c>
      <c r="O26" s="19"/>
      <c r="P26" s="20"/>
      <c r="Q26" s="41" t="n">
        <v>0</v>
      </c>
      <c r="R26" s="41" t="n">
        <v>0</v>
      </c>
      <c r="S26" s="42" t="n">
        <f aca="false">Q26+R26</f>
        <v>0</v>
      </c>
      <c r="T26" s="55" t="n">
        <v>3</v>
      </c>
      <c r="U26" s="60" t="n">
        <v>54.01</v>
      </c>
      <c r="V26" s="55" t="n">
        <v>0</v>
      </c>
      <c r="W26" s="60" t="n">
        <v>0</v>
      </c>
      <c r="X26" s="55" t="n">
        <v>3</v>
      </c>
      <c r="Y26" s="61" t="n">
        <f aca="false">(T26*U26)+(V26*W26)</f>
        <v>162.03</v>
      </c>
      <c r="Z26" s="61" t="n">
        <f aca="false">S26+Y26</f>
        <v>162.03</v>
      </c>
      <c r="AA26" s="22"/>
      <c r="AB26" s="11"/>
      <c r="AC26" s="11"/>
      <c r="AD26" s="11"/>
      <c r="AE26" s="11"/>
    </row>
    <row r="27" customFormat="false" ht="15.75" hidden="false" customHeight="true" outlineLevel="0" collapsed="false">
      <c r="A27" s="55" t="s">
        <v>76</v>
      </c>
      <c r="B27" s="55" t="s">
        <v>76</v>
      </c>
      <c r="C27" s="55" t="s">
        <v>91</v>
      </c>
      <c r="D27" s="55" t="s">
        <v>92</v>
      </c>
      <c r="E27" s="55" t="s">
        <v>93</v>
      </c>
      <c r="F27" s="55" t="s">
        <v>80</v>
      </c>
      <c r="G27" s="15"/>
      <c r="H27" s="13" t="s">
        <v>81</v>
      </c>
      <c r="I27" s="55" t="s">
        <v>82</v>
      </c>
      <c r="J27" s="55" t="s">
        <v>83</v>
      </c>
      <c r="K27" s="55" t="s">
        <v>82</v>
      </c>
      <c r="L27" s="55" t="s">
        <v>174</v>
      </c>
      <c r="M27" s="56" t="n">
        <v>44669</v>
      </c>
      <c r="N27" s="56" t="n">
        <v>44671</v>
      </c>
      <c r="O27" s="19"/>
      <c r="P27" s="20"/>
      <c r="Q27" s="41" t="n">
        <v>0</v>
      </c>
      <c r="R27" s="41" t="n">
        <v>0</v>
      </c>
      <c r="S27" s="42" t="n">
        <f aca="false">Q27+R27</f>
        <v>0</v>
      </c>
      <c r="T27" s="55" t="n">
        <v>2</v>
      </c>
      <c r="U27" s="60" t="n">
        <v>54.01</v>
      </c>
      <c r="V27" s="55" t="n">
        <v>0</v>
      </c>
      <c r="W27" s="60" t="n">
        <v>0</v>
      </c>
      <c r="X27" s="55" t="n">
        <v>2</v>
      </c>
      <c r="Y27" s="42" t="n">
        <f aca="false">(T27*U27)+(V27*W27)</f>
        <v>108.02</v>
      </c>
      <c r="Z27" s="61" t="n">
        <f aca="false">S27+Y27</f>
        <v>108.02</v>
      </c>
      <c r="AA27" s="22"/>
      <c r="AB27" s="11"/>
      <c r="AC27" s="11"/>
      <c r="AD27" s="11"/>
      <c r="AE27" s="11"/>
    </row>
    <row r="28" customFormat="false" ht="15.75" hidden="false" customHeight="true" outlineLevel="0" collapsed="false">
      <c r="A28" s="55" t="s">
        <v>76</v>
      </c>
      <c r="B28" s="55" t="s">
        <v>76</v>
      </c>
      <c r="C28" s="55" t="s">
        <v>91</v>
      </c>
      <c r="D28" s="55" t="s">
        <v>92</v>
      </c>
      <c r="E28" s="55" t="s">
        <v>93</v>
      </c>
      <c r="F28" s="55" t="s">
        <v>80</v>
      </c>
      <c r="G28" s="15"/>
      <c r="H28" s="13" t="s">
        <v>81</v>
      </c>
      <c r="I28" s="55" t="s">
        <v>82</v>
      </c>
      <c r="J28" s="55" t="s">
        <v>83</v>
      </c>
      <c r="K28" s="55" t="s">
        <v>82</v>
      </c>
      <c r="L28" s="55" t="s">
        <v>175</v>
      </c>
      <c r="M28" s="56" t="n">
        <v>44676</v>
      </c>
      <c r="N28" s="56" t="n">
        <v>44679</v>
      </c>
      <c r="O28" s="19"/>
      <c r="P28" s="20"/>
      <c r="Q28" s="41" t="n">
        <v>0</v>
      </c>
      <c r="R28" s="41" t="n">
        <v>0</v>
      </c>
      <c r="S28" s="42" t="n">
        <f aca="false">Q28+R28</f>
        <v>0</v>
      </c>
      <c r="T28" s="55" t="n">
        <v>2</v>
      </c>
      <c r="U28" s="60" t="n">
        <v>54.01</v>
      </c>
      <c r="V28" s="55" t="n">
        <v>0</v>
      </c>
      <c r="W28" s="60" t="n">
        <v>0</v>
      </c>
      <c r="X28" s="55" t="n">
        <v>2</v>
      </c>
      <c r="Y28" s="42" t="n">
        <f aca="false">(T28*U28)+(V28*W28)</f>
        <v>108.02</v>
      </c>
      <c r="Z28" s="61" t="n">
        <f aca="false">S28+Y28</f>
        <v>108.02</v>
      </c>
      <c r="AA28" s="22"/>
      <c r="AB28" s="11"/>
      <c r="AC28" s="11"/>
      <c r="AD28" s="11"/>
      <c r="AE28" s="11"/>
    </row>
    <row r="29" customFormat="false" ht="15.75" hidden="false" customHeight="true" outlineLevel="0" collapsed="false">
      <c r="A29" s="55" t="s">
        <v>76</v>
      </c>
      <c r="B29" s="55" t="s">
        <v>76</v>
      </c>
      <c r="C29" s="62" t="s">
        <v>125</v>
      </c>
      <c r="D29" s="55" t="s">
        <v>126</v>
      </c>
      <c r="E29" s="55" t="s">
        <v>127</v>
      </c>
      <c r="F29" s="55" t="s">
        <v>80</v>
      </c>
      <c r="G29" s="15"/>
      <c r="H29" s="13" t="s">
        <v>81</v>
      </c>
      <c r="I29" s="55" t="s">
        <v>82</v>
      </c>
      <c r="J29" s="55" t="s">
        <v>83</v>
      </c>
      <c r="K29" s="55" t="s">
        <v>82</v>
      </c>
      <c r="L29" s="55" t="s">
        <v>176</v>
      </c>
      <c r="M29" s="56" t="n">
        <v>44662</v>
      </c>
      <c r="N29" s="56" t="n">
        <v>44664</v>
      </c>
      <c r="O29" s="19"/>
      <c r="P29" s="20"/>
      <c r="Q29" s="41" t="n">
        <v>0</v>
      </c>
      <c r="R29" s="41" t="n">
        <v>0</v>
      </c>
      <c r="S29" s="42" t="n">
        <f aca="false">Q29+R29</f>
        <v>0</v>
      </c>
      <c r="T29" s="55" t="n">
        <v>3</v>
      </c>
      <c r="U29" s="60" t="n">
        <v>54.01</v>
      </c>
      <c r="V29" s="55" t="n">
        <v>0</v>
      </c>
      <c r="W29" s="60" t="n">
        <v>0</v>
      </c>
      <c r="X29" s="55" t="n">
        <v>3</v>
      </c>
      <c r="Y29" s="42" t="n">
        <f aca="false">(T29*U29)+(V29*W29)</f>
        <v>162.03</v>
      </c>
      <c r="Z29" s="61" t="n">
        <f aca="false">S29+Y29</f>
        <v>162.03</v>
      </c>
      <c r="AA29" s="22"/>
      <c r="AB29" s="11"/>
      <c r="AC29" s="11"/>
      <c r="AD29" s="11"/>
      <c r="AE29" s="11"/>
    </row>
    <row r="30" customFormat="false" ht="15.75" hidden="false" customHeight="true" outlineLevel="0" collapsed="false">
      <c r="A30" s="55" t="s">
        <v>76</v>
      </c>
      <c r="B30" s="55" t="s">
        <v>76</v>
      </c>
      <c r="C30" s="62" t="s">
        <v>125</v>
      </c>
      <c r="D30" s="55" t="s">
        <v>126</v>
      </c>
      <c r="E30" s="55" t="s">
        <v>127</v>
      </c>
      <c r="F30" s="55" t="s">
        <v>80</v>
      </c>
      <c r="G30" s="15"/>
      <c r="H30" s="13" t="s">
        <v>81</v>
      </c>
      <c r="I30" s="55" t="s">
        <v>82</v>
      </c>
      <c r="J30" s="55" t="s">
        <v>83</v>
      </c>
      <c r="K30" s="55" t="s">
        <v>82</v>
      </c>
      <c r="L30" s="55" t="s">
        <v>177</v>
      </c>
      <c r="M30" s="56" t="n">
        <v>44669</v>
      </c>
      <c r="N30" s="56" t="n">
        <v>44671</v>
      </c>
      <c r="O30" s="19"/>
      <c r="P30" s="20"/>
      <c r="Q30" s="41" t="n">
        <v>0</v>
      </c>
      <c r="R30" s="41" t="n">
        <v>0</v>
      </c>
      <c r="S30" s="42" t="n">
        <f aca="false">Q30+R30</f>
        <v>0</v>
      </c>
      <c r="T30" s="55" t="n">
        <v>2</v>
      </c>
      <c r="U30" s="60" t="n">
        <v>54.01</v>
      </c>
      <c r="V30" s="55" t="n">
        <v>0</v>
      </c>
      <c r="W30" s="60" t="n">
        <v>0</v>
      </c>
      <c r="X30" s="55" t="n">
        <v>2</v>
      </c>
      <c r="Y30" s="42" t="n">
        <f aca="false">(T30*U30)+(V30*W30)</f>
        <v>108.02</v>
      </c>
      <c r="Z30" s="61" t="n">
        <f aca="false">S30+Y30</f>
        <v>108.02</v>
      </c>
      <c r="AA30" s="22"/>
      <c r="AB30" s="11"/>
      <c r="AC30" s="11"/>
      <c r="AD30" s="11"/>
      <c r="AE30" s="11"/>
    </row>
    <row r="31" customFormat="false" ht="15.75" hidden="false" customHeight="true" outlineLevel="0" collapsed="false">
      <c r="A31" s="55" t="s">
        <v>76</v>
      </c>
      <c r="B31" s="55" t="s">
        <v>76</v>
      </c>
      <c r="C31" s="62" t="s">
        <v>125</v>
      </c>
      <c r="D31" s="55" t="s">
        <v>126</v>
      </c>
      <c r="E31" s="55" t="s">
        <v>127</v>
      </c>
      <c r="F31" s="55" t="s">
        <v>80</v>
      </c>
      <c r="G31" s="15"/>
      <c r="H31" s="13" t="s">
        <v>81</v>
      </c>
      <c r="I31" s="55" t="s">
        <v>82</v>
      </c>
      <c r="J31" s="55" t="s">
        <v>83</v>
      </c>
      <c r="K31" s="55" t="s">
        <v>82</v>
      </c>
      <c r="L31" s="55" t="s">
        <v>178</v>
      </c>
      <c r="M31" s="56" t="n">
        <v>44676</v>
      </c>
      <c r="N31" s="56" t="n">
        <v>44679</v>
      </c>
      <c r="O31" s="19"/>
      <c r="P31" s="20"/>
      <c r="Q31" s="41" t="n">
        <v>0</v>
      </c>
      <c r="R31" s="41" t="n">
        <v>0</v>
      </c>
      <c r="S31" s="42" t="n">
        <f aca="false">Q31+R31</f>
        <v>0</v>
      </c>
      <c r="T31" s="55" t="n">
        <v>2</v>
      </c>
      <c r="U31" s="60" t="n">
        <v>54.01</v>
      </c>
      <c r="V31" s="55" t="n">
        <v>0</v>
      </c>
      <c r="W31" s="60" t="n">
        <v>0</v>
      </c>
      <c r="X31" s="55" t="n">
        <v>2</v>
      </c>
      <c r="Y31" s="42" t="n">
        <f aca="false">(T31*U31)+(V31*W31)</f>
        <v>108.02</v>
      </c>
      <c r="Z31" s="61" t="n">
        <f aca="false">S31+Y31</f>
        <v>108.02</v>
      </c>
      <c r="AA31" s="22"/>
      <c r="AB31" s="11"/>
      <c r="AC31" s="11"/>
      <c r="AD31" s="11"/>
      <c r="AE31" s="11"/>
    </row>
    <row r="32" customFormat="false" ht="15.75" hidden="false" customHeight="true" outlineLevel="0" collapsed="false">
      <c r="A32" s="55" t="s">
        <v>76</v>
      </c>
      <c r="B32" s="55" t="s">
        <v>76</v>
      </c>
      <c r="C32" s="55" t="s">
        <v>179</v>
      </c>
      <c r="D32" s="55" t="s">
        <v>180</v>
      </c>
      <c r="E32" s="55" t="s">
        <v>181</v>
      </c>
      <c r="F32" s="55" t="s">
        <v>182</v>
      </c>
      <c r="G32" s="15"/>
      <c r="H32" s="13" t="s">
        <v>81</v>
      </c>
      <c r="I32" s="55" t="s">
        <v>82</v>
      </c>
      <c r="J32" s="55" t="s">
        <v>83</v>
      </c>
      <c r="K32" s="55" t="s">
        <v>82</v>
      </c>
      <c r="L32" s="55" t="s">
        <v>183</v>
      </c>
      <c r="M32" s="56" t="n">
        <v>44663</v>
      </c>
      <c r="N32" s="56" t="n">
        <v>44663</v>
      </c>
      <c r="O32" s="19"/>
      <c r="P32" s="20"/>
      <c r="Q32" s="41" t="n">
        <v>0</v>
      </c>
      <c r="R32" s="41" t="n">
        <v>0</v>
      </c>
      <c r="S32" s="42" t="n">
        <f aca="false">Q32+R32</f>
        <v>0</v>
      </c>
      <c r="T32" s="55" t="n">
        <v>0</v>
      </c>
      <c r="U32" s="60" t="n">
        <v>0</v>
      </c>
      <c r="V32" s="55" t="n">
        <v>1</v>
      </c>
      <c r="W32" s="57" t="n">
        <v>28.78</v>
      </c>
      <c r="X32" s="55" t="n">
        <v>1</v>
      </c>
      <c r="Y32" s="42" t="n">
        <f aca="false">(T32*U32)+(V32*W32)</f>
        <v>28.78</v>
      </c>
      <c r="Z32" s="61" t="n">
        <f aca="false">S32+Y32</f>
        <v>28.78</v>
      </c>
      <c r="AA32" s="22"/>
      <c r="AB32" s="11"/>
      <c r="AC32" s="11"/>
      <c r="AD32" s="11"/>
      <c r="AE32" s="11"/>
    </row>
    <row r="33" customFormat="false" ht="15.75" hidden="false" customHeight="true" outlineLevel="0" collapsed="false">
      <c r="A33" s="55" t="s">
        <v>76</v>
      </c>
      <c r="B33" s="55" t="s">
        <v>76</v>
      </c>
      <c r="C33" s="55" t="s">
        <v>184</v>
      </c>
      <c r="D33" s="55" t="s">
        <v>185</v>
      </c>
      <c r="E33" s="55" t="s">
        <v>79</v>
      </c>
      <c r="F33" s="55" t="s">
        <v>80</v>
      </c>
      <c r="G33" s="15"/>
      <c r="H33" s="13" t="s">
        <v>81</v>
      </c>
      <c r="I33" s="55" t="s">
        <v>82</v>
      </c>
      <c r="J33" s="55" t="s">
        <v>83</v>
      </c>
      <c r="K33" s="55" t="s">
        <v>82</v>
      </c>
      <c r="L33" s="55" t="s">
        <v>183</v>
      </c>
      <c r="M33" s="56" t="n">
        <v>44663</v>
      </c>
      <c r="N33" s="56" t="n">
        <v>44663</v>
      </c>
      <c r="O33" s="19"/>
      <c r="P33" s="20"/>
      <c r="Q33" s="41" t="n">
        <v>0</v>
      </c>
      <c r="R33" s="41" t="n">
        <v>0</v>
      </c>
      <c r="S33" s="42" t="n">
        <f aca="false">Q33+R33</f>
        <v>0</v>
      </c>
      <c r="T33" s="55" t="n">
        <v>0</v>
      </c>
      <c r="U33" s="60" t="n">
        <v>0</v>
      </c>
      <c r="V33" s="55" t="n">
        <v>1</v>
      </c>
      <c r="W33" s="57" t="n">
        <v>17.52</v>
      </c>
      <c r="X33" s="55" t="n">
        <v>1</v>
      </c>
      <c r="Y33" s="42" t="n">
        <f aca="false">(T33*U33)+(V33*W33)</f>
        <v>17.52</v>
      </c>
      <c r="Z33" s="61" t="n">
        <f aca="false">S33+Y33</f>
        <v>17.52</v>
      </c>
      <c r="AA33" s="22"/>
      <c r="AB33" s="11"/>
      <c r="AC33" s="11"/>
      <c r="AD33" s="11"/>
      <c r="AE33" s="11"/>
    </row>
    <row r="34" customFormat="false" ht="15.75" hidden="false" customHeight="true" outlineLevel="0" collapsed="false">
      <c r="A34" s="55" t="s">
        <v>76</v>
      </c>
      <c r="B34" s="55" t="s">
        <v>76</v>
      </c>
      <c r="C34" s="62" t="s">
        <v>135</v>
      </c>
      <c r="D34" s="55" t="s">
        <v>136</v>
      </c>
      <c r="E34" s="55" t="s">
        <v>137</v>
      </c>
      <c r="F34" s="55" t="s">
        <v>80</v>
      </c>
      <c r="G34" s="15"/>
      <c r="H34" s="13" t="s">
        <v>81</v>
      </c>
      <c r="I34" s="55" t="s">
        <v>82</v>
      </c>
      <c r="J34" s="55" t="s">
        <v>83</v>
      </c>
      <c r="K34" s="55" t="s">
        <v>82</v>
      </c>
      <c r="L34" s="55" t="s">
        <v>176</v>
      </c>
      <c r="M34" s="56" t="n">
        <v>44662</v>
      </c>
      <c r="N34" s="56" t="n">
        <v>44664</v>
      </c>
      <c r="O34" s="19"/>
      <c r="P34" s="20"/>
      <c r="Q34" s="41" t="n">
        <v>0</v>
      </c>
      <c r="R34" s="41" t="n">
        <v>0</v>
      </c>
      <c r="S34" s="42" t="n">
        <f aca="false">Q34+R34</f>
        <v>0</v>
      </c>
      <c r="T34" s="55" t="n">
        <v>3</v>
      </c>
      <c r="U34" s="60" t="n">
        <v>54.01</v>
      </c>
      <c r="V34" s="55" t="n">
        <v>0</v>
      </c>
      <c r="W34" s="60" t="n">
        <v>0</v>
      </c>
      <c r="X34" s="55" t="n">
        <v>3</v>
      </c>
      <c r="Y34" s="42" t="n">
        <f aca="false">(T34*U34)+(V34*W34)</f>
        <v>162.03</v>
      </c>
      <c r="Z34" s="61" t="n">
        <f aca="false">S34+Y34</f>
        <v>162.03</v>
      </c>
      <c r="AA34" s="22"/>
      <c r="AB34" s="11"/>
      <c r="AC34" s="11"/>
      <c r="AD34" s="11"/>
      <c r="AE34" s="11"/>
    </row>
    <row r="35" customFormat="false" ht="15.75" hidden="false" customHeight="true" outlineLevel="0" collapsed="false">
      <c r="A35" s="55" t="s">
        <v>76</v>
      </c>
      <c r="B35" s="55" t="s">
        <v>76</v>
      </c>
      <c r="C35" s="62" t="s">
        <v>135</v>
      </c>
      <c r="D35" s="55" t="s">
        <v>136</v>
      </c>
      <c r="E35" s="55" t="s">
        <v>137</v>
      </c>
      <c r="F35" s="55" t="s">
        <v>80</v>
      </c>
      <c r="G35" s="15"/>
      <c r="H35" s="13" t="s">
        <v>81</v>
      </c>
      <c r="I35" s="55" t="s">
        <v>82</v>
      </c>
      <c r="J35" s="55" t="s">
        <v>83</v>
      </c>
      <c r="K35" s="55" t="s">
        <v>82</v>
      </c>
      <c r="L35" s="55" t="s">
        <v>186</v>
      </c>
      <c r="M35" s="56" t="n">
        <v>44669</v>
      </c>
      <c r="N35" s="56" t="n">
        <v>44671</v>
      </c>
      <c r="O35" s="19"/>
      <c r="P35" s="20"/>
      <c r="Q35" s="41" t="n">
        <v>0</v>
      </c>
      <c r="R35" s="41" t="n">
        <v>0</v>
      </c>
      <c r="S35" s="42" t="n">
        <f aca="false">Q35+R35</f>
        <v>0</v>
      </c>
      <c r="T35" s="55" t="n">
        <v>2</v>
      </c>
      <c r="U35" s="60" t="n">
        <v>54.01</v>
      </c>
      <c r="V35" s="55" t="n">
        <v>0</v>
      </c>
      <c r="W35" s="60" t="n">
        <v>0</v>
      </c>
      <c r="X35" s="55" t="n">
        <v>2</v>
      </c>
      <c r="Y35" s="42" t="n">
        <f aca="false">(T35*U35)+(V35*W35)</f>
        <v>108.02</v>
      </c>
      <c r="Z35" s="61" t="n">
        <f aca="false">S35+Y35</f>
        <v>108.02</v>
      </c>
      <c r="AA35" s="22"/>
      <c r="AB35" s="11"/>
      <c r="AC35" s="11"/>
      <c r="AD35" s="11"/>
      <c r="AE35" s="11"/>
    </row>
    <row r="36" customFormat="false" ht="15.75" hidden="false" customHeight="true" outlineLevel="0" collapsed="false">
      <c r="A36" s="55" t="s">
        <v>76</v>
      </c>
      <c r="B36" s="55" t="s">
        <v>76</v>
      </c>
      <c r="C36" s="62" t="s">
        <v>135</v>
      </c>
      <c r="D36" s="55" t="s">
        <v>136</v>
      </c>
      <c r="E36" s="55" t="s">
        <v>137</v>
      </c>
      <c r="F36" s="55" t="s">
        <v>80</v>
      </c>
      <c r="G36" s="15"/>
      <c r="H36" s="13" t="s">
        <v>81</v>
      </c>
      <c r="I36" s="55" t="s">
        <v>82</v>
      </c>
      <c r="J36" s="55" t="s">
        <v>83</v>
      </c>
      <c r="K36" s="55" t="s">
        <v>82</v>
      </c>
      <c r="L36" s="55" t="s">
        <v>187</v>
      </c>
      <c r="M36" s="56" t="n">
        <v>44676</v>
      </c>
      <c r="N36" s="56" t="n">
        <v>44679</v>
      </c>
      <c r="O36" s="19"/>
      <c r="P36" s="20"/>
      <c r="Q36" s="41" t="n">
        <v>0</v>
      </c>
      <c r="R36" s="41" t="n">
        <v>0</v>
      </c>
      <c r="S36" s="42" t="n">
        <f aca="false">Q36+R36</f>
        <v>0</v>
      </c>
      <c r="T36" s="55" t="n">
        <v>2</v>
      </c>
      <c r="U36" s="60" t="n">
        <v>54.01</v>
      </c>
      <c r="V36" s="55" t="n">
        <v>0</v>
      </c>
      <c r="W36" s="60" t="n">
        <v>0</v>
      </c>
      <c r="X36" s="55" t="n">
        <v>2</v>
      </c>
      <c r="Y36" s="42" t="n">
        <f aca="false">(T36*U36)+(V36*W36)</f>
        <v>108.02</v>
      </c>
      <c r="Z36" s="61" t="n">
        <f aca="false">S36+Y36</f>
        <v>108.02</v>
      </c>
      <c r="AA36" s="22"/>
      <c r="AB36" s="11"/>
      <c r="AC36" s="11"/>
      <c r="AD36" s="11"/>
      <c r="AE36" s="11"/>
    </row>
    <row r="37" customFormat="false" ht="15.75" hidden="false" customHeight="true" outlineLevel="0" collapsed="false">
      <c r="A37" s="55" t="s">
        <v>76</v>
      </c>
      <c r="B37" s="55" t="s">
        <v>76</v>
      </c>
      <c r="C37" s="55" t="s">
        <v>77</v>
      </c>
      <c r="D37" s="55" t="s">
        <v>78</v>
      </c>
      <c r="E37" s="55" t="s">
        <v>79</v>
      </c>
      <c r="F37" s="55" t="s">
        <v>80</v>
      </c>
      <c r="G37" s="15"/>
      <c r="H37" s="13" t="s">
        <v>81</v>
      </c>
      <c r="I37" s="55" t="s">
        <v>82</v>
      </c>
      <c r="J37" s="55" t="s">
        <v>83</v>
      </c>
      <c r="K37" s="55" t="s">
        <v>82</v>
      </c>
      <c r="L37" s="55" t="s">
        <v>188</v>
      </c>
      <c r="M37" s="56" t="n">
        <v>44662</v>
      </c>
      <c r="N37" s="56" t="n">
        <v>44664</v>
      </c>
      <c r="O37" s="19"/>
      <c r="P37" s="20"/>
      <c r="Q37" s="41" t="n">
        <v>0</v>
      </c>
      <c r="R37" s="41" t="n">
        <v>0</v>
      </c>
      <c r="S37" s="42" t="n">
        <f aca="false">Q37+R37</f>
        <v>0</v>
      </c>
      <c r="T37" s="55" t="n">
        <v>3</v>
      </c>
      <c r="U37" s="60" t="n">
        <v>54.01</v>
      </c>
      <c r="V37" s="55" t="n">
        <v>0</v>
      </c>
      <c r="W37" s="60" t="n">
        <v>0</v>
      </c>
      <c r="X37" s="55" t="n">
        <v>3</v>
      </c>
      <c r="Y37" s="42" t="n">
        <f aca="false">(T37*U37)+(V37*W37)</f>
        <v>162.03</v>
      </c>
      <c r="Z37" s="61" t="n">
        <f aca="false">S37+Y37</f>
        <v>162.03</v>
      </c>
      <c r="AA37" s="22"/>
      <c r="AB37" s="11"/>
      <c r="AC37" s="11"/>
      <c r="AD37" s="11"/>
      <c r="AE37" s="11"/>
    </row>
    <row r="38" customFormat="false" ht="15.75" hidden="false" customHeight="true" outlineLevel="0" collapsed="false">
      <c r="A38" s="55" t="s">
        <v>76</v>
      </c>
      <c r="B38" s="55" t="s">
        <v>76</v>
      </c>
      <c r="C38" s="55" t="s">
        <v>77</v>
      </c>
      <c r="D38" s="55" t="s">
        <v>78</v>
      </c>
      <c r="E38" s="55" t="s">
        <v>79</v>
      </c>
      <c r="F38" s="55" t="s">
        <v>80</v>
      </c>
      <c r="G38" s="15"/>
      <c r="H38" s="13" t="s">
        <v>81</v>
      </c>
      <c r="I38" s="55" t="s">
        <v>82</v>
      </c>
      <c r="J38" s="55" t="s">
        <v>83</v>
      </c>
      <c r="K38" s="55" t="s">
        <v>82</v>
      </c>
      <c r="L38" s="55" t="s">
        <v>85</v>
      </c>
      <c r="M38" s="56" t="n">
        <v>44669</v>
      </c>
      <c r="N38" s="56" t="n">
        <v>44671</v>
      </c>
      <c r="O38" s="19"/>
      <c r="P38" s="20"/>
      <c r="Q38" s="41" t="n">
        <v>0</v>
      </c>
      <c r="R38" s="41" t="n">
        <v>0</v>
      </c>
      <c r="S38" s="42" t="n">
        <f aca="false">Q38+R38</f>
        <v>0</v>
      </c>
      <c r="T38" s="55" t="n">
        <v>2</v>
      </c>
      <c r="U38" s="60" t="n">
        <v>54.01</v>
      </c>
      <c r="V38" s="55" t="n">
        <v>0</v>
      </c>
      <c r="W38" s="60" t="n">
        <v>0</v>
      </c>
      <c r="X38" s="55" t="n">
        <v>2</v>
      </c>
      <c r="Y38" s="42" t="n">
        <f aca="false">(T38*U38)+(V38*W38)</f>
        <v>108.02</v>
      </c>
      <c r="Z38" s="61" t="n">
        <f aca="false">S38+Y38</f>
        <v>108.02</v>
      </c>
      <c r="AA38" s="22"/>
      <c r="AB38" s="11"/>
      <c r="AC38" s="11"/>
      <c r="AD38" s="11"/>
      <c r="AE38" s="11"/>
    </row>
    <row r="39" customFormat="false" ht="15.75" hidden="false" customHeight="true" outlineLevel="0" collapsed="false">
      <c r="A39" s="55" t="s">
        <v>76</v>
      </c>
      <c r="B39" s="55" t="s">
        <v>76</v>
      </c>
      <c r="C39" s="55" t="s">
        <v>77</v>
      </c>
      <c r="D39" s="55" t="s">
        <v>78</v>
      </c>
      <c r="E39" s="55" t="s">
        <v>79</v>
      </c>
      <c r="F39" s="55" t="s">
        <v>80</v>
      </c>
      <c r="G39" s="15"/>
      <c r="H39" s="13" t="s">
        <v>81</v>
      </c>
      <c r="I39" s="55" t="s">
        <v>82</v>
      </c>
      <c r="J39" s="55" t="s">
        <v>83</v>
      </c>
      <c r="K39" s="55" t="s">
        <v>82</v>
      </c>
      <c r="L39" s="55" t="s">
        <v>189</v>
      </c>
      <c r="M39" s="56" t="n">
        <v>44676</v>
      </c>
      <c r="N39" s="56" t="n">
        <v>44679</v>
      </c>
      <c r="O39" s="19"/>
      <c r="P39" s="20"/>
      <c r="Q39" s="41" t="n">
        <v>0</v>
      </c>
      <c r="R39" s="41" t="n">
        <v>0</v>
      </c>
      <c r="S39" s="42" t="n">
        <f aca="false">Q39+R39</f>
        <v>0</v>
      </c>
      <c r="T39" s="55" t="n">
        <v>2</v>
      </c>
      <c r="U39" s="60" t="n">
        <v>54.01</v>
      </c>
      <c r="V39" s="55" t="n">
        <v>0</v>
      </c>
      <c r="W39" s="60" t="n">
        <v>0</v>
      </c>
      <c r="X39" s="55" t="n">
        <v>2</v>
      </c>
      <c r="Y39" s="42" t="n">
        <f aca="false">(T39*U39)+(V39*W39)</f>
        <v>108.02</v>
      </c>
      <c r="Z39" s="61" t="n">
        <f aca="false">S39+Y39</f>
        <v>108.02</v>
      </c>
      <c r="AA39" s="22"/>
      <c r="AB39" s="11"/>
      <c r="AC39" s="11"/>
      <c r="AD39" s="11"/>
      <c r="AE39" s="11"/>
    </row>
    <row r="40" customFormat="false" ht="15.75" hidden="false" customHeight="true" outlineLevel="0" collapsed="false">
      <c r="A40" s="55" t="s">
        <v>76</v>
      </c>
      <c r="B40" s="55" t="s">
        <v>76</v>
      </c>
      <c r="C40" s="55" t="s">
        <v>106</v>
      </c>
      <c r="D40" s="55" t="s">
        <v>107</v>
      </c>
      <c r="E40" s="55" t="s">
        <v>108</v>
      </c>
      <c r="F40" s="55" t="s">
        <v>80</v>
      </c>
      <c r="G40" s="15"/>
      <c r="H40" s="13" t="s">
        <v>81</v>
      </c>
      <c r="I40" s="55" t="s">
        <v>82</v>
      </c>
      <c r="J40" s="55" t="s">
        <v>83</v>
      </c>
      <c r="K40" s="55" t="s">
        <v>82</v>
      </c>
      <c r="L40" s="55" t="s">
        <v>190</v>
      </c>
      <c r="M40" s="56" t="n">
        <v>44662</v>
      </c>
      <c r="N40" s="56" t="n">
        <v>44664</v>
      </c>
      <c r="O40" s="19"/>
      <c r="P40" s="20"/>
      <c r="Q40" s="41" t="n">
        <v>0</v>
      </c>
      <c r="R40" s="41" t="n">
        <v>0</v>
      </c>
      <c r="S40" s="42" t="n">
        <f aca="false">Q40+R40</f>
        <v>0</v>
      </c>
      <c r="T40" s="55" t="n">
        <v>3</v>
      </c>
      <c r="U40" s="60" t="n">
        <v>54.01</v>
      </c>
      <c r="V40" s="55" t="n">
        <v>0</v>
      </c>
      <c r="W40" s="60" t="n">
        <v>0</v>
      </c>
      <c r="X40" s="55" t="n">
        <v>3</v>
      </c>
      <c r="Y40" s="42" t="n">
        <f aca="false">(T40*U40)+(V40*W40)</f>
        <v>162.03</v>
      </c>
      <c r="Z40" s="61" t="n">
        <f aca="false">S40+Y40</f>
        <v>162.03</v>
      </c>
      <c r="AA40" s="22"/>
      <c r="AB40" s="11"/>
      <c r="AC40" s="11"/>
      <c r="AD40" s="11"/>
      <c r="AE40" s="11"/>
    </row>
    <row r="41" customFormat="false" ht="15.75" hidden="false" customHeight="true" outlineLevel="0" collapsed="false">
      <c r="A41" s="55" t="s">
        <v>76</v>
      </c>
      <c r="B41" s="55" t="s">
        <v>76</v>
      </c>
      <c r="C41" s="55" t="s">
        <v>106</v>
      </c>
      <c r="D41" s="55" t="s">
        <v>107</v>
      </c>
      <c r="E41" s="55" t="s">
        <v>108</v>
      </c>
      <c r="F41" s="55" t="s">
        <v>80</v>
      </c>
      <c r="G41" s="15"/>
      <c r="H41" s="13" t="s">
        <v>81</v>
      </c>
      <c r="I41" s="55" t="s">
        <v>82</v>
      </c>
      <c r="J41" s="55" t="s">
        <v>83</v>
      </c>
      <c r="K41" s="55" t="s">
        <v>82</v>
      </c>
      <c r="L41" s="55" t="s">
        <v>191</v>
      </c>
      <c r="M41" s="56" t="n">
        <v>44669</v>
      </c>
      <c r="N41" s="56" t="n">
        <v>44671</v>
      </c>
      <c r="O41" s="19"/>
      <c r="P41" s="20"/>
      <c r="Q41" s="41" t="n">
        <v>0</v>
      </c>
      <c r="R41" s="41" t="n">
        <v>0</v>
      </c>
      <c r="S41" s="42" t="n">
        <f aca="false">Q41+R41</f>
        <v>0</v>
      </c>
      <c r="T41" s="55" t="n">
        <v>2</v>
      </c>
      <c r="U41" s="60" t="n">
        <v>54.01</v>
      </c>
      <c r="V41" s="55" t="n">
        <v>0</v>
      </c>
      <c r="W41" s="60" t="n">
        <v>0</v>
      </c>
      <c r="X41" s="55" t="n">
        <v>2</v>
      </c>
      <c r="Y41" s="42" t="n">
        <f aca="false">(T41*U41)+(V41*W41)</f>
        <v>108.02</v>
      </c>
      <c r="Z41" s="61" t="n">
        <f aca="false">S41+Y41</f>
        <v>108.02</v>
      </c>
      <c r="AA41" s="22"/>
      <c r="AB41" s="11"/>
      <c r="AC41" s="11"/>
      <c r="AD41" s="11"/>
      <c r="AE41" s="11"/>
    </row>
    <row r="42" customFormat="false" ht="15.75" hidden="false" customHeight="true" outlineLevel="0" collapsed="false">
      <c r="A42" s="55" t="s">
        <v>76</v>
      </c>
      <c r="B42" s="55" t="s">
        <v>76</v>
      </c>
      <c r="C42" s="55" t="s">
        <v>106</v>
      </c>
      <c r="D42" s="55" t="s">
        <v>107</v>
      </c>
      <c r="E42" s="55" t="s">
        <v>108</v>
      </c>
      <c r="F42" s="55" t="s">
        <v>80</v>
      </c>
      <c r="G42" s="15"/>
      <c r="H42" s="13" t="s">
        <v>81</v>
      </c>
      <c r="I42" s="55" t="s">
        <v>82</v>
      </c>
      <c r="J42" s="55" t="s">
        <v>83</v>
      </c>
      <c r="K42" s="55" t="s">
        <v>82</v>
      </c>
      <c r="L42" s="55" t="s">
        <v>192</v>
      </c>
      <c r="M42" s="56" t="n">
        <v>44676</v>
      </c>
      <c r="N42" s="56" t="n">
        <v>44679</v>
      </c>
      <c r="O42" s="19"/>
      <c r="P42" s="20"/>
      <c r="Q42" s="41" t="n">
        <v>0</v>
      </c>
      <c r="R42" s="41" t="n">
        <v>0</v>
      </c>
      <c r="S42" s="42" t="n">
        <f aca="false">Q42+R42</f>
        <v>0</v>
      </c>
      <c r="T42" s="55" t="n">
        <v>2</v>
      </c>
      <c r="U42" s="60" t="n">
        <v>54.01</v>
      </c>
      <c r="V42" s="55" t="n">
        <v>0</v>
      </c>
      <c r="W42" s="60" t="n">
        <v>0</v>
      </c>
      <c r="X42" s="55" t="n">
        <v>2</v>
      </c>
      <c r="Y42" s="42" t="n">
        <f aca="false">(T42*U42)+(V42*W42)</f>
        <v>108.02</v>
      </c>
      <c r="Z42" s="61" t="n">
        <f aca="false">S42+Y42</f>
        <v>108.02</v>
      </c>
      <c r="AA42" s="22"/>
      <c r="AB42" s="11"/>
      <c r="AC42" s="11"/>
      <c r="AD42" s="11"/>
      <c r="AE42" s="11"/>
    </row>
    <row r="43" customFormat="false" ht="15.75" hidden="false" customHeight="true" outlineLevel="0" collapsed="false">
      <c r="A43" s="55" t="s">
        <v>76</v>
      </c>
      <c r="B43" s="55" t="s">
        <v>76</v>
      </c>
      <c r="C43" s="55" t="s">
        <v>101</v>
      </c>
      <c r="D43" s="55" t="s">
        <v>102</v>
      </c>
      <c r="E43" s="55" t="s">
        <v>103</v>
      </c>
      <c r="F43" s="55" t="s">
        <v>80</v>
      </c>
      <c r="G43" s="15"/>
      <c r="H43" s="13" t="s">
        <v>81</v>
      </c>
      <c r="I43" s="55" t="s">
        <v>82</v>
      </c>
      <c r="J43" s="55" t="s">
        <v>83</v>
      </c>
      <c r="K43" s="55" t="s">
        <v>82</v>
      </c>
      <c r="L43" s="55" t="s">
        <v>193</v>
      </c>
      <c r="M43" s="56" t="n">
        <v>44662</v>
      </c>
      <c r="N43" s="56" t="n">
        <v>44664</v>
      </c>
      <c r="O43" s="19"/>
      <c r="P43" s="20"/>
      <c r="Q43" s="41" t="n">
        <v>0</v>
      </c>
      <c r="R43" s="41" t="n">
        <v>0</v>
      </c>
      <c r="S43" s="42" t="n">
        <f aca="false">Q43+R43</f>
        <v>0</v>
      </c>
      <c r="T43" s="55" t="n">
        <v>3</v>
      </c>
      <c r="U43" s="60" t="n">
        <v>54.01</v>
      </c>
      <c r="V43" s="55" t="n">
        <v>0</v>
      </c>
      <c r="W43" s="60" t="n">
        <v>0</v>
      </c>
      <c r="X43" s="55" t="n">
        <v>3</v>
      </c>
      <c r="Y43" s="42" t="n">
        <f aca="false">(T43*U43)+(V43*W43)</f>
        <v>162.03</v>
      </c>
      <c r="Z43" s="61" t="n">
        <f aca="false">S43+Y43</f>
        <v>162.03</v>
      </c>
      <c r="AA43" s="22"/>
      <c r="AB43" s="11"/>
      <c r="AC43" s="11"/>
      <c r="AD43" s="11"/>
      <c r="AE43" s="11"/>
    </row>
    <row r="44" customFormat="false" ht="15.75" hidden="false" customHeight="true" outlineLevel="0" collapsed="false">
      <c r="A44" s="55" t="s">
        <v>76</v>
      </c>
      <c r="B44" s="55" t="s">
        <v>76</v>
      </c>
      <c r="C44" s="55" t="s">
        <v>101</v>
      </c>
      <c r="D44" s="55" t="s">
        <v>102</v>
      </c>
      <c r="E44" s="55" t="s">
        <v>103</v>
      </c>
      <c r="F44" s="55" t="s">
        <v>80</v>
      </c>
      <c r="G44" s="15"/>
      <c r="H44" s="13" t="s">
        <v>81</v>
      </c>
      <c r="I44" s="55" t="s">
        <v>82</v>
      </c>
      <c r="J44" s="55" t="s">
        <v>83</v>
      </c>
      <c r="K44" s="55" t="s">
        <v>82</v>
      </c>
      <c r="L44" s="55" t="s">
        <v>194</v>
      </c>
      <c r="M44" s="56" t="n">
        <v>44669</v>
      </c>
      <c r="N44" s="56" t="n">
        <v>44671</v>
      </c>
      <c r="O44" s="19"/>
      <c r="P44" s="20"/>
      <c r="Q44" s="41" t="n">
        <v>0</v>
      </c>
      <c r="R44" s="41" t="n">
        <v>0</v>
      </c>
      <c r="S44" s="42" t="n">
        <f aca="false">Q44+R44</f>
        <v>0</v>
      </c>
      <c r="T44" s="55" t="n">
        <v>2</v>
      </c>
      <c r="U44" s="60" t="n">
        <v>54.01</v>
      </c>
      <c r="V44" s="55" t="n">
        <v>0</v>
      </c>
      <c r="W44" s="60" t="n">
        <v>0</v>
      </c>
      <c r="X44" s="55" t="n">
        <v>2</v>
      </c>
      <c r="Y44" s="42" t="n">
        <f aca="false">(T44*U44)+(V44*W44)</f>
        <v>108.02</v>
      </c>
      <c r="Z44" s="61" t="n">
        <f aca="false">S44+Y44</f>
        <v>108.02</v>
      </c>
      <c r="AA44" s="22"/>
      <c r="AB44" s="11"/>
      <c r="AC44" s="11"/>
      <c r="AD44" s="11"/>
      <c r="AE44" s="11"/>
    </row>
    <row r="45" customFormat="false" ht="15.75" hidden="false" customHeight="true" outlineLevel="0" collapsed="false">
      <c r="A45" s="55" t="s">
        <v>76</v>
      </c>
      <c r="B45" s="55" t="s">
        <v>76</v>
      </c>
      <c r="C45" s="55" t="s">
        <v>101</v>
      </c>
      <c r="D45" s="55" t="s">
        <v>102</v>
      </c>
      <c r="E45" s="55" t="s">
        <v>103</v>
      </c>
      <c r="F45" s="55" t="s">
        <v>80</v>
      </c>
      <c r="G45" s="15"/>
      <c r="H45" s="13" t="s">
        <v>81</v>
      </c>
      <c r="I45" s="55" t="s">
        <v>82</v>
      </c>
      <c r="J45" s="55" t="s">
        <v>83</v>
      </c>
      <c r="K45" s="55" t="s">
        <v>82</v>
      </c>
      <c r="L45" s="55" t="s">
        <v>195</v>
      </c>
      <c r="M45" s="56" t="n">
        <v>44676</v>
      </c>
      <c r="N45" s="56" t="n">
        <v>44679</v>
      </c>
      <c r="O45" s="19"/>
      <c r="P45" s="20"/>
      <c r="Q45" s="41" t="n">
        <v>0</v>
      </c>
      <c r="R45" s="41" t="n">
        <v>0</v>
      </c>
      <c r="S45" s="42" t="n">
        <f aca="false">Q45+R45</f>
        <v>0</v>
      </c>
      <c r="T45" s="55" t="n">
        <v>2</v>
      </c>
      <c r="U45" s="60" t="n">
        <v>54.01</v>
      </c>
      <c r="V45" s="55" t="n">
        <v>0</v>
      </c>
      <c r="W45" s="60" t="n">
        <v>0</v>
      </c>
      <c r="X45" s="55" t="n">
        <v>2</v>
      </c>
      <c r="Y45" s="42" t="n">
        <f aca="false">(T45*U45)+(V45*W45)</f>
        <v>108.02</v>
      </c>
      <c r="Z45" s="61" t="n">
        <f aca="false">S45+Y45</f>
        <v>108.02</v>
      </c>
      <c r="AA45" s="22"/>
      <c r="AB45" s="11"/>
      <c r="AC45" s="11"/>
      <c r="AD45" s="11"/>
      <c r="AE45" s="11"/>
    </row>
    <row r="46" customFormat="false" ht="38.25" hidden="false" customHeight="true" outlineLevel="0" collapsed="false">
      <c r="A46" s="25"/>
      <c r="B46" s="11"/>
      <c r="C46" s="26"/>
      <c r="D46" s="27"/>
      <c r="E46" s="27"/>
      <c r="F46" s="27"/>
      <c r="G46" s="28"/>
      <c r="H46" s="29"/>
      <c r="I46" s="28"/>
      <c r="J46" s="28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customFormat="false" ht="15.75" hidden="false" customHeight="true" outlineLevel="0" collapsed="false">
      <c r="A47" s="30" t="s">
        <v>45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customFormat="false" ht="15.75" hidden="false" customHeight="true" outlineLevel="0" collapsed="false">
      <c r="A48" s="31" t="s">
        <v>46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customFormat="false" ht="15.75" hidden="false" customHeight="true" outlineLevel="0" collapsed="false">
      <c r="A49" s="32" t="s">
        <v>47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customFormat="false" ht="15.75" hidden="false" customHeight="true" outlineLevel="0" collapsed="false">
      <c r="A50" s="32" t="s">
        <v>48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customFormat="false" ht="15.75" hidden="false" customHeight="true" outlineLevel="0" collapsed="false">
      <c r="A51" s="32" t="s">
        <v>49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customFormat="false" ht="15.75" hidden="false" customHeight="true" outlineLevel="0" collapsed="false">
      <c r="A52" s="32" t="s">
        <v>50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customFormat="false" ht="15.75" hidden="false" customHeight="true" outlineLevel="0" collapsed="false">
      <c r="A53" s="32" t="s">
        <v>51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customFormat="false" ht="15.75" hidden="false" customHeight="true" outlineLevel="0" collapsed="false">
      <c r="A54" s="32" t="s">
        <v>52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customFormat="false" ht="15.75" hidden="false" customHeight="true" outlineLevel="0" collapsed="false">
      <c r="A55" s="32" t="s">
        <v>53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</row>
    <row r="56" customFormat="false" ht="15.75" hidden="false" customHeight="true" outlineLevel="0" collapsed="false">
      <c r="A56" s="32" t="s">
        <v>54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customFormat="false" ht="15.75" hidden="false" customHeight="true" outlineLevel="0" collapsed="false">
      <c r="A57" s="32" t="s">
        <v>55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customFormat="false" ht="15.75" hidden="false" customHeight="true" outlineLevel="0" collapsed="false">
      <c r="A58" s="32" t="s">
        <v>56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customFormat="false" ht="15.75" hidden="false" customHeight="true" outlineLevel="0" collapsed="false">
      <c r="A59" s="32" t="s">
        <v>57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customFormat="false" ht="15.75" hidden="false" customHeight="true" outlineLevel="0" collapsed="false">
      <c r="A60" s="32" t="s">
        <v>58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customFormat="false" ht="15.75" hidden="false" customHeight="true" outlineLevel="0" collapsed="false">
      <c r="A61" s="32" t="s">
        <v>59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customFormat="false" ht="15.75" hidden="false" customHeight="true" outlineLevel="0" collapsed="false">
      <c r="A62" s="32" t="s">
        <v>60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customFormat="false" ht="15.75" hidden="false" customHeight="true" outlineLevel="0" collapsed="false">
      <c r="A63" s="32" t="s">
        <v>61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customFormat="false" ht="15.75" hidden="false" customHeight="true" outlineLevel="0" collapsed="false">
      <c r="A64" s="32" t="s">
        <v>62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customFormat="false" ht="15.75" hidden="false" customHeight="true" outlineLevel="0" collapsed="false">
      <c r="A65" s="32" t="s">
        <v>63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customFormat="false" ht="15.75" hidden="false" customHeight="true" outlineLevel="0" collapsed="false">
      <c r="A66" s="32" t="s">
        <v>64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customFormat="false" ht="15.75" hidden="false" customHeight="true" outlineLevel="0" collapsed="false">
      <c r="A67" s="32" t="s">
        <v>65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customFormat="false" ht="15.75" hidden="false" customHeight="true" outlineLevel="0" collapsed="false">
      <c r="A68" s="32" t="s">
        <v>66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customFormat="false" ht="15.75" hidden="false" customHeight="true" outlineLevel="0" collapsed="false">
      <c r="A69" s="32" t="s">
        <v>67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customFormat="false" ht="15.75" hidden="false" customHeight="true" outlineLevel="0" collapsed="false">
      <c r="A70" s="32" t="s">
        <v>68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customFormat="false" ht="15.75" hidden="false" customHeight="true" outlineLevel="0" collapsed="false">
      <c r="A71" s="32" t="s">
        <v>69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customFormat="false" ht="15.75" hidden="false" customHeight="true" outlineLevel="0" collapsed="false">
      <c r="A72" s="32" t="s">
        <v>70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customFormat="false" ht="15.75" hidden="false" customHeight="true" outlineLevel="0" collapsed="false">
      <c r="A73" s="32" t="s">
        <v>71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customFormat="false" ht="15.75" hidden="false" customHeight="true" outlineLevel="0" collapsed="false">
      <c r="A74" s="32" t="s">
        <v>72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customFormat="false" ht="15.75" hidden="false" customHeight="true" outlineLevel="0" collapsed="false">
      <c r="A75" s="32" t="s">
        <v>73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customFormat="false" ht="15.75" hidden="false" customHeight="true" outlineLevel="0" collapsed="false">
      <c r="A76" s="32" t="s">
        <v>74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customFormat="false" ht="15.75" hidden="false" customHeight="true" outlineLevel="0" collapsed="false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customFormat="false" ht="15.75" hidden="false" customHeight="true" outlineLevel="0" collapsed="fals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customFormat="false" ht="15.75" hidden="false" customHeight="true" outlineLevel="0" collapsed="fals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customFormat="false" ht="15.75" hidden="false" customHeight="true" outlineLevel="0" collapsed="fals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customFormat="false" ht="15.75" hidden="false" customHeight="true" outlineLevel="0" collapsed="fals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customFormat="false" ht="15.75" hidden="false" customHeight="true" outlineLevel="0" collapsed="fals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customFormat="false" ht="15.75" hidden="false" customHeight="true" outlineLevel="0" collapsed="fals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customFormat="false" ht="15.75" hidden="false" customHeight="true" outlineLevel="0" collapsed="fals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customFormat="false" ht="15.75" hidden="false" customHeight="true" outlineLevel="0" collapsed="fals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customFormat="false" ht="15.75" hidden="false" customHeight="true" outlineLevel="0" collapsed="fals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customFormat="false" ht="15.75" hidden="false" customHeight="true" outlineLevel="0" collapsed="fals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customFormat="false" ht="15.75" hidden="false" customHeight="true" outlineLevel="0" collapsed="fals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customFormat="false" ht="15.75" hidden="false" customHeight="true" outlineLevel="0" collapsed="fals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customFormat="false" ht="15.75" hidden="false" customHeight="true" outlineLevel="0" collapsed="fals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customFormat="false" ht="15.75" hidden="false" customHeight="true" outlineLevel="0" collapsed="fals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customFormat="false" ht="15.75" hidden="false" customHeight="true" outlineLevel="0" collapsed="false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customFormat="false" ht="15.75" hidden="false" customHeight="true" outlineLevel="0" collapsed="fals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customFormat="false" ht="15.75" hidden="false" customHeight="true" outlineLevel="0" collapsed="false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customFormat="false" ht="15.75" hidden="false" customHeight="true" outlineLevel="0" collapsed="false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customFormat="false" ht="15.75" hidden="false" customHeight="true" outlineLevel="0" collapsed="false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customFormat="false" ht="15.75" hidden="false" customHeight="true" outlineLevel="0" collapsed="fals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customFormat="false" ht="15.75" hidden="false" customHeight="true" outlineLevel="0" collapsed="fals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customFormat="false" ht="15.75" hidden="false" customHeight="true" outlineLevel="0" collapsed="false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customFormat="false" ht="15.75" hidden="false" customHeight="true" outlineLevel="0" collapsed="false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customFormat="false" ht="15.75" hidden="false" customHeight="true" outlineLevel="0" collapsed="fals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customFormat="false" ht="15.75" hidden="false" customHeight="true" outlineLevel="0" collapsed="false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customFormat="false" ht="15.75" hidden="false" customHeight="true" outlineLevel="0" collapsed="false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customFormat="false" ht="15.75" hidden="false" customHeight="true" outlineLevel="0" collapsed="false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customFormat="false" ht="15.75" hidden="false" customHeight="true" outlineLevel="0" collapsed="false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customFormat="false" ht="15.75" hidden="false" customHeight="true" outlineLevel="0" collapsed="false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customFormat="false" ht="15.75" hidden="false" customHeight="true" outlineLevel="0" collapsed="false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customFormat="false" ht="15.75" hidden="false" customHeight="true" outlineLevel="0" collapsed="false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customFormat="false" ht="15.75" hidden="false" customHeight="true" outlineLevel="0" collapsed="false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customFormat="false" ht="15.75" hidden="false" customHeight="true" outlineLevel="0" collapsed="false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customFormat="false" ht="15.75" hidden="false" customHeight="true" outlineLevel="0" collapsed="false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customFormat="false" ht="15.75" hidden="false" customHeight="true" outlineLevel="0" collapsed="false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customFormat="false" ht="15.75" hidden="false" customHeight="true" outlineLevel="0" collapsed="false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customFormat="false" ht="15.75" hidden="false" customHeight="true" outlineLevel="0" collapsed="false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customFormat="false" ht="15.75" hidden="false" customHeight="true" outlineLevel="0" collapsed="false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customFormat="false" ht="15.75" hidden="false" customHeight="true" outlineLevel="0" collapsed="false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customFormat="false" ht="15.75" hidden="false" customHeight="true" outlineLevel="0" collapsed="false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customFormat="false" ht="15.75" hidden="false" customHeight="true" outlineLevel="0" collapsed="false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customFormat="false" ht="15.75" hidden="false" customHeight="true" outlineLevel="0" collapsed="false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customFormat="false" ht="15.75" hidden="false" customHeight="true" outlineLevel="0" collapsed="false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customFormat="false" ht="15.75" hidden="false" customHeight="true" outlineLevel="0" collapsed="false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customFormat="false" ht="15.75" hidden="false" customHeight="true" outlineLevel="0" collapsed="false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customFormat="false" ht="15.75" hidden="false" customHeight="true" outlineLevel="0" collapsed="false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customFormat="false" ht="15.75" hidden="false" customHeight="true" outlineLevel="0" collapsed="false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customFormat="false" ht="15.75" hidden="false" customHeight="true" outlineLevel="0" collapsed="false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customFormat="false" ht="15.75" hidden="false" customHeight="true" outlineLevel="0" collapsed="false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customFormat="false" ht="15.75" hidden="false" customHeight="true" outlineLevel="0" collapsed="false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customFormat="false" ht="15.75" hidden="false" customHeight="true" outlineLevel="0" collapsed="false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customFormat="false" ht="15.75" hidden="false" customHeight="true" outlineLevel="0" collapsed="false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customFormat="false" ht="15.75" hidden="false" customHeight="true" outlineLevel="0" collapsed="false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customFormat="false" ht="15.75" hidden="false" customHeight="true" outlineLevel="0" collapsed="false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customFormat="false" ht="15.75" hidden="false" customHeight="true" outlineLevel="0" collapsed="false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customFormat="false" ht="15.75" hidden="false" customHeight="true" outlineLevel="0" collapsed="false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customFormat="false" ht="15.75" hidden="false" customHeight="true" outlineLevel="0" collapsed="false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customFormat="false" ht="15.75" hidden="false" customHeight="true" outlineLevel="0" collapsed="false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customFormat="false" ht="15.75" hidden="false" customHeight="true" outlineLevel="0" collapsed="false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customFormat="false" ht="15.75" hidden="false" customHeight="true" outlineLevel="0" collapsed="false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customFormat="false" ht="15.75" hidden="false" customHeight="true" outlineLevel="0" collapsed="false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customFormat="false" ht="15.75" hidden="false" customHeight="true" outlineLevel="0" collapsed="false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customFormat="false" ht="15.75" hidden="false" customHeight="true" outlineLevel="0" collapsed="false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customFormat="false" ht="15.75" hidden="false" customHeight="true" outlineLevel="0" collapsed="false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customFormat="false" ht="15.75" hidden="false" customHeight="true" outlineLevel="0" collapsed="false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customFormat="false" ht="15.75" hidden="false" customHeight="true" outlineLevel="0" collapsed="false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customFormat="false" ht="15.75" hidden="false" customHeight="true" outlineLevel="0" collapsed="false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customFormat="false" ht="15.75" hidden="false" customHeight="true" outlineLevel="0" collapsed="false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customFormat="false" ht="15.75" hidden="false" customHeight="true" outlineLevel="0" collapsed="false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customFormat="false" ht="15.75" hidden="false" customHeight="true" outlineLevel="0" collapsed="false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customFormat="false" ht="15.75" hidden="false" customHeight="true" outlineLevel="0" collapsed="false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customFormat="false" ht="15.75" hidden="false" customHeight="true" outlineLevel="0" collapsed="false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customFormat="false" ht="15.75" hidden="false" customHeight="true" outlineLevel="0" collapsed="false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customFormat="false" ht="15.75" hidden="false" customHeight="true" outlineLevel="0" collapsed="false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customFormat="false" ht="15.75" hidden="false" customHeight="true" outlineLevel="0" collapsed="false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customFormat="false" ht="15.75" hidden="false" customHeight="true" outlineLevel="0" collapsed="false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customFormat="false" ht="15.75" hidden="false" customHeight="true" outlineLevel="0" collapsed="false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customFormat="false" ht="15.75" hidden="false" customHeight="true" outlineLevel="0" collapsed="false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customFormat="false" ht="15.75" hidden="false" customHeight="true" outlineLevel="0" collapsed="false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customFormat="false" ht="15.75" hidden="false" customHeight="true" outlineLevel="0" collapsed="false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customFormat="false" ht="15.75" hidden="false" customHeight="true" outlineLevel="0" collapsed="false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customFormat="false" ht="15.75" hidden="false" customHeight="true" outlineLevel="0" collapsed="false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customFormat="false" ht="15.75" hidden="false" customHeight="true" outlineLevel="0" collapsed="false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customFormat="false" ht="15.75" hidden="false" customHeight="true" outlineLevel="0" collapsed="false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customFormat="false" ht="15.75" hidden="false" customHeight="true" outlineLevel="0" collapsed="false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customFormat="false" ht="15.75" hidden="false" customHeight="true" outlineLevel="0" collapsed="false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customFormat="false" ht="15.75" hidden="false" customHeight="true" outlineLevel="0" collapsed="false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customFormat="false" ht="15.75" hidden="false" customHeight="true" outlineLevel="0" collapsed="false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customFormat="false" ht="15.75" hidden="false" customHeight="true" outlineLevel="0" collapsed="false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customFormat="false" ht="15.75" hidden="false" customHeight="true" outlineLevel="0" collapsed="false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customFormat="false" ht="15.75" hidden="false" customHeight="true" outlineLevel="0" collapsed="false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customFormat="false" ht="15.75" hidden="false" customHeight="true" outlineLevel="0" collapsed="false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customFormat="false" ht="15.75" hidden="false" customHeight="true" outlineLevel="0" collapsed="false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customFormat="false" ht="15.75" hidden="false" customHeight="true" outlineLevel="0" collapsed="false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customFormat="false" ht="15.75" hidden="false" customHeight="true" outlineLevel="0" collapsed="false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customFormat="false" ht="15.75" hidden="false" customHeight="true" outlineLevel="0" collapsed="false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customFormat="false" ht="15.75" hidden="false" customHeight="true" outlineLevel="0" collapsed="false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customFormat="false" ht="15.75" hidden="false" customHeight="true" outlineLevel="0" collapsed="false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customFormat="false" ht="15.75" hidden="false" customHeight="true" outlineLevel="0" collapsed="false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customFormat="false" ht="15.75" hidden="false" customHeight="true" outlineLevel="0" collapsed="false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customFormat="false" ht="15.75" hidden="false" customHeight="true" outlineLevel="0" collapsed="false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customFormat="false" ht="15.75" hidden="false" customHeight="true" outlineLevel="0" collapsed="false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customFormat="false" ht="15.75" hidden="false" customHeight="true" outlineLevel="0" collapsed="false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customFormat="false" ht="15.75" hidden="false" customHeight="true" outlineLevel="0" collapsed="false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customFormat="false" ht="15.75" hidden="false" customHeight="true" outlineLevel="0" collapsed="false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customFormat="false" ht="15.75" hidden="false" customHeight="true" outlineLevel="0" collapsed="false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customFormat="false" ht="15.75" hidden="false" customHeight="true" outlineLevel="0" collapsed="false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customFormat="false" ht="15.75" hidden="false" customHeight="true" outlineLevel="0" collapsed="false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customFormat="false" ht="15.75" hidden="false" customHeight="true" outlineLevel="0" collapsed="false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customFormat="false" ht="15.75" hidden="false" customHeight="true" outlineLevel="0" collapsed="false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customFormat="false" ht="15.75" hidden="false" customHeight="true" outlineLevel="0" collapsed="false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customFormat="false" ht="15.75" hidden="false" customHeight="true" outlineLevel="0" collapsed="false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customFormat="false" ht="15.75" hidden="false" customHeight="true" outlineLevel="0" collapsed="false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customFormat="false" ht="15.75" hidden="false" customHeight="true" outlineLevel="0" collapsed="false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customFormat="false" ht="15.75" hidden="false" customHeight="true" outlineLevel="0" collapsed="false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customFormat="false" ht="15.75" hidden="false" customHeight="true" outlineLevel="0" collapsed="false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customFormat="false" ht="15.75" hidden="false" customHeight="true" outlineLevel="0" collapsed="false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customFormat="false" ht="15.75" hidden="false" customHeight="true" outlineLevel="0" collapsed="false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customFormat="false" ht="15.75" hidden="false" customHeight="true" outlineLevel="0" collapsed="false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customFormat="false" ht="15.75" hidden="false" customHeight="true" outlineLevel="0" collapsed="false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customFormat="false" ht="15.75" hidden="false" customHeight="true" outlineLevel="0" collapsed="false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customFormat="false" ht="15.75" hidden="false" customHeight="true" outlineLevel="0" collapsed="false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customFormat="false" ht="15.75" hidden="false" customHeight="true" outlineLevel="0" collapsed="false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</row>
    <row r="201" customFormat="false" ht="15.75" hidden="false" customHeight="true" outlineLevel="0" collapsed="false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</row>
    <row r="202" customFormat="false" ht="15.75" hidden="false" customHeight="true" outlineLevel="0" collapsed="false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</row>
    <row r="203" customFormat="false" ht="15.75" hidden="false" customHeight="true" outlineLevel="0" collapsed="false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</row>
    <row r="204" customFormat="false" ht="15.75" hidden="false" customHeight="true" outlineLevel="0" collapsed="false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</row>
    <row r="205" customFormat="false" ht="15.75" hidden="false" customHeight="true" outlineLevel="0" collapsed="false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</row>
    <row r="206" customFormat="false" ht="15.75" hidden="false" customHeight="true" outlineLevel="0" collapsed="false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</row>
    <row r="207" customFormat="false" ht="15.75" hidden="false" customHeight="true" outlineLevel="0" collapsed="false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</row>
    <row r="208" customFormat="false" ht="15.75" hidden="false" customHeight="true" outlineLevel="0" collapsed="false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</row>
    <row r="209" customFormat="false" ht="15.75" hidden="false" customHeight="true" outlineLevel="0" collapsed="false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</row>
    <row r="210" customFormat="false" ht="15.75" hidden="false" customHeight="true" outlineLevel="0" collapsed="false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</row>
    <row r="211" customFormat="false" ht="15.75" hidden="false" customHeight="true" outlineLevel="0" collapsed="false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</row>
    <row r="212" customFormat="false" ht="15.75" hidden="false" customHeight="true" outlineLevel="0" collapsed="false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</row>
    <row r="213" customFormat="false" ht="15.75" hidden="false" customHeight="true" outlineLevel="0" collapsed="false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</row>
    <row r="214" customFormat="false" ht="15.75" hidden="false" customHeight="true" outlineLevel="0" collapsed="false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</row>
    <row r="215" customFormat="false" ht="15.75" hidden="false" customHeight="true" outlineLevel="0" collapsed="false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</row>
    <row r="216" customFormat="false" ht="15.75" hidden="false" customHeight="true" outlineLevel="0" collapsed="false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</row>
    <row r="217" customFormat="false" ht="15.75" hidden="false" customHeight="true" outlineLevel="0" collapsed="false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</row>
    <row r="218" customFormat="false" ht="15.75" hidden="false" customHeight="true" outlineLevel="0" collapsed="false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</row>
    <row r="219" customFormat="false" ht="15.75" hidden="false" customHeight="true" outlineLevel="0" collapsed="false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</row>
    <row r="220" customFormat="false" ht="15.75" hidden="false" customHeight="true" outlineLevel="0" collapsed="false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</row>
    <row r="221" customFormat="false" ht="15.75" hidden="false" customHeight="true" outlineLevel="0" collapsed="false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</row>
    <row r="222" customFormat="false" ht="15.75" hidden="false" customHeight="true" outlineLevel="0" collapsed="false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</row>
    <row r="223" customFormat="false" ht="15.75" hidden="false" customHeight="true" outlineLevel="0" collapsed="false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</row>
    <row r="224" customFormat="false" ht="15.75" hidden="false" customHeight="true" outlineLevel="0" collapsed="false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</row>
    <row r="225" customFormat="false" ht="15.75" hidden="false" customHeight="true" outlineLevel="0" collapsed="false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</row>
    <row r="226" customFormat="false" ht="15.75" hidden="false" customHeight="true" outlineLevel="0" collapsed="false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</row>
    <row r="227" customFormat="false" ht="15.75" hidden="false" customHeight="true" outlineLevel="0" collapsed="false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</row>
    <row r="228" customFormat="false" ht="15.75" hidden="false" customHeight="true" outlineLevel="0" collapsed="false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</row>
    <row r="229" customFormat="false" ht="15.75" hidden="false" customHeight="true" outlineLevel="0" collapsed="false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</row>
    <row r="230" customFormat="false" ht="15.75" hidden="false" customHeight="true" outlineLevel="0" collapsed="false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</row>
    <row r="231" customFormat="false" ht="15.75" hidden="false" customHeight="true" outlineLevel="0" collapsed="false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</row>
    <row r="232" customFormat="false" ht="15.75" hidden="false" customHeight="true" outlineLevel="0" collapsed="false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</row>
    <row r="233" customFormat="false" ht="15.75" hidden="false" customHeight="true" outlineLevel="0" collapsed="false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</row>
    <row r="234" customFormat="false" ht="15.75" hidden="false" customHeight="true" outlineLevel="0" collapsed="false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</row>
    <row r="235" customFormat="false" ht="15.75" hidden="false" customHeight="true" outlineLevel="0" collapsed="false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</row>
    <row r="236" customFormat="false" ht="15.75" hidden="false" customHeight="true" outlineLevel="0" collapsed="false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</row>
    <row r="237" customFormat="false" ht="15.75" hidden="false" customHeight="true" outlineLevel="0" collapsed="false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</row>
    <row r="238" customFormat="false" ht="15.75" hidden="false" customHeight="true" outlineLevel="0" collapsed="false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</row>
    <row r="239" customFormat="false" ht="15.75" hidden="false" customHeight="true" outlineLevel="0" collapsed="false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</row>
    <row r="240" customFormat="false" ht="15.75" hidden="false" customHeight="true" outlineLevel="0" collapsed="false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</row>
    <row r="241" customFormat="false" ht="15.75" hidden="false" customHeight="true" outlineLevel="0" collapsed="false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</row>
    <row r="242" customFormat="false" ht="15.75" hidden="false" customHeight="true" outlineLevel="0" collapsed="false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</row>
    <row r="243" customFormat="false" ht="15.75" hidden="false" customHeight="true" outlineLevel="0" collapsed="false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</row>
    <row r="244" customFormat="false" ht="15.75" hidden="false" customHeight="true" outlineLevel="0" collapsed="false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</row>
    <row r="245" customFormat="false" ht="15.75" hidden="false" customHeight="true" outlineLevel="0" collapsed="false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</row>
    <row r="246" customFormat="false" ht="15.75" hidden="false" customHeight="true" outlineLevel="0" collapsed="false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</row>
    <row r="247" customFormat="false" ht="15.75" hidden="false" customHeight="true" outlineLevel="0" collapsed="false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</row>
    <row r="248" customFormat="false" ht="15.75" hidden="false" customHeight="true" outlineLevel="0" collapsed="false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</row>
    <row r="249" customFormat="false" ht="15.75" hidden="false" customHeight="true" outlineLevel="0" collapsed="false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</row>
    <row r="250" customFormat="false" ht="15.75" hidden="false" customHeight="true" outlineLevel="0" collapsed="false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</row>
    <row r="251" customFormat="false" ht="15.75" hidden="false" customHeight="true" outlineLevel="0" collapsed="false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</row>
    <row r="252" customFormat="false" ht="15.75" hidden="false" customHeight="true" outlineLevel="0" collapsed="false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</row>
    <row r="253" customFormat="false" ht="15.75" hidden="false" customHeight="true" outlineLevel="0" collapsed="false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</row>
    <row r="254" customFormat="false" ht="15.75" hidden="false" customHeight="true" outlineLevel="0" collapsed="false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</row>
    <row r="255" customFormat="false" ht="15.75" hidden="false" customHeight="true" outlineLevel="0" collapsed="false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</row>
    <row r="256" customFormat="false" ht="15.75" hidden="false" customHeight="true" outlineLevel="0" collapsed="false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</row>
    <row r="257" customFormat="false" ht="15.75" hidden="false" customHeight="true" outlineLevel="0" collapsed="false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</row>
    <row r="258" customFormat="false" ht="15.75" hidden="false" customHeight="true" outlineLevel="0" collapsed="false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</row>
    <row r="259" customFormat="false" ht="15.75" hidden="false" customHeight="true" outlineLevel="0" collapsed="false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</row>
    <row r="260" customFormat="false" ht="15.75" hidden="false" customHeight="true" outlineLevel="0" collapsed="false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</row>
    <row r="261" customFormat="false" ht="15.75" hidden="false" customHeight="true" outlineLevel="0" collapsed="false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</row>
    <row r="262" customFormat="false" ht="15.75" hidden="false" customHeight="true" outlineLevel="0" collapsed="false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</row>
    <row r="263" customFormat="false" ht="15.75" hidden="false" customHeight="true" outlineLevel="0" collapsed="false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</row>
    <row r="264" customFormat="false" ht="15.75" hidden="false" customHeight="true" outlineLevel="0" collapsed="false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</row>
    <row r="265" customFormat="false" ht="15.75" hidden="false" customHeight="true" outlineLevel="0" collapsed="false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</row>
    <row r="266" customFormat="false" ht="15.75" hidden="false" customHeight="true" outlineLevel="0" collapsed="false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</row>
    <row r="267" customFormat="false" ht="15.75" hidden="false" customHeight="true" outlineLevel="0" collapsed="false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</row>
    <row r="268" customFormat="false" ht="15.75" hidden="false" customHeight="true" outlineLevel="0" collapsed="false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</row>
    <row r="269" customFormat="false" ht="15.75" hidden="false" customHeight="true" outlineLevel="0" collapsed="false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</row>
    <row r="270" customFormat="false" ht="15.75" hidden="false" customHeight="true" outlineLevel="0" collapsed="false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</row>
    <row r="271" customFormat="false" ht="15.75" hidden="false" customHeight="true" outlineLevel="0" collapsed="false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</row>
    <row r="272" customFormat="false" ht="15.75" hidden="false" customHeight="true" outlineLevel="0" collapsed="false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</row>
    <row r="273" customFormat="false" ht="15.75" hidden="false" customHeight="true" outlineLevel="0" collapsed="false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</row>
    <row r="274" customFormat="false" ht="15.75" hidden="false" customHeight="true" outlineLevel="0" collapsed="false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</row>
    <row r="275" customFormat="false" ht="15.75" hidden="false" customHeight="true" outlineLevel="0" collapsed="false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</row>
    <row r="276" customFormat="false" ht="15.75" hidden="false" customHeight="true" outlineLevel="0" collapsed="false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</row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  <row r="1023" customFormat="false" ht="15.75" hidden="false" customHeight="true" outlineLevel="0" collapsed="false"/>
    <row r="1024" customFormat="false" ht="15.75" hidden="false" customHeight="true" outlineLevel="0" collapsed="false"/>
    <row r="1025" customFormat="false" ht="15.75" hidden="false" customHeight="true" outlineLevel="0" collapsed="false"/>
    <row r="1026" customFormat="false" ht="15.75" hidden="false" customHeight="true" outlineLevel="0" collapsed="false"/>
    <row r="1027" customFormat="false" ht="15.75" hidden="false" customHeight="true" outlineLevel="0" collapsed="false"/>
    <row r="1028" customFormat="false" ht="15.75" hidden="false" customHeight="true" outlineLevel="0" collapsed="false"/>
    <row r="1029" customFormat="false" ht="15.75" hidden="false" customHeight="true" outlineLevel="0" collapsed="false"/>
    <row r="1030" customFormat="false" ht="15.75" hidden="false" customHeight="true" outlineLevel="0" collapsed="false"/>
    <row r="1031" customFormat="false" ht="15.75" hidden="false" customHeight="true" outlineLevel="0" collapsed="false"/>
    <row r="1032" customFormat="false" ht="15.75" hidden="false" customHeight="true" outlineLevel="0" collapsed="false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Q6:Q7"/>
    <mergeCell ref="R6:R7"/>
    <mergeCell ref="S6:S7"/>
    <mergeCell ref="T6:U6"/>
    <mergeCell ref="V6:W6"/>
    <mergeCell ref="X6:X7"/>
    <mergeCell ref="Y6:Y7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  <mergeCell ref="A64:L64"/>
    <mergeCell ref="A65:L65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75:L75"/>
    <mergeCell ref="A76:L76"/>
  </mergeCells>
  <conditionalFormatting sqref="AD8:AD10">
    <cfRule type="expression" priority="2" aboveAverage="0" equalAverage="0" bottom="0" percent="0" rank="0" text="" dxfId="0">
      <formula>LEN(TRIM(AD8))&gt;0</formula>
    </cfRule>
  </conditionalFormatting>
  <dataValidations count="2">
    <dataValidation allowBlank="true" errorStyle="stop" operator="between" showDropDown="false" showErrorMessage="false" showInputMessage="false" sqref="P8:P45" type="list">
      <formula1>$AD$8:$AD$10</formula1>
      <formula2>0</formula2>
    </dataValidation>
    <dataValidation allowBlank="true" errorStyle="stop" operator="between" showDropDown="false" showErrorMessage="false" showInputMessage="false" sqref="H8:H45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1000"/>
  <sheetViews>
    <sheetView showFormulas="false" showGridLines="true" showRowColHeaders="true" showZeros="true" rightToLeft="false" tabSelected="false" showOutlineSymbols="true" defaultGridColor="true" view="normal" topLeftCell="D1" colorId="64" zoomScale="85" zoomScaleNormal="85" zoomScalePageLayoutView="100" workbookViewId="0">
      <pane xSplit="0" ySplit="7" topLeftCell="A8" activePane="bottomLeft" state="frozen"/>
      <selection pane="topLeft" activeCell="D1" activeCellId="0" sqref="D1"/>
      <selection pane="bottomLeft" activeCell="H11" activeCellId="0" sqref="H11"/>
    </sheetView>
  </sheetViews>
  <sheetFormatPr defaultColWidth="12.4921875" defaultRowHeight="15" zeroHeight="false" outlineLevelRow="0" outlineLevelCol="0"/>
  <cols>
    <col collapsed="false" customWidth="true" hidden="false" outlineLevel="0" max="1" min="1" style="1" width="18.12"/>
    <col collapsed="false" customWidth="true" hidden="false" outlineLevel="0" max="2" min="2" style="1" width="15.62"/>
    <col collapsed="false" customWidth="true" hidden="false" outlineLevel="0" max="3" min="3" style="1" width="40.63"/>
    <col collapsed="false" customWidth="true" hidden="false" outlineLevel="0" max="4" min="4" style="1" width="14"/>
    <col collapsed="false" customWidth="true" hidden="false" outlineLevel="0" max="5" min="5" style="1" width="36.26"/>
    <col collapsed="false" customWidth="true" hidden="false" outlineLevel="0" max="6" min="6" style="1" width="43.5"/>
    <col collapsed="false" customWidth="true" hidden="false" outlineLevel="0" max="7" min="7" style="1" width="14.62"/>
    <col collapsed="false" customWidth="true" hidden="false" outlineLevel="0" max="10" min="8" style="1" width="13.13"/>
    <col collapsed="false" customWidth="true" hidden="false" outlineLevel="0" max="11" min="11" style="1" width="21.5"/>
    <col collapsed="false" customWidth="true" hidden="false" outlineLevel="0" max="12" min="12" style="1" width="14"/>
    <col collapsed="false" customWidth="true" hidden="false" outlineLevel="0" max="13" min="13" style="1" width="13.13"/>
    <col collapsed="false" customWidth="true" hidden="false" outlineLevel="0" max="14" min="14" style="1" width="15.62"/>
    <col collapsed="false" customWidth="true" hidden="false" outlineLevel="0" max="15" min="15" style="1" width="17.88"/>
    <col collapsed="false" customWidth="true" hidden="false" outlineLevel="0" max="16" min="16" style="1" width="18"/>
    <col collapsed="false" customWidth="true" hidden="false" outlineLevel="0" max="17" min="17" style="1" width="16.62"/>
    <col collapsed="false" customWidth="true" hidden="false" outlineLevel="0" max="18" min="18" style="1" width="15.75"/>
    <col collapsed="false" customWidth="true" hidden="false" outlineLevel="0" max="19" min="19" style="1" width="15.52"/>
    <col collapsed="false" customWidth="true" hidden="false" outlineLevel="0" max="20" min="20" style="1" width="14.75"/>
    <col collapsed="false" customWidth="true" hidden="false" outlineLevel="0" max="21" min="21" style="1" width="13.13"/>
    <col collapsed="false" customWidth="true" hidden="false" outlineLevel="0" max="22" min="22" style="1" width="17.25"/>
    <col collapsed="false" customWidth="true" hidden="false" outlineLevel="0" max="23" min="23" style="1" width="17.5"/>
    <col collapsed="false" customWidth="true" hidden="false" outlineLevel="0" max="24" min="24" style="1" width="54.4"/>
    <col collapsed="false" customWidth="true" hidden="false" outlineLevel="0" max="25" min="25" style="1" width="19.38"/>
    <col collapsed="false" customWidth="true" hidden="false" outlineLevel="0" max="26" min="26" style="1" width="15.87"/>
    <col collapsed="false" customWidth="true" hidden="false" outlineLevel="0" max="28" min="27" style="1" width="13.13"/>
  </cols>
  <sheetData>
    <row r="1" customFormat="false" ht="21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</row>
    <row r="2" customFormat="false" ht="21" hidden="false" customHeight="false" outlineLevel="0" collapsed="false">
      <c r="A2" s="2"/>
      <c r="B2" s="3" t="s">
        <v>196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4"/>
    </row>
    <row r="3" customFormat="false" ht="21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5"/>
      <c r="AB3" s="5"/>
    </row>
    <row r="4" customFormat="false" ht="15" hidden="false" customHeight="true" outlineLevel="0" collapsed="false">
      <c r="A4" s="6" t="s">
        <v>197</v>
      </c>
      <c r="B4" s="7"/>
      <c r="C4" s="8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5"/>
      <c r="AB4" s="5"/>
    </row>
    <row r="5" customFormat="false" ht="15.75" hidden="false" customHeight="true" outlineLevel="0" collapsed="false">
      <c r="A5" s="9" t="s">
        <v>5</v>
      </c>
      <c r="B5" s="9"/>
      <c r="C5" s="9" t="s">
        <v>6</v>
      </c>
      <c r="D5" s="9"/>
      <c r="E5" s="9"/>
      <c r="F5" s="10" t="s">
        <v>7</v>
      </c>
      <c r="G5" s="10"/>
      <c r="H5" s="10"/>
      <c r="I5" s="10"/>
      <c r="J5" s="10"/>
      <c r="K5" s="10"/>
      <c r="L5" s="10"/>
      <c r="M5" s="10"/>
      <c r="N5" s="10"/>
      <c r="O5" s="9" t="s">
        <v>8</v>
      </c>
      <c r="P5" s="9"/>
      <c r="Q5" s="9"/>
      <c r="R5" s="9"/>
      <c r="S5" s="9" t="s">
        <v>9</v>
      </c>
      <c r="T5" s="9"/>
      <c r="U5" s="9"/>
      <c r="V5" s="9"/>
      <c r="W5" s="9"/>
      <c r="X5" s="9"/>
      <c r="Y5" s="9" t="s">
        <v>198</v>
      </c>
      <c r="Z5" s="9" t="s">
        <v>199</v>
      </c>
      <c r="AA5" s="11"/>
      <c r="AB5" s="11"/>
      <c r="AC5" s="11"/>
    </row>
    <row r="6" customFormat="false" ht="15.75" hidden="false" customHeight="true" outlineLevel="0" collapsed="false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200</v>
      </c>
      <c r="G6" s="9" t="s">
        <v>201</v>
      </c>
      <c r="H6" s="9" t="s">
        <v>202</v>
      </c>
      <c r="I6" s="9" t="s">
        <v>20</v>
      </c>
      <c r="J6" s="9"/>
      <c r="K6" s="12" t="s">
        <v>21</v>
      </c>
      <c r="L6" s="12"/>
      <c r="M6" s="9" t="s">
        <v>203</v>
      </c>
      <c r="N6" s="9" t="s">
        <v>204</v>
      </c>
      <c r="O6" s="9" t="s">
        <v>205</v>
      </c>
      <c r="P6" s="12" t="s">
        <v>206</v>
      </c>
      <c r="Q6" s="12" t="s">
        <v>207</v>
      </c>
      <c r="R6" s="12" t="s">
        <v>208</v>
      </c>
      <c r="S6" s="12" t="s">
        <v>29</v>
      </c>
      <c r="T6" s="12"/>
      <c r="U6" s="12" t="s">
        <v>30</v>
      </c>
      <c r="V6" s="12"/>
      <c r="W6" s="9" t="s">
        <v>209</v>
      </c>
      <c r="X6" s="12" t="s">
        <v>210</v>
      </c>
      <c r="Y6" s="9"/>
      <c r="Z6" s="9"/>
      <c r="AA6" s="11"/>
      <c r="AB6" s="11"/>
      <c r="AC6" s="11"/>
      <c r="AD6" s="11"/>
    </row>
    <row r="7" customFormat="false" ht="30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 t="s">
        <v>211</v>
      </c>
      <c r="J7" s="9" t="s">
        <v>212</v>
      </c>
      <c r="K7" s="9" t="s">
        <v>213</v>
      </c>
      <c r="L7" s="12" t="s">
        <v>214</v>
      </c>
      <c r="M7" s="9"/>
      <c r="N7" s="9"/>
      <c r="O7" s="9"/>
      <c r="P7" s="9"/>
      <c r="Q7" s="9"/>
      <c r="R7" s="9"/>
      <c r="S7" s="9" t="s">
        <v>215</v>
      </c>
      <c r="T7" s="12" t="s">
        <v>216</v>
      </c>
      <c r="U7" s="9" t="s">
        <v>217</v>
      </c>
      <c r="V7" s="12" t="s">
        <v>218</v>
      </c>
      <c r="W7" s="9"/>
      <c r="X7" s="9"/>
      <c r="Y7" s="9"/>
      <c r="Z7" s="9"/>
      <c r="AA7" s="11"/>
      <c r="AB7" s="11"/>
      <c r="AC7" s="11"/>
      <c r="AD7" s="11"/>
    </row>
    <row r="8" customFormat="false" ht="14.25" hidden="false" customHeight="false" outlineLevel="0" collapsed="false">
      <c r="A8" s="13"/>
      <c r="B8" s="13"/>
      <c r="C8" s="24"/>
      <c r="D8" s="13"/>
      <c r="E8" s="13"/>
      <c r="F8" s="13"/>
      <c r="G8" s="15"/>
      <c r="H8" s="13"/>
      <c r="I8" s="13"/>
      <c r="J8" s="16"/>
      <c r="K8" s="13"/>
      <c r="L8" s="17"/>
      <c r="M8" s="18"/>
      <c r="N8" s="18"/>
      <c r="O8" s="19"/>
      <c r="P8" s="20" t="n">
        <v>0</v>
      </c>
      <c r="Q8" s="20" t="n">
        <v>0</v>
      </c>
      <c r="R8" s="21" t="n">
        <f aca="false">P8+Q8</f>
        <v>0</v>
      </c>
      <c r="S8" s="13" t="n">
        <v>0</v>
      </c>
      <c r="T8" s="20" t="n">
        <v>0</v>
      </c>
      <c r="U8" s="13" t="n">
        <v>0</v>
      </c>
      <c r="V8" s="20" t="n">
        <v>0</v>
      </c>
      <c r="W8" s="13" t="n">
        <v>0</v>
      </c>
      <c r="X8" s="21" t="n">
        <f aca="false">(S8*T8)+(U8*V8)</f>
        <v>0</v>
      </c>
      <c r="Y8" s="21" t="n">
        <f aca="false">R8+X8</f>
        <v>0</v>
      </c>
      <c r="Z8" s="22"/>
      <c r="AA8" s="11"/>
      <c r="AB8" s="11"/>
      <c r="AC8" s="11"/>
      <c r="AD8" s="11"/>
    </row>
    <row r="9" customFormat="false" ht="14.25" hidden="false" customHeight="false" outlineLevel="0" collapsed="false">
      <c r="A9" s="13"/>
      <c r="B9" s="13"/>
      <c r="C9" s="24"/>
      <c r="D9" s="13"/>
      <c r="E9" s="13"/>
      <c r="F9" s="13"/>
      <c r="G9" s="15"/>
      <c r="H9" s="13"/>
      <c r="I9" s="13"/>
      <c r="J9" s="16"/>
      <c r="K9" s="13"/>
      <c r="L9" s="17"/>
      <c r="M9" s="18"/>
      <c r="N9" s="18"/>
      <c r="O9" s="19"/>
      <c r="P9" s="20" t="n">
        <v>0</v>
      </c>
      <c r="Q9" s="20" t="n">
        <v>0</v>
      </c>
      <c r="R9" s="21" t="n">
        <f aca="false">P9+Q9</f>
        <v>0</v>
      </c>
      <c r="S9" s="13" t="n">
        <v>0</v>
      </c>
      <c r="T9" s="20" t="n">
        <v>0</v>
      </c>
      <c r="U9" s="13" t="n">
        <v>0</v>
      </c>
      <c r="V9" s="20" t="n">
        <v>0</v>
      </c>
      <c r="W9" s="13" t="n">
        <v>0</v>
      </c>
      <c r="X9" s="21" t="n">
        <f aca="false">(S9*T9)+(U9*V9)</f>
        <v>0</v>
      </c>
      <c r="Y9" s="21" t="n">
        <f aca="false">R9+X9</f>
        <v>0</v>
      </c>
      <c r="Z9" s="22"/>
      <c r="AA9" s="11"/>
      <c r="AB9" s="11"/>
      <c r="AC9" s="11"/>
      <c r="AD9" s="11"/>
    </row>
    <row r="10" customFormat="false" ht="15.75" hidden="false" customHeight="true" outlineLevel="0" collapsed="false">
      <c r="A10" s="13"/>
      <c r="B10" s="13"/>
      <c r="C10" s="24"/>
      <c r="D10" s="13"/>
      <c r="E10" s="13"/>
      <c r="F10" s="13"/>
      <c r="G10" s="15"/>
      <c r="H10" s="13"/>
      <c r="I10" s="13"/>
      <c r="J10" s="16"/>
      <c r="K10" s="13"/>
      <c r="L10" s="17"/>
      <c r="M10" s="18"/>
      <c r="N10" s="18"/>
      <c r="O10" s="19"/>
      <c r="P10" s="20" t="n">
        <v>0</v>
      </c>
      <c r="Q10" s="20" t="n">
        <v>0</v>
      </c>
      <c r="R10" s="21" t="n">
        <f aca="false">P10+Q10</f>
        <v>0</v>
      </c>
      <c r="S10" s="13" t="n">
        <v>0</v>
      </c>
      <c r="T10" s="20" t="n">
        <v>0</v>
      </c>
      <c r="U10" s="13" t="n">
        <v>0</v>
      </c>
      <c r="V10" s="20" t="n">
        <v>0</v>
      </c>
      <c r="W10" s="13" t="n">
        <v>0</v>
      </c>
      <c r="X10" s="21" t="n">
        <f aca="false">(S10*T10)+(U10*V10)</f>
        <v>0</v>
      </c>
      <c r="Y10" s="21" t="n">
        <f aca="false">R10+X10</f>
        <v>0</v>
      </c>
      <c r="Z10" s="22"/>
      <c r="AA10" s="11"/>
      <c r="AB10" s="11"/>
      <c r="AC10" s="11"/>
      <c r="AD10" s="11"/>
    </row>
    <row r="11" customFormat="false" ht="15.75" hidden="false" customHeight="true" outlineLevel="0" collapsed="false">
      <c r="A11" s="13"/>
      <c r="B11" s="13"/>
      <c r="C11" s="24"/>
      <c r="D11" s="13"/>
      <c r="E11" s="13"/>
      <c r="F11" s="13"/>
      <c r="G11" s="15"/>
      <c r="H11" s="13"/>
      <c r="I11" s="13"/>
      <c r="J11" s="16"/>
      <c r="K11" s="13"/>
      <c r="L11" s="17"/>
      <c r="M11" s="18"/>
      <c r="N11" s="18"/>
      <c r="O11" s="19"/>
      <c r="P11" s="20" t="n">
        <v>0</v>
      </c>
      <c r="Q11" s="20" t="n">
        <v>0</v>
      </c>
      <c r="R11" s="21" t="n">
        <f aca="false">P11+Q11</f>
        <v>0</v>
      </c>
      <c r="S11" s="13" t="n">
        <v>0</v>
      </c>
      <c r="T11" s="20" t="n">
        <v>0</v>
      </c>
      <c r="U11" s="13" t="n">
        <v>0</v>
      </c>
      <c r="V11" s="20" t="n">
        <v>0</v>
      </c>
      <c r="W11" s="13" t="n">
        <v>0</v>
      </c>
      <c r="X11" s="21" t="n">
        <f aca="false">(S11*T11)+(U11*V11)</f>
        <v>0</v>
      </c>
      <c r="Y11" s="21" t="n">
        <f aca="false">R11+X11</f>
        <v>0</v>
      </c>
      <c r="Z11" s="22"/>
      <c r="AA11" s="11"/>
      <c r="AB11" s="11"/>
      <c r="AC11" s="11"/>
      <c r="AD11" s="11"/>
    </row>
    <row r="12" customFormat="false" ht="15.75" hidden="false" customHeight="true" outlineLevel="0" collapsed="false">
      <c r="A12" s="13"/>
      <c r="B12" s="13"/>
      <c r="C12" s="24"/>
      <c r="D12" s="13"/>
      <c r="E12" s="13"/>
      <c r="F12" s="13"/>
      <c r="G12" s="15"/>
      <c r="H12" s="13"/>
      <c r="I12" s="13"/>
      <c r="J12" s="16"/>
      <c r="K12" s="13"/>
      <c r="L12" s="17"/>
      <c r="M12" s="18"/>
      <c r="N12" s="18"/>
      <c r="O12" s="19"/>
      <c r="P12" s="20" t="n">
        <v>0</v>
      </c>
      <c r="Q12" s="20" t="n">
        <v>0</v>
      </c>
      <c r="R12" s="21" t="n">
        <f aca="false">P12+Q12</f>
        <v>0</v>
      </c>
      <c r="S12" s="13" t="n">
        <v>0</v>
      </c>
      <c r="T12" s="20" t="n">
        <v>0</v>
      </c>
      <c r="U12" s="13" t="n">
        <v>0</v>
      </c>
      <c r="V12" s="20" t="n">
        <v>0</v>
      </c>
      <c r="W12" s="13" t="n">
        <v>0</v>
      </c>
      <c r="X12" s="21" t="n">
        <f aca="false">(S12*T12)+(U12*V12)</f>
        <v>0</v>
      </c>
      <c r="Y12" s="21" t="n">
        <f aca="false">R12+X12</f>
        <v>0</v>
      </c>
      <c r="Z12" s="22"/>
      <c r="AA12" s="11"/>
      <c r="AB12" s="11"/>
      <c r="AC12" s="11"/>
      <c r="AD12" s="11"/>
    </row>
    <row r="13" customFormat="false" ht="15.75" hidden="false" customHeight="true" outlineLevel="0" collapsed="false">
      <c r="A13" s="13"/>
      <c r="B13" s="13"/>
      <c r="C13" s="24"/>
      <c r="D13" s="13"/>
      <c r="E13" s="13"/>
      <c r="F13" s="13"/>
      <c r="G13" s="15"/>
      <c r="H13" s="13"/>
      <c r="I13" s="13"/>
      <c r="J13" s="16"/>
      <c r="K13" s="13"/>
      <c r="L13" s="17"/>
      <c r="M13" s="18"/>
      <c r="N13" s="18"/>
      <c r="O13" s="19"/>
      <c r="P13" s="20" t="n">
        <v>0</v>
      </c>
      <c r="Q13" s="20" t="n">
        <v>0</v>
      </c>
      <c r="R13" s="21" t="n">
        <f aca="false">P13+Q13</f>
        <v>0</v>
      </c>
      <c r="S13" s="13" t="n">
        <v>0</v>
      </c>
      <c r="T13" s="20" t="n">
        <v>0</v>
      </c>
      <c r="U13" s="13" t="n">
        <v>0</v>
      </c>
      <c r="V13" s="20" t="n">
        <v>0</v>
      </c>
      <c r="W13" s="13" t="n">
        <v>0</v>
      </c>
      <c r="X13" s="21" t="n">
        <f aca="false">(S13*T13)+(U13*V13)</f>
        <v>0</v>
      </c>
      <c r="Y13" s="21" t="n">
        <f aca="false">R13+X13</f>
        <v>0</v>
      </c>
      <c r="Z13" s="22"/>
      <c r="AA13" s="11"/>
      <c r="AB13" s="11"/>
      <c r="AC13" s="11"/>
      <c r="AD13" s="11"/>
    </row>
    <row r="14" customFormat="false" ht="15.75" hidden="false" customHeight="true" outlineLevel="0" collapsed="false">
      <c r="A14" s="13"/>
      <c r="B14" s="13"/>
      <c r="C14" s="24"/>
      <c r="D14" s="13"/>
      <c r="E14" s="13"/>
      <c r="F14" s="13"/>
      <c r="G14" s="15"/>
      <c r="H14" s="13"/>
      <c r="I14" s="13"/>
      <c r="J14" s="16"/>
      <c r="K14" s="13"/>
      <c r="L14" s="17"/>
      <c r="M14" s="18"/>
      <c r="N14" s="18"/>
      <c r="O14" s="19"/>
      <c r="P14" s="20" t="n">
        <v>0</v>
      </c>
      <c r="Q14" s="20" t="n">
        <v>0</v>
      </c>
      <c r="R14" s="21" t="n">
        <f aca="false">P14+Q14</f>
        <v>0</v>
      </c>
      <c r="S14" s="13" t="n">
        <v>0</v>
      </c>
      <c r="T14" s="20" t="n">
        <v>0</v>
      </c>
      <c r="U14" s="13" t="n">
        <v>0</v>
      </c>
      <c r="V14" s="20" t="n">
        <v>0</v>
      </c>
      <c r="W14" s="13" t="n">
        <v>0</v>
      </c>
      <c r="X14" s="21" t="n">
        <f aca="false">(S14*T14)+(U14*V14)</f>
        <v>0</v>
      </c>
      <c r="Y14" s="21" t="n">
        <f aca="false">R14+X14</f>
        <v>0</v>
      </c>
      <c r="Z14" s="22"/>
      <c r="AA14" s="11"/>
      <c r="AB14" s="11"/>
      <c r="AC14" s="11"/>
      <c r="AD14" s="11"/>
    </row>
    <row r="15" customFormat="false" ht="15.75" hidden="false" customHeight="true" outlineLevel="0" collapsed="false">
      <c r="A15" s="13"/>
      <c r="B15" s="13"/>
      <c r="C15" s="24"/>
      <c r="D15" s="13"/>
      <c r="E15" s="13"/>
      <c r="F15" s="13"/>
      <c r="G15" s="15"/>
      <c r="H15" s="13"/>
      <c r="I15" s="13"/>
      <c r="J15" s="16"/>
      <c r="K15" s="13"/>
      <c r="L15" s="17"/>
      <c r="M15" s="18"/>
      <c r="N15" s="18"/>
      <c r="O15" s="19"/>
      <c r="P15" s="20" t="n">
        <v>0</v>
      </c>
      <c r="Q15" s="20" t="n">
        <v>0</v>
      </c>
      <c r="R15" s="21" t="n">
        <f aca="false">P15+Q15</f>
        <v>0</v>
      </c>
      <c r="S15" s="13" t="n">
        <v>0</v>
      </c>
      <c r="T15" s="20" t="n">
        <v>0</v>
      </c>
      <c r="U15" s="13" t="n">
        <v>0</v>
      </c>
      <c r="V15" s="20" t="n">
        <v>0</v>
      </c>
      <c r="W15" s="13" t="n">
        <v>0</v>
      </c>
      <c r="X15" s="21" t="n">
        <f aca="false">(S15*T15)+(U15*V15)</f>
        <v>0</v>
      </c>
      <c r="Y15" s="21" t="n">
        <f aca="false">R15+X15</f>
        <v>0</v>
      </c>
      <c r="Z15" s="22"/>
      <c r="AA15" s="11"/>
      <c r="AB15" s="11"/>
      <c r="AC15" s="11"/>
      <c r="AD15" s="11"/>
    </row>
    <row r="16" customFormat="false" ht="38.25" hidden="false" customHeight="true" outlineLevel="0" collapsed="false">
      <c r="A16" s="25"/>
      <c r="B16" s="11"/>
      <c r="C16" s="26"/>
      <c r="D16" s="27"/>
      <c r="E16" s="27"/>
      <c r="F16" s="27"/>
      <c r="G16" s="28"/>
      <c r="H16" s="28"/>
      <c r="I16" s="28"/>
      <c r="J16" s="28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customFormat="false" ht="15.75" hidden="false" customHeight="true" outlineLevel="0" collapsed="false">
      <c r="A17" s="30" t="s">
        <v>45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customFormat="false" ht="15.75" hidden="false" customHeight="true" outlineLevel="0" collapsed="false">
      <c r="A18" s="31" t="s">
        <v>46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customFormat="false" ht="15.75" hidden="false" customHeight="true" outlineLevel="0" collapsed="false">
      <c r="A19" s="32" t="s">
        <v>47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customFormat="false" ht="15.75" hidden="false" customHeight="true" outlineLevel="0" collapsed="false">
      <c r="A20" s="32" t="s">
        <v>48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customFormat="false" ht="15.75" hidden="false" customHeight="true" outlineLevel="0" collapsed="false">
      <c r="A21" s="32" t="s">
        <v>49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customFormat="false" ht="15.75" hidden="false" customHeight="true" outlineLevel="0" collapsed="false">
      <c r="A22" s="32" t="s">
        <v>50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customFormat="false" ht="15.75" hidden="false" customHeight="true" outlineLevel="0" collapsed="false">
      <c r="A23" s="32" t="s">
        <v>51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customFormat="false" ht="15.75" hidden="false" customHeight="true" outlineLevel="0" collapsed="false">
      <c r="A24" s="32" t="s">
        <v>52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customFormat="false" ht="15.75" hidden="false" customHeight="true" outlineLevel="0" collapsed="false">
      <c r="A25" s="32" t="s">
        <v>219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customFormat="false" ht="15.75" hidden="false" customHeight="true" outlineLevel="0" collapsed="false">
      <c r="A26" s="32" t="s">
        <v>220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customFormat="false" ht="15.75" hidden="false" customHeight="true" outlineLevel="0" collapsed="false">
      <c r="A27" s="32" t="s">
        <v>221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customFormat="false" ht="15.75" hidden="false" customHeight="true" outlineLevel="0" collapsed="false">
      <c r="A28" s="32" t="s">
        <v>222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customFormat="false" ht="15.75" hidden="false" customHeight="true" outlineLevel="0" collapsed="false">
      <c r="A29" s="32" t="s">
        <v>223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customFormat="false" ht="15.75" hidden="false" customHeight="true" outlineLevel="0" collapsed="false">
      <c r="A30" s="32" t="s">
        <v>224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customFormat="false" ht="15.75" hidden="false" customHeight="true" outlineLevel="0" collapsed="false">
      <c r="A31" s="32" t="s">
        <v>225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customFormat="false" ht="15.75" hidden="false" customHeight="true" outlineLevel="0" collapsed="false">
      <c r="A32" s="32" t="s">
        <v>226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customFormat="false" ht="15.75" hidden="false" customHeight="true" outlineLevel="0" collapsed="false">
      <c r="A33" s="32" t="s">
        <v>227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customFormat="false" ht="15.75" hidden="false" customHeight="true" outlineLevel="0" collapsed="false">
      <c r="A34" s="32" t="s">
        <v>228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customFormat="false" ht="15.75" hidden="false" customHeight="true" outlineLevel="0" collapsed="false">
      <c r="A35" s="32" t="s">
        <v>229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customFormat="false" ht="15.75" hidden="false" customHeight="true" outlineLevel="0" collapsed="false">
      <c r="A36" s="32" t="s">
        <v>230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customFormat="false" ht="15.75" hidden="false" customHeight="true" outlineLevel="0" collapsed="false">
      <c r="A37" s="32" t="s">
        <v>231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customFormat="false" ht="15.75" hidden="false" customHeight="true" outlineLevel="0" collapsed="false">
      <c r="A38" s="32" t="s">
        <v>232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customFormat="false" ht="15.75" hidden="false" customHeight="true" outlineLevel="0" collapsed="false">
      <c r="A39" s="32" t="s">
        <v>233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customFormat="false" ht="15.75" hidden="false" customHeight="true" outlineLevel="0" collapsed="false">
      <c r="A40" s="32" t="s">
        <v>234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customFormat="false" ht="15.75" hidden="false" customHeight="true" outlineLevel="0" collapsed="false">
      <c r="A41" s="32" t="s">
        <v>235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customFormat="false" ht="15.75" hidden="false" customHeight="true" outlineLevel="0" collapsed="false">
      <c r="A42" s="32" t="s">
        <v>236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customFormat="false" ht="15.75" hidden="false" customHeight="true" outlineLevel="0" collapsed="false">
      <c r="A43" s="32" t="s">
        <v>237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customFormat="false" ht="15.75" hidden="false" customHeight="true" outlineLevel="0" collapsed="false">
      <c r="A44" s="32" t="s">
        <v>238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customFormat="false" ht="15.75" hidden="false" customHeight="true" outlineLevel="0" collapsed="false">
      <c r="A45" s="27" t="s">
        <v>239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customFormat="false" ht="15.75" hidden="false" customHeight="true" outlineLevel="0" collapsed="false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customFormat="false" ht="15.75" hidden="false" customHeight="true" outlineLevel="0" collapsed="false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customFormat="false" ht="15.75" hidden="false" customHeight="true" outlineLevel="0" collapsed="false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customFormat="false" ht="15.75" hidden="false" customHeight="true" outlineLevel="0" collapsed="false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customFormat="false" ht="15.75" hidden="false" customHeight="true" outlineLevel="0" collapsed="false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customFormat="false" ht="15.75" hidden="false" customHeight="true" outlineLevel="0" collapsed="false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customFormat="false" ht="15.75" hidden="false" customHeight="true" outlineLevel="0" collapsed="false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customFormat="false" ht="15.75" hidden="false" customHeight="true" outlineLevel="0" collapsed="false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customFormat="false" ht="15.75" hidden="false" customHeight="true" outlineLevel="0" collapsed="false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customFormat="false" ht="15.75" hidden="false" customHeight="true" outlineLevel="0" collapsed="false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customFormat="false" ht="15.75" hidden="false" customHeight="true" outlineLevel="0" collapsed="false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customFormat="false" ht="15.75" hidden="false" customHeight="true" outlineLevel="0" collapsed="false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customFormat="false" ht="15.75" hidden="false" customHeight="true" outlineLevel="0" collapsed="false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customFormat="false" ht="15.75" hidden="false" customHeight="true" outlineLevel="0" collapsed="false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customFormat="false" ht="15.75" hidden="false" customHeight="true" outlineLevel="0" collapsed="false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customFormat="false" ht="15.75" hidden="false" customHeight="true" outlineLevel="0" collapsed="false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customFormat="false" ht="15.75" hidden="false" customHeight="true" outlineLevel="0" collapsed="false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customFormat="false" ht="15.75" hidden="false" customHeight="true" outlineLevel="0" collapsed="false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customFormat="false" ht="15.75" hidden="false" customHeight="true" outlineLevel="0" collapsed="false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customFormat="false" ht="15.75" hidden="false" customHeight="true" outlineLevel="0" collapsed="false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customFormat="false" ht="15.75" hidden="false" customHeight="true" outlineLevel="0" collapsed="false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customFormat="false" ht="15.75" hidden="false" customHeight="true" outlineLevel="0" collapsed="false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customFormat="false" ht="15.75" hidden="false" customHeight="true" outlineLevel="0" collapsed="fals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customFormat="false" ht="15.75" hidden="false" customHeight="true" outlineLevel="0" collapsed="fals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customFormat="false" ht="15.75" hidden="false" customHeight="true" outlineLevel="0" collapsed="fals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customFormat="false" ht="15.75" hidden="false" customHeight="true" outlineLevel="0" collapsed="fals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customFormat="false" ht="15.75" hidden="false" customHeight="true" outlineLevel="0" collapsed="fals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customFormat="false" ht="15.75" hidden="false" customHeight="true" outlineLevel="0" collapsed="fals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customFormat="false" ht="15.75" hidden="false" customHeight="true" outlineLevel="0" collapsed="fals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customFormat="false" ht="15.75" hidden="false" customHeight="true" outlineLevel="0" collapsed="fals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customFormat="false" ht="15.75" hidden="false" customHeight="true" outlineLevel="0" collapsed="fals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customFormat="false" ht="15.75" hidden="false" customHeight="true" outlineLevel="0" collapsed="fals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customFormat="false" ht="15.75" hidden="false" customHeight="true" outlineLevel="0" collapsed="fals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customFormat="false" ht="15.75" hidden="false" customHeight="true" outlineLevel="0" collapsed="fals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customFormat="false" ht="15.75" hidden="false" customHeight="true" outlineLevel="0" collapsed="fals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customFormat="false" ht="15.75" hidden="false" customHeight="true" outlineLevel="0" collapsed="fals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customFormat="false" ht="15.75" hidden="false" customHeight="true" outlineLevel="0" collapsed="fals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customFormat="false" ht="15.75" hidden="false" customHeight="true" outlineLevel="0" collapsed="fals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customFormat="false" ht="15.75" hidden="false" customHeight="true" outlineLevel="0" collapsed="fals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customFormat="false" ht="15.75" hidden="false" customHeight="true" outlineLevel="0" collapsed="fals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customFormat="false" ht="15.75" hidden="false" customHeight="true" outlineLevel="0" collapsed="fals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customFormat="false" ht="15.75" hidden="false" customHeight="true" outlineLevel="0" collapsed="fals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customFormat="false" ht="15.75" hidden="false" customHeight="true" outlineLevel="0" collapsed="fals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customFormat="false" ht="15.75" hidden="false" customHeight="true" outlineLevel="0" collapsed="fals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customFormat="false" ht="15.75" hidden="false" customHeight="true" outlineLevel="0" collapsed="fals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customFormat="false" ht="15.75" hidden="false" customHeight="true" outlineLevel="0" collapsed="fals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customFormat="false" ht="15.75" hidden="false" customHeight="true" outlineLevel="0" collapsed="false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customFormat="false" ht="15.75" hidden="false" customHeight="true" outlineLevel="0" collapsed="fals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customFormat="false" ht="15.75" hidden="false" customHeight="true" outlineLevel="0" collapsed="false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customFormat="false" ht="15.75" hidden="false" customHeight="true" outlineLevel="0" collapsed="false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customFormat="false" ht="15.75" hidden="false" customHeight="true" outlineLevel="0" collapsed="false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customFormat="false" ht="15.75" hidden="false" customHeight="true" outlineLevel="0" collapsed="fals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customFormat="false" ht="15.75" hidden="false" customHeight="true" outlineLevel="0" collapsed="fals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customFormat="false" ht="15.75" hidden="false" customHeight="true" outlineLevel="0" collapsed="false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customFormat="false" ht="15.75" hidden="false" customHeight="true" outlineLevel="0" collapsed="false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customFormat="false" ht="15.75" hidden="false" customHeight="true" outlineLevel="0" collapsed="fals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customFormat="false" ht="15.75" hidden="false" customHeight="true" outlineLevel="0" collapsed="false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customFormat="false" ht="15.75" hidden="false" customHeight="true" outlineLevel="0" collapsed="false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customFormat="false" ht="15.75" hidden="false" customHeight="true" outlineLevel="0" collapsed="false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customFormat="false" ht="15.75" hidden="false" customHeight="true" outlineLevel="0" collapsed="false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customFormat="false" ht="15.75" hidden="false" customHeight="true" outlineLevel="0" collapsed="false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customFormat="false" ht="15.75" hidden="false" customHeight="true" outlineLevel="0" collapsed="false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customFormat="false" ht="15.75" hidden="false" customHeight="true" outlineLevel="0" collapsed="false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customFormat="false" ht="15.75" hidden="false" customHeight="true" outlineLevel="0" collapsed="false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customFormat="false" ht="15.75" hidden="false" customHeight="true" outlineLevel="0" collapsed="false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customFormat="false" ht="15.75" hidden="false" customHeight="true" outlineLevel="0" collapsed="false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customFormat="false" ht="15.75" hidden="false" customHeight="true" outlineLevel="0" collapsed="false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customFormat="false" ht="15.75" hidden="false" customHeight="true" outlineLevel="0" collapsed="false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customFormat="false" ht="15.75" hidden="false" customHeight="true" outlineLevel="0" collapsed="false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customFormat="false" ht="15.75" hidden="false" customHeight="true" outlineLevel="0" collapsed="false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customFormat="false" ht="15.75" hidden="false" customHeight="true" outlineLevel="0" collapsed="false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customFormat="false" ht="15.75" hidden="false" customHeight="true" outlineLevel="0" collapsed="false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customFormat="false" ht="15.75" hidden="false" customHeight="true" outlineLevel="0" collapsed="false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customFormat="false" ht="15.75" hidden="false" customHeight="true" outlineLevel="0" collapsed="false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customFormat="false" ht="15.75" hidden="false" customHeight="true" outlineLevel="0" collapsed="false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customFormat="false" ht="15.75" hidden="false" customHeight="true" outlineLevel="0" collapsed="false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customFormat="false" ht="15.75" hidden="false" customHeight="true" outlineLevel="0" collapsed="false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customFormat="false" ht="15.75" hidden="false" customHeight="true" outlineLevel="0" collapsed="false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customFormat="false" ht="15.75" hidden="false" customHeight="true" outlineLevel="0" collapsed="false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customFormat="false" ht="15.75" hidden="false" customHeight="true" outlineLevel="0" collapsed="false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customFormat="false" ht="15.75" hidden="false" customHeight="true" outlineLevel="0" collapsed="false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customFormat="false" ht="15.75" hidden="false" customHeight="true" outlineLevel="0" collapsed="false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customFormat="false" ht="15.75" hidden="false" customHeight="true" outlineLevel="0" collapsed="false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customFormat="false" ht="15.75" hidden="false" customHeight="true" outlineLevel="0" collapsed="false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customFormat="false" ht="15.75" hidden="false" customHeight="true" outlineLevel="0" collapsed="false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customFormat="false" ht="15.75" hidden="false" customHeight="true" outlineLevel="0" collapsed="false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customFormat="false" ht="15.75" hidden="false" customHeight="true" outlineLevel="0" collapsed="false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customFormat="false" ht="15.75" hidden="false" customHeight="true" outlineLevel="0" collapsed="false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customFormat="false" ht="15.75" hidden="false" customHeight="true" outlineLevel="0" collapsed="false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customFormat="false" ht="15.75" hidden="false" customHeight="true" outlineLevel="0" collapsed="false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customFormat="false" ht="15.75" hidden="false" customHeight="true" outlineLevel="0" collapsed="false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customFormat="false" ht="15.75" hidden="false" customHeight="true" outlineLevel="0" collapsed="false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customFormat="false" ht="15.75" hidden="false" customHeight="true" outlineLevel="0" collapsed="false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customFormat="false" ht="15.75" hidden="false" customHeight="true" outlineLevel="0" collapsed="false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customFormat="false" ht="15.75" hidden="false" customHeight="true" outlineLevel="0" collapsed="false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customFormat="false" ht="15.75" hidden="false" customHeight="true" outlineLevel="0" collapsed="false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customFormat="false" ht="15.75" hidden="false" customHeight="true" outlineLevel="0" collapsed="false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customFormat="false" ht="15.75" hidden="false" customHeight="true" outlineLevel="0" collapsed="false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customFormat="false" ht="15.75" hidden="false" customHeight="true" outlineLevel="0" collapsed="false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customFormat="false" ht="15.75" hidden="false" customHeight="true" outlineLevel="0" collapsed="false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customFormat="false" ht="15.75" hidden="false" customHeight="true" outlineLevel="0" collapsed="false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customFormat="false" ht="15.75" hidden="false" customHeight="true" outlineLevel="0" collapsed="false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customFormat="false" ht="15.75" hidden="false" customHeight="true" outlineLevel="0" collapsed="false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customFormat="false" ht="15.75" hidden="false" customHeight="true" outlineLevel="0" collapsed="false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customFormat="false" ht="15.75" hidden="false" customHeight="true" outlineLevel="0" collapsed="false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customFormat="false" ht="15.75" hidden="false" customHeight="true" outlineLevel="0" collapsed="false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customFormat="false" ht="15.75" hidden="false" customHeight="true" outlineLevel="0" collapsed="false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customFormat="false" ht="15.75" hidden="false" customHeight="true" outlineLevel="0" collapsed="false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customFormat="false" ht="15.75" hidden="false" customHeight="true" outlineLevel="0" collapsed="false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customFormat="false" ht="15.75" hidden="false" customHeight="true" outlineLevel="0" collapsed="false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customFormat="false" ht="15.75" hidden="false" customHeight="true" outlineLevel="0" collapsed="false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customFormat="false" ht="15.75" hidden="false" customHeight="true" outlineLevel="0" collapsed="false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customFormat="false" ht="15.75" hidden="false" customHeight="true" outlineLevel="0" collapsed="false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customFormat="false" ht="15.75" hidden="false" customHeight="true" outlineLevel="0" collapsed="false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customFormat="false" ht="15.75" hidden="false" customHeight="true" outlineLevel="0" collapsed="false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customFormat="false" ht="15.75" hidden="false" customHeight="true" outlineLevel="0" collapsed="false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customFormat="false" ht="15.75" hidden="false" customHeight="true" outlineLevel="0" collapsed="false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customFormat="false" ht="15.75" hidden="false" customHeight="true" outlineLevel="0" collapsed="false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customFormat="false" ht="15.75" hidden="false" customHeight="true" outlineLevel="0" collapsed="false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customFormat="false" ht="15.75" hidden="false" customHeight="true" outlineLevel="0" collapsed="false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customFormat="false" ht="15.75" hidden="false" customHeight="true" outlineLevel="0" collapsed="false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customFormat="false" ht="15.75" hidden="false" customHeight="true" outlineLevel="0" collapsed="false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customFormat="false" ht="15.75" hidden="false" customHeight="true" outlineLevel="0" collapsed="false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customFormat="false" ht="15.75" hidden="false" customHeight="true" outlineLevel="0" collapsed="false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customFormat="false" ht="15.75" hidden="false" customHeight="true" outlineLevel="0" collapsed="false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customFormat="false" ht="15.75" hidden="false" customHeight="true" outlineLevel="0" collapsed="false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customFormat="false" ht="15.75" hidden="false" customHeight="true" outlineLevel="0" collapsed="false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customFormat="false" ht="15.75" hidden="false" customHeight="true" outlineLevel="0" collapsed="false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customFormat="false" ht="15.75" hidden="false" customHeight="true" outlineLevel="0" collapsed="false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customFormat="false" ht="15.75" hidden="false" customHeight="true" outlineLevel="0" collapsed="false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customFormat="false" ht="15.75" hidden="false" customHeight="true" outlineLevel="0" collapsed="false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customFormat="false" ht="15.75" hidden="false" customHeight="true" outlineLevel="0" collapsed="false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customFormat="false" ht="15.75" hidden="false" customHeight="true" outlineLevel="0" collapsed="false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customFormat="false" ht="15.75" hidden="false" customHeight="true" outlineLevel="0" collapsed="false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customFormat="false" ht="15.75" hidden="false" customHeight="true" outlineLevel="0" collapsed="false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customFormat="false" ht="15.75" hidden="false" customHeight="true" outlineLevel="0" collapsed="false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customFormat="false" ht="15.75" hidden="false" customHeight="true" outlineLevel="0" collapsed="false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customFormat="false" ht="15.75" hidden="false" customHeight="true" outlineLevel="0" collapsed="false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customFormat="false" ht="15.75" hidden="false" customHeight="true" outlineLevel="0" collapsed="false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customFormat="false" ht="15.75" hidden="false" customHeight="true" outlineLevel="0" collapsed="false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customFormat="false" ht="15.75" hidden="false" customHeight="true" outlineLevel="0" collapsed="false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customFormat="false" ht="15.75" hidden="false" customHeight="true" outlineLevel="0" collapsed="false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customFormat="false" ht="15.75" hidden="false" customHeight="true" outlineLevel="0" collapsed="false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customFormat="false" ht="15.75" hidden="false" customHeight="true" outlineLevel="0" collapsed="false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customFormat="false" ht="15.75" hidden="false" customHeight="true" outlineLevel="0" collapsed="false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customFormat="false" ht="15.75" hidden="false" customHeight="true" outlineLevel="0" collapsed="false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customFormat="false" ht="15.75" hidden="false" customHeight="true" outlineLevel="0" collapsed="false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customFormat="false" ht="15.75" hidden="false" customHeight="true" outlineLevel="0" collapsed="false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customFormat="false" ht="15.75" hidden="false" customHeight="true" outlineLevel="0" collapsed="false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customFormat="false" ht="15.75" hidden="false" customHeight="true" outlineLevel="0" collapsed="false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customFormat="false" ht="15.75" hidden="false" customHeight="true" outlineLevel="0" collapsed="false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customFormat="false" ht="15.75" hidden="false" customHeight="true" outlineLevel="0" collapsed="false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customFormat="false" ht="15.75" hidden="false" customHeight="true" outlineLevel="0" collapsed="false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customFormat="false" ht="15.75" hidden="false" customHeight="true" outlineLevel="0" collapsed="false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customFormat="false" ht="15.75" hidden="false" customHeight="true" outlineLevel="0" collapsed="false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customFormat="false" ht="15.75" hidden="false" customHeight="true" outlineLevel="0" collapsed="false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customFormat="false" ht="15.75" hidden="false" customHeight="true" outlineLevel="0" collapsed="false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customFormat="false" ht="15.75" hidden="false" customHeight="true" outlineLevel="0" collapsed="false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customFormat="false" ht="15.75" hidden="false" customHeight="true" outlineLevel="0" collapsed="false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customFormat="false" ht="15.75" hidden="false" customHeight="true" outlineLevel="0" collapsed="false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customFormat="false" ht="15.75" hidden="false" customHeight="true" outlineLevel="0" collapsed="false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customFormat="false" ht="15.75" hidden="false" customHeight="true" outlineLevel="0" collapsed="false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customFormat="false" ht="15.75" hidden="false" customHeight="true" outlineLevel="0" collapsed="false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customFormat="false" ht="15.75" hidden="false" customHeight="true" outlineLevel="0" collapsed="false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customFormat="false" ht="15.75" hidden="false" customHeight="true" outlineLevel="0" collapsed="false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customFormat="false" ht="15.75" hidden="false" customHeight="true" outlineLevel="0" collapsed="false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customFormat="false" ht="15.75" hidden="false" customHeight="true" outlineLevel="0" collapsed="false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customFormat="false" ht="15.75" hidden="false" customHeight="true" outlineLevel="0" collapsed="false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customFormat="false" ht="15.75" hidden="false" customHeight="true" outlineLevel="0" collapsed="false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customFormat="false" ht="15.75" hidden="false" customHeight="true" outlineLevel="0" collapsed="false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customFormat="false" ht="15.75" hidden="false" customHeight="true" outlineLevel="0" collapsed="false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customFormat="false" ht="15.75" hidden="false" customHeight="true" outlineLevel="0" collapsed="false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customFormat="false" ht="15.75" hidden="false" customHeight="true" outlineLevel="0" collapsed="false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customFormat="false" ht="15.75" hidden="false" customHeight="true" outlineLevel="0" collapsed="false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customFormat="false" ht="15.75" hidden="false" customHeight="true" outlineLevel="0" collapsed="false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customFormat="false" ht="15.75" hidden="false" customHeight="true" outlineLevel="0" collapsed="false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</row>
    <row r="222" customFormat="false" ht="15.75" hidden="false" customHeight="true" outlineLevel="0" collapsed="false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</row>
    <row r="223" customFormat="false" ht="15.75" hidden="false" customHeight="true" outlineLevel="0" collapsed="false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  <row r="224" customFormat="false" ht="15.75" hidden="false" customHeight="true" outlineLevel="0" collapsed="false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</row>
    <row r="225" customFormat="false" ht="15.75" hidden="false" customHeight="true" outlineLevel="0" collapsed="false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</row>
    <row r="226" customFormat="false" ht="15.75" hidden="false" customHeight="true" outlineLevel="0" collapsed="false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</row>
    <row r="227" customFormat="false" ht="15.75" hidden="false" customHeight="true" outlineLevel="0" collapsed="false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</row>
    <row r="228" customFormat="false" ht="15.75" hidden="false" customHeight="true" outlineLevel="0" collapsed="false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</row>
    <row r="229" customFormat="false" ht="15.75" hidden="false" customHeight="true" outlineLevel="0" collapsed="false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</row>
    <row r="230" customFormat="false" ht="15.75" hidden="false" customHeight="true" outlineLevel="0" collapsed="false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</row>
    <row r="231" customFormat="false" ht="15.75" hidden="false" customHeight="true" outlineLevel="0" collapsed="false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</row>
    <row r="232" customFormat="false" ht="15.75" hidden="false" customHeight="true" outlineLevel="0" collapsed="false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</row>
    <row r="233" customFormat="false" ht="15.75" hidden="false" customHeight="true" outlineLevel="0" collapsed="false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</row>
    <row r="234" customFormat="false" ht="15.75" hidden="false" customHeight="true" outlineLevel="0" collapsed="false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</row>
    <row r="235" customFormat="false" ht="15.75" hidden="false" customHeight="true" outlineLevel="0" collapsed="false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</row>
    <row r="236" customFormat="false" ht="15.75" hidden="false" customHeight="true" outlineLevel="0" collapsed="false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</row>
    <row r="237" customFormat="false" ht="15.75" hidden="false" customHeight="true" outlineLevel="0" collapsed="false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</row>
    <row r="238" customFormat="false" ht="15.75" hidden="false" customHeight="true" outlineLevel="0" collapsed="false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</row>
    <row r="239" customFormat="false" ht="15.75" hidden="false" customHeight="true" outlineLevel="0" collapsed="false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</row>
    <row r="240" customFormat="false" ht="15.75" hidden="false" customHeight="true" outlineLevel="0" collapsed="false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</row>
    <row r="241" customFormat="false" ht="15.75" hidden="false" customHeight="true" outlineLevel="0" collapsed="false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</row>
    <row r="242" customFormat="false" ht="15.75" hidden="false" customHeight="true" outlineLevel="0" collapsed="false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</row>
    <row r="243" customFormat="false" ht="15.75" hidden="false" customHeight="true" outlineLevel="0" collapsed="false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</row>
    <row r="244" customFormat="false" ht="15.75" hidden="false" customHeight="true" outlineLevel="0" collapsed="false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</row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60">
    <mergeCell ref="A1:A3"/>
    <mergeCell ref="B1:Z1"/>
    <mergeCell ref="B2:Z2"/>
    <mergeCell ref="B3:Z3"/>
    <mergeCell ref="C4:Z4"/>
    <mergeCell ref="A5:B5"/>
    <mergeCell ref="C5:E5"/>
    <mergeCell ref="F5:N5"/>
    <mergeCell ref="O5:R5"/>
    <mergeCell ref="S5:X5"/>
    <mergeCell ref="Y5:Y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Q6:Q7"/>
    <mergeCell ref="R6:R7"/>
    <mergeCell ref="S6:T6"/>
    <mergeCell ref="U6:V6"/>
    <mergeCell ref="W6:W7"/>
    <mergeCell ref="X6:X7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</mergeCells>
  <dataValidations count="1">
    <dataValidation allowBlank="true" errorStyle="stop" operator="between" showDropDown="false" showErrorMessage="false" showInputMessage="false" sqref="H8:H15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74E13"/>
    <pageSetUpPr fitToPage="false"/>
  </sheetPr>
  <dimension ref="A1:AE104857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7" topLeftCell="A8" activePane="bottomLeft" state="frozen"/>
      <selection pane="topLeft" activeCell="A1" activeCellId="0" sqref="A1"/>
      <selection pane="bottomLeft" activeCell="E17" activeCellId="0" sqref="E17"/>
    </sheetView>
  </sheetViews>
  <sheetFormatPr defaultColWidth="12.4921875" defaultRowHeight="13.8" zeroHeight="false" outlineLevelRow="0" outlineLevelCol="0"/>
  <cols>
    <col collapsed="false" customWidth="true" hidden="false" outlineLevel="0" max="1" min="1" style="1" width="18.12"/>
    <col collapsed="false" customWidth="true" hidden="false" outlineLevel="0" max="2" min="2" style="1" width="15.62"/>
    <col collapsed="false" customWidth="true" hidden="false" outlineLevel="0" max="3" min="3" style="1" width="43.21"/>
    <col collapsed="false" customWidth="true" hidden="false" outlineLevel="0" max="4" min="4" style="1" width="14"/>
    <col collapsed="false" customWidth="true" hidden="false" outlineLevel="0" max="5" min="5" style="1" width="49.33"/>
    <col collapsed="false" customWidth="true" hidden="false" outlineLevel="0" max="6" min="6" style="1" width="43.5"/>
    <col collapsed="false" customWidth="true" hidden="false" outlineLevel="0" max="7" min="7" style="1" width="18.4"/>
    <col collapsed="false" customWidth="true" hidden="false" outlineLevel="0" max="10" min="8" style="1" width="13.13"/>
    <col collapsed="false" customWidth="true" hidden="false" outlineLevel="0" max="11" min="11" style="1" width="21.5"/>
    <col collapsed="false" customWidth="true" hidden="false" outlineLevel="0" max="12" min="12" style="1" width="58.11"/>
    <col collapsed="false" customWidth="true" hidden="false" outlineLevel="0" max="13" min="13" style="1" width="13.13"/>
    <col collapsed="false" customWidth="true" hidden="false" outlineLevel="0" max="14" min="14" style="1" width="15.62"/>
    <col collapsed="false" customWidth="true" hidden="false" outlineLevel="0" max="15" min="15" style="1" width="17.88"/>
    <col collapsed="false" customWidth="true" hidden="false" outlineLevel="0" max="17" min="16" style="1" width="18"/>
    <col collapsed="false" customWidth="true" hidden="false" outlineLevel="0" max="18" min="18" style="1" width="16.62"/>
    <col collapsed="false" customWidth="true" hidden="false" outlineLevel="0" max="19" min="19" style="1" width="15.75"/>
    <col collapsed="false" customWidth="true" hidden="false" outlineLevel="0" max="20" min="20" style="1" width="15.52"/>
    <col collapsed="false" customWidth="true" hidden="false" outlineLevel="0" max="21" min="21" style="1" width="14.75"/>
    <col collapsed="false" customWidth="true" hidden="false" outlineLevel="0" max="22" min="22" style="1" width="13.13"/>
    <col collapsed="false" customWidth="true" hidden="false" outlineLevel="0" max="23" min="23" style="1" width="17.25"/>
    <col collapsed="false" customWidth="true" hidden="false" outlineLevel="0" max="24" min="24" style="1" width="17.5"/>
    <col collapsed="false" customWidth="true" hidden="false" outlineLevel="0" max="25" min="25" style="1" width="18.77"/>
    <col collapsed="false" customWidth="true" hidden="false" outlineLevel="0" max="26" min="26" style="1" width="19.38"/>
    <col collapsed="false" customWidth="true" hidden="false" outlineLevel="0" max="27" min="27" style="1" width="15.87"/>
    <col collapsed="false" customWidth="true" hidden="false" outlineLevel="0" max="29" min="28" style="1" width="13.13"/>
  </cols>
  <sheetData>
    <row r="1" customFormat="false" ht="21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 customFormat="false" ht="19.7" hidden="false" customHeight="fals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 customFormat="false" ht="21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customFormat="false" ht="15" hidden="false" customHeight="true" outlineLevel="0" collapsed="false">
      <c r="A4" s="6" t="s">
        <v>240</v>
      </c>
      <c r="B4" s="7"/>
      <c r="C4" s="8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5"/>
      <c r="AC4" s="5"/>
    </row>
    <row r="5" customFormat="false" ht="15.75" hidden="false" customHeight="true" outlineLevel="0" collapsed="false">
      <c r="A5" s="9" t="s">
        <v>5</v>
      </c>
      <c r="B5" s="9"/>
      <c r="C5" s="9" t="s">
        <v>6</v>
      </c>
      <c r="D5" s="9"/>
      <c r="E5" s="9"/>
      <c r="F5" s="10" t="s">
        <v>7</v>
      </c>
      <c r="G5" s="10"/>
      <c r="H5" s="10"/>
      <c r="I5" s="10"/>
      <c r="J5" s="10"/>
      <c r="K5" s="10"/>
      <c r="L5" s="10"/>
      <c r="M5" s="9" t="s">
        <v>8</v>
      </c>
      <c r="N5" s="9"/>
      <c r="O5" s="9"/>
      <c r="P5" s="9"/>
      <c r="Q5" s="9"/>
      <c r="R5" s="9"/>
      <c r="S5" s="9"/>
      <c r="T5" s="9" t="s">
        <v>9</v>
      </c>
      <c r="U5" s="9"/>
      <c r="V5" s="9"/>
      <c r="W5" s="9"/>
      <c r="X5" s="9"/>
      <c r="Y5" s="9"/>
      <c r="Z5" s="9" t="s">
        <v>10</v>
      </c>
      <c r="AA5" s="9" t="s">
        <v>11</v>
      </c>
      <c r="AB5" s="11"/>
      <c r="AC5" s="11"/>
      <c r="AD5" s="11"/>
    </row>
    <row r="6" customFormat="false" ht="15.75" hidden="false" customHeight="true" outlineLevel="0" collapsed="false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9" t="s">
        <v>18</v>
      </c>
      <c r="H6" s="9" t="s">
        <v>19</v>
      </c>
      <c r="I6" s="9" t="s">
        <v>20</v>
      </c>
      <c r="J6" s="9"/>
      <c r="K6" s="12" t="s">
        <v>21</v>
      </c>
      <c r="L6" s="12"/>
      <c r="M6" s="9" t="s">
        <v>22</v>
      </c>
      <c r="N6" s="9" t="s">
        <v>23</v>
      </c>
      <c r="O6" s="9" t="s">
        <v>24</v>
      </c>
      <c r="P6" s="9" t="s">
        <v>25</v>
      </c>
      <c r="Q6" s="12" t="s">
        <v>26</v>
      </c>
      <c r="R6" s="12" t="s">
        <v>27</v>
      </c>
      <c r="S6" s="12" t="s">
        <v>28</v>
      </c>
      <c r="T6" s="12" t="s">
        <v>29</v>
      </c>
      <c r="U6" s="12"/>
      <c r="V6" s="12" t="s">
        <v>30</v>
      </c>
      <c r="W6" s="12"/>
      <c r="X6" s="9" t="s">
        <v>31</v>
      </c>
      <c r="Y6" s="12" t="s">
        <v>32</v>
      </c>
      <c r="Z6" s="9"/>
      <c r="AA6" s="9"/>
      <c r="AB6" s="11"/>
      <c r="AC6" s="11"/>
      <c r="AD6" s="11"/>
      <c r="AE6" s="11"/>
    </row>
    <row r="7" customFormat="false" ht="30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 t="s">
        <v>33</v>
      </c>
      <c r="J7" s="9" t="s">
        <v>34</v>
      </c>
      <c r="K7" s="9" t="s">
        <v>35</v>
      </c>
      <c r="L7" s="12" t="s">
        <v>36</v>
      </c>
      <c r="M7" s="9"/>
      <c r="N7" s="9"/>
      <c r="O7" s="9"/>
      <c r="P7" s="9"/>
      <c r="Q7" s="9"/>
      <c r="R7" s="9"/>
      <c r="S7" s="9"/>
      <c r="T7" s="9" t="s">
        <v>37</v>
      </c>
      <c r="U7" s="12" t="s">
        <v>38</v>
      </c>
      <c r="V7" s="9" t="s">
        <v>39</v>
      </c>
      <c r="W7" s="12" t="s">
        <v>40</v>
      </c>
      <c r="X7" s="9"/>
      <c r="Y7" s="9"/>
      <c r="Z7" s="9"/>
      <c r="AA7" s="9"/>
      <c r="AB7" s="11"/>
      <c r="AC7" s="11"/>
      <c r="AD7" s="11"/>
      <c r="AE7" s="11"/>
    </row>
    <row r="8" customFormat="false" ht="14" hidden="false" customHeight="false" outlineLevel="0" collapsed="false">
      <c r="A8" s="13" t="s">
        <v>76</v>
      </c>
      <c r="B8" s="13" t="s">
        <v>76</v>
      </c>
      <c r="C8" s="58" t="s">
        <v>120</v>
      </c>
      <c r="D8" s="16" t="s">
        <v>121</v>
      </c>
      <c r="E8" s="16" t="s">
        <v>122</v>
      </c>
      <c r="F8" s="16" t="s">
        <v>80</v>
      </c>
      <c r="G8" s="15"/>
      <c r="H8" s="13" t="s">
        <v>81</v>
      </c>
      <c r="I8" s="13" t="s">
        <v>82</v>
      </c>
      <c r="J8" s="16" t="s">
        <v>83</v>
      </c>
      <c r="K8" s="13" t="s">
        <v>82</v>
      </c>
      <c r="L8" s="17" t="s">
        <v>241</v>
      </c>
      <c r="M8" s="40" t="n">
        <v>44691</v>
      </c>
      <c r="N8" s="40" t="n">
        <v>44694</v>
      </c>
      <c r="O8" s="19"/>
      <c r="P8" s="20"/>
      <c r="Q8" s="41" t="n">
        <v>0</v>
      </c>
      <c r="R8" s="41" t="n">
        <v>0</v>
      </c>
      <c r="S8" s="42" t="n">
        <f aca="false">Q8+R8</f>
        <v>0</v>
      </c>
      <c r="T8" s="13" t="n">
        <v>3</v>
      </c>
      <c r="U8" s="41" t="n">
        <v>54.01</v>
      </c>
      <c r="V8" s="13" t="n">
        <v>0</v>
      </c>
      <c r="W8" s="41" t="n">
        <v>0</v>
      </c>
      <c r="X8" s="13" t="n">
        <v>3</v>
      </c>
      <c r="Y8" s="21" t="n">
        <f aca="false">(T8*U8)+(V8*W8)</f>
        <v>162.03</v>
      </c>
      <c r="Z8" s="21" t="n">
        <f aca="false">S8+Y8</f>
        <v>162.03</v>
      </c>
      <c r="AA8" s="22"/>
      <c r="AB8" s="11"/>
      <c r="AC8" s="11"/>
      <c r="AD8" s="23" t="s">
        <v>42</v>
      </c>
      <c r="AE8" s="11"/>
    </row>
    <row r="9" customFormat="false" ht="14" hidden="false" customHeight="false" outlineLevel="0" collapsed="false">
      <c r="A9" s="13" t="s">
        <v>76</v>
      </c>
      <c r="B9" s="13" t="s">
        <v>76</v>
      </c>
      <c r="C9" s="58" t="s">
        <v>120</v>
      </c>
      <c r="D9" s="16" t="s">
        <v>121</v>
      </c>
      <c r="E9" s="16" t="s">
        <v>122</v>
      </c>
      <c r="F9" s="16" t="s">
        <v>80</v>
      </c>
      <c r="G9" s="15"/>
      <c r="H9" s="13" t="s">
        <v>81</v>
      </c>
      <c r="I9" s="13" t="s">
        <v>82</v>
      </c>
      <c r="J9" s="16" t="s">
        <v>83</v>
      </c>
      <c r="K9" s="13" t="s">
        <v>82</v>
      </c>
      <c r="L9" s="17" t="s">
        <v>242</v>
      </c>
      <c r="M9" s="40" t="n">
        <v>44697</v>
      </c>
      <c r="N9" s="40" t="n">
        <v>44701</v>
      </c>
      <c r="O9" s="19"/>
      <c r="P9" s="20"/>
      <c r="Q9" s="41" t="n">
        <v>0</v>
      </c>
      <c r="R9" s="41" t="n">
        <v>0</v>
      </c>
      <c r="S9" s="42" t="n">
        <f aca="false">Q9+R9</f>
        <v>0</v>
      </c>
      <c r="T9" s="13" t="n">
        <v>4</v>
      </c>
      <c r="U9" s="41" t="n">
        <v>54.01</v>
      </c>
      <c r="V9" s="13" t="n">
        <v>0</v>
      </c>
      <c r="W9" s="41" t="n">
        <v>0</v>
      </c>
      <c r="X9" s="13" t="n">
        <v>4</v>
      </c>
      <c r="Y9" s="21" t="n">
        <f aca="false">(T9*U9)+(V9*W9)</f>
        <v>216.04</v>
      </c>
      <c r="Z9" s="21" t="n">
        <f aca="false">S9+Y9</f>
        <v>216.04</v>
      </c>
      <c r="AA9" s="22"/>
      <c r="AB9" s="11"/>
      <c r="AC9" s="11"/>
      <c r="AD9" s="23" t="s">
        <v>43</v>
      </c>
      <c r="AE9" s="11"/>
    </row>
    <row r="10" customFormat="false" ht="15.75" hidden="false" customHeight="true" outlineLevel="0" collapsed="false">
      <c r="A10" s="13" t="s">
        <v>76</v>
      </c>
      <c r="B10" s="13" t="s">
        <v>76</v>
      </c>
      <c r="C10" s="16" t="s">
        <v>116</v>
      </c>
      <c r="D10" s="16" t="s">
        <v>117</v>
      </c>
      <c r="E10" s="16" t="s">
        <v>103</v>
      </c>
      <c r="F10" s="16" t="s">
        <v>80</v>
      </c>
      <c r="G10" s="15"/>
      <c r="H10" s="13" t="s">
        <v>81</v>
      </c>
      <c r="I10" s="13" t="s">
        <v>82</v>
      </c>
      <c r="J10" s="16" t="s">
        <v>83</v>
      </c>
      <c r="K10" s="13" t="s">
        <v>82</v>
      </c>
      <c r="L10" s="17" t="s">
        <v>243</v>
      </c>
      <c r="M10" s="40" t="n">
        <v>44691</v>
      </c>
      <c r="N10" s="40" t="n">
        <v>44694</v>
      </c>
      <c r="O10" s="19"/>
      <c r="P10" s="20"/>
      <c r="Q10" s="41" t="n">
        <v>0</v>
      </c>
      <c r="R10" s="41" t="n">
        <v>0</v>
      </c>
      <c r="S10" s="42" t="n">
        <f aca="false">Q10+R10</f>
        <v>0</v>
      </c>
      <c r="T10" s="13" t="n">
        <v>3</v>
      </c>
      <c r="U10" s="41" t="n">
        <v>54.01</v>
      </c>
      <c r="V10" s="13" t="n">
        <v>0</v>
      </c>
      <c r="W10" s="41" t="n">
        <v>0</v>
      </c>
      <c r="X10" s="13" t="n">
        <v>3</v>
      </c>
      <c r="Y10" s="21" t="n">
        <f aca="false">(T10*U10)+(V10*W10)</f>
        <v>162.03</v>
      </c>
      <c r="Z10" s="21" t="n">
        <f aca="false">S10+Y10</f>
        <v>162.03</v>
      </c>
      <c r="AA10" s="22"/>
      <c r="AB10" s="11"/>
      <c r="AC10" s="11"/>
      <c r="AD10" s="23" t="s">
        <v>44</v>
      </c>
      <c r="AE10" s="11"/>
    </row>
    <row r="11" customFormat="false" ht="15.75" hidden="false" customHeight="true" outlineLevel="0" collapsed="false">
      <c r="A11" s="13" t="s">
        <v>76</v>
      </c>
      <c r="B11" s="13" t="s">
        <v>76</v>
      </c>
      <c r="C11" s="16" t="s">
        <v>116</v>
      </c>
      <c r="D11" s="16" t="s">
        <v>117</v>
      </c>
      <c r="E11" s="16" t="s">
        <v>103</v>
      </c>
      <c r="F11" s="16" t="s">
        <v>80</v>
      </c>
      <c r="G11" s="15"/>
      <c r="H11" s="13" t="s">
        <v>81</v>
      </c>
      <c r="I11" s="13" t="s">
        <v>82</v>
      </c>
      <c r="J11" s="16" t="s">
        <v>83</v>
      </c>
      <c r="K11" s="13" t="s">
        <v>82</v>
      </c>
      <c r="L11" s="17" t="s">
        <v>244</v>
      </c>
      <c r="M11" s="40" t="n">
        <v>44697</v>
      </c>
      <c r="N11" s="40" t="n">
        <v>44701</v>
      </c>
      <c r="O11" s="19"/>
      <c r="P11" s="20"/>
      <c r="Q11" s="41" t="n">
        <v>0</v>
      </c>
      <c r="R11" s="41" t="n">
        <v>0</v>
      </c>
      <c r="S11" s="42" t="n">
        <f aca="false">Q11+R11</f>
        <v>0</v>
      </c>
      <c r="T11" s="13" t="n">
        <v>4</v>
      </c>
      <c r="U11" s="41" t="n">
        <v>54.01</v>
      </c>
      <c r="V11" s="13" t="n">
        <v>0</v>
      </c>
      <c r="W11" s="41" t="n">
        <v>0</v>
      </c>
      <c r="X11" s="13" t="n">
        <v>4</v>
      </c>
      <c r="Y11" s="21" t="n">
        <f aca="false">(T11*U11)+(V11*W11)</f>
        <v>216.04</v>
      </c>
      <c r="Z11" s="21" t="n">
        <f aca="false">S11+Y11</f>
        <v>216.04</v>
      </c>
      <c r="AA11" s="22"/>
      <c r="AB11" s="11"/>
      <c r="AC11" s="11"/>
      <c r="AD11" s="11"/>
      <c r="AE11" s="11"/>
    </row>
    <row r="12" customFormat="false" ht="15.75" hidden="false" customHeight="true" outlineLevel="0" collapsed="false">
      <c r="A12" s="13" t="s">
        <v>76</v>
      </c>
      <c r="B12" s="13" t="s">
        <v>76</v>
      </c>
      <c r="C12" s="16" t="s">
        <v>179</v>
      </c>
      <c r="D12" s="16" t="s">
        <v>180</v>
      </c>
      <c r="E12" s="16" t="s">
        <v>181</v>
      </c>
      <c r="F12" s="16" t="s">
        <v>182</v>
      </c>
      <c r="G12" s="15"/>
      <c r="H12" s="13" t="s">
        <v>81</v>
      </c>
      <c r="I12" s="13" t="s">
        <v>82</v>
      </c>
      <c r="J12" s="16" t="s">
        <v>83</v>
      </c>
      <c r="K12" s="13" t="s">
        <v>82</v>
      </c>
      <c r="L12" s="17" t="s">
        <v>245</v>
      </c>
      <c r="M12" s="40" t="n">
        <v>44693</v>
      </c>
      <c r="N12" s="40" t="n">
        <v>44694</v>
      </c>
      <c r="O12" s="19"/>
      <c r="P12" s="20"/>
      <c r="Q12" s="41" t="n">
        <v>0</v>
      </c>
      <c r="R12" s="41" t="n">
        <v>0</v>
      </c>
      <c r="S12" s="42" t="n">
        <f aca="false">Q12+R12</f>
        <v>0</v>
      </c>
      <c r="T12" s="13" t="n">
        <v>1</v>
      </c>
      <c r="U12" s="41" t="n">
        <v>95.97</v>
      </c>
      <c r="V12" s="13" t="n">
        <v>0</v>
      </c>
      <c r="W12" s="41" t="n">
        <v>0</v>
      </c>
      <c r="X12" s="13" t="n">
        <v>1</v>
      </c>
      <c r="Y12" s="21" t="n">
        <f aca="false">(T12*U12)+(V12*W12)</f>
        <v>95.97</v>
      </c>
      <c r="Z12" s="21" t="n">
        <f aca="false">S12+Y12</f>
        <v>95.97</v>
      </c>
      <c r="AA12" s="22"/>
      <c r="AB12" s="11"/>
      <c r="AC12" s="11"/>
      <c r="AD12" s="11"/>
      <c r="AE12" s="11"/>
    </row>
    <row r="13" customFormat="false" ht="15.75" hidden="false" customHeight="true" outlineLevel="0" collapsed="false">
      <c r="A13" s="13" t="s">
        <v>76</v>
      </c>
      <c r="B13" s="13" t="s">
        <v>76</v>
      </c>
      <c r="C13" s="16" t="s">
        <v>91</v>
      </c>
      <c r="D13" s="16" t="s">
        <v>92</v>
      </c>
      <c r="E13" s="16" t="s">
        <v>93</v>
      </c>
      <c r="F13" s="16" t="s">
        <v>80</v>
      </c>
      <c r="G13" s="15"/>
      <c r="H13" s="13" t="s">
        <v>81</v>
      </c>
      <c r="I13" s="13" t="s">
        <v>82</v>
      </c>
      <c r="J13" s="16" t="s">
        <v>83</v>
      </c>
      <c r="K13" s="13" t="s">
        <v>82</v>
      </c>
      <c r="L13" s="17" t="s">
        <v>246</v>
      </c>
      <c r="M13" s="40" t="n">
        <v>44691</v>
      </c>
      <c r="N13" s="40" t="n">
        <v>44694</v>
      </c>
      <c r="O13" s="19"/>
      <c r="P13" s="20"/>
      <c r="Q13" s="41" t="n">
        <v>0</v>
      </c>
      <c r="R13" s="41" t="n">
        <v>0</v>
      </c>
      <c r="S13" s="42" t="n">
        <f aca="false">Q13+R13</f>
        <v>0</v>
      </c>
      <c r="T13" s="13" t="n">
        <v>3</v>
      </c>
      <c r="U13" s="41" t="n">
        <v>54.01</v>
      </c>
      <c r="V13" s="13" t="n">
        <v>0</v>
      </c>
      <c r="W13" s="41" t="n">
        <v>0</v>
      </c>
      <c r="X13" s="13" t="n">
        <v>3</v>
      </c>
      <c r="Y13" s="21" t="n">
        <f aca="false">(T13*U13)+(V13*W13)</f>
        <v>162.03</v>
      </c>
      <c r="Z13" s="21" t="n">
        <f aca="false">S13+Y13</f>
        <v>162.03</v>
      </c>
      <c r="AA13" s="22"/>
      <c r="AB13" s="11"/>
      <c r="AC13" s="11"/>
      <c r="AD13" s="11"/>
      <c r="AE13" s="11"/>
    </row>
    <row r="14" customFormat="false" ht="15.75" hidden="false" customHeight="true" outlineLevel="0" collapsed="false">
      <c r="A14" s="13" t="s">
        <v>76</v>
      </c>
      <c r="B14" s="13" t="s">
        <v>76</v>
      </c>
      <c r="C14" s="16" t="s">
        <v>91</v>
      </c>
      <c r="D14" s="16" t="s">
        <v>92</v>
      </c>
      <c r="E14" s="16" t="s">
        <v>93</v>
      </c>
      <c r="F14" s="16" t="s">
        <v>80</v>
      </c>
      <c r="G14" s="15"/>
      <c r="H14" s="13" t="s">
        <v>81</v>
      </c>
      <c r="I14" s="13" t="s">
        <v>82</v>
      </c>
      <c r="J14" s="16" t="s">
        <v>83</v>
      </c>
      <c r="K14" s="13" t="s">
        <v>82</v>
      </c>
      <c r="L14" s="17" t="s">
        <v>247</v>
      </c>
      <c r="M14" s="40" t="n">
        <v>44697</v>
      </c>
      <c r="N14" s="40" t="n">
        <v>44701</v>
      </c>
      <c r="O14" s="19"/>
      <c r="P14" s="20"/>
      <c r="Q14" s="41" t="n">
        <v>0</v>
      </c>
      <c r="R14" s="41" t="n">
        <v>0</v>
      </c>
      <c r="S14" s="42" t="n">
        <f aca="false">Q14+R14</f>
        <v>0</v>
      </c>
      <c r="T14" s="13" t="n">
        <v>4</v>
      </c>
      <c r="U14" s="41" t="n">
        <v>54.01</v>
      </c>
      <c r="V14" s="13" t="n">
        <v>0</v>
      </c>
      <c r="W14" s="41" t="n">
        <v>0</v>
      </c>
      <c r="X14" s="13" t="n">
        <v>4</v>
      </c>
      <c r="Y14" s="21" t="n">
        <f aca="false">(T14*U14)+(V14*W14)</f>
        <v>216.04</v>
      </c>
      <c r="Z14" s="21" t="n">
        <f aca="false">S14+Y14</f>
        <v>216.04</v>
      </c>
      <c r="AA14" s="22"/>
      <c r="AB14" s="11"/>
      <c r="AC14" s="11"/>
      <c r="AD14" s="11"/>
      <c r="AE14" s="11"/>
    </row>
    <row r="15" customFormat="false" ht="15.75" hidden="false" customHeight="true" outlineLevel="0" collapsed="false">
      <c r="A15" s="13" t="s">
        <v>76</v>
      </c>
      <c r="B15" s="13" t="s">
        <v>76</v>
      </c>
      <c r="C15" s="16" t="s">
        <v>106</v>
      </c>
      <c r="D15" s="16" t="s">
        <v>107</v>
      </c>
      <c r="E15" s="16" t="s">
        <v>108</v>
      </c>
      <c r="F15" s="16" t="s">
        <v>80</v>
      </c>
      <c r="G15" s="15"/>
      <c r="H15" s="13" t="s">
        <v>81</v>
      </c>
      <c r="I15" s="13" t="s">
        <v>82</v>
      </c>
      <c r="J15" s="16" t="s">
        <v>83</v>
      </c>
      <c r="K15" s="13" t="s">
        <v>82</v>
      </c>
      <c r="L15" s="17" t="s">
        <v>248</v>
      </c>
      <c r="M15" s="40" t="n">
        <v>44691</v>
      </c>
      <c r="N15" s="40" t="n">
        <v>44694</v>
      </c>
      <c r="O15" s="19"/>
      <c r="P15" s="20"/>
      <c r="Q15" s="41" t="n">
        <v>0</v>
      </c>
      <c r="R15" s="41" t="n">
        <v>0</v>
      </c>
      <c r="S15" s="42" t="n">
        <f aca="false">Q15+R15</f>
        <v>0</v>
      </c>
      <c r="T15" s="13" t="n">
        <v>3</v>
      </c>
      <c r="U15" s="60" t="n">
        <v>54.01</v>
      </c>
      <c r="V15" s="13" t="n">
        <v>0</v>
      </c>
      <c r="W15" s="41" t="n">
        <v>0</v>
      </c>
      <c r="X15" s="13" t="n">
        <v>3</v>
      </c>
      <c r="Y15" s="21" t="n">
        <f aca="false">(T15*U15)+(V15*W15)</f>
        <v>162.03</v>
      </c>
      <c r="Z15" s="21" t="n">
        <f aca="false">S15+Y15</f>
        <v>162.03</v>
      </c>
      <c r="AA15" s="22"/>
      <c r="AB15" s="11"/>
      <c r="AC15" s="11"/>
      <c r="AD15" s="11"/>
      <c r="AE15" s="11"/>
    </row>
    <row r="16" customFormat="false" ht="15.75" hidden="false" customHeight="true" outlineLevel="0" collapsed="false">
      <c r="A16" s="55" t="s">
        <v>76</v>
      </c>
      <c r="B16" s="55" t="s">
        <v>76</v>
      </c>
      <c r="C16" s="55" t="s">
        <v>106</v>
      </c>
      <c r="D16" s="55" t="s">
        <v>107</v>
      </c>
      <c r="E16" s="55" t="s">
        <v>108</v>
      </c>
      <c r="F16" s="55" t="s">
        <v>80</v>
      </c>
      <c r="G16" s="15"/>
      <c r="H16" s="13" t="s">
        <v>81</v>
      </c>
      <c r="I16" s="55" t="s">
        <v>82</v>
      </c>
      <c r="J16" s="55" t="s">
        <v>83</v>
      </c>
      <c r="K16" s="55" t="s">
        <v>82</v>
      </c>
      <c r="L16" s="55" t="s">
        <v>249</v>
      </c>
      <c r="M16" s="56" t="n">
        <v>44697</v>
      </c>
      <c r="N16" s="56" t="n">
        <v>44701</v>
      </c>
      <c r="O16" s="19"/>
      <c r="P16" s="20"/>
      <c r="Q16" s="41" t="n">
        <v>0</v>
      </c>
      <c r="R16" s="41" t="n">
        <v>0</v>
      </c>
      <c r="S16" s="42" t="n">
        <f aca="false">Q16+R16</f>
        <v>0</v>
      </c>
      <c r="T16" s="55" t="n">
        <v>4</v>
      </c>
      <c r="U16" s="60" t="n">
        <v>54.01</v>
      </c>
      <c r="V16" s="13" t="n">
        <v>0</v>
      </c>
      <c r="W16" s="41" t="n">
        <v>0</v>
      </c>
      <c r="X16" s="55" t="n">
        <v>4</v>
      </c>
      <c r="Y16" s="21" t="n">
        <f aca="false">(T16*U16)+(V16*W16)</f>
        <v>216.04</v>
      </c>
      <c r="Z16" s="21" t="n">
        <f aca="false">S16+Y16</f>
        <v>216.04</v>
      </c>
      <c r="AA16" s="22"/>
      <c r="AB16" s="11"/>
      <c r="AC16" s="11"/>
      <c r="AD16" s="11"/>
      <c r="AE16" s="11"/>
    </row>
    <row r="17" customFormat="false" ht="15.75" hidden="false" customHeight="true" outlineLevel="0" collapsed="false">
      <c r="A17" s="55" t="s">
        <v>76</v>
      </c>
      <c r="B17" s="55" t="s">
        <v>76</v>
      </c>
      <c r="C17" s="55" t="s">
        <v>77</v>
      </c>
      <c r="D17" s="55" t="s">
        <v>78</v>
      </c>
      <c r="E17" s="55" t="s">
        <v>79</v>
      </c>
      <c r="F17" s="55" t="s">
        <v>80</v>
      </c>
      <c r="G17" s="15"/>
      <c r="H17" s="13" t="s">
        <v>81</v>
      </c>
      <c r="I17" s="55" t="s">
        <v>82</v>
      </c>
      <c r="J17" s="55" t="s">
        <v>83</v>
      </c>
      <c r="K17" s="55" t="s">
        <v>82</v>
      </c>
      <c r="L17" s="55" t="s">
        <v>250</v>
      </c>
      <c r="M17" s="56" t="n">
        <v>44691</v>
      </c>
      <c r="N17" s="56" t="n">
        <v>44694</v>
      </c>
      <c r="O17" s="19"/>
      <c r="P17" s="20"/>
      <c r="Q17" s="41" t="n">
        <v>0</v>
      </c>
      <c r="R17" s="41" t="n">
        <v>0</v>
      </c>
      <c r="S17" s="42" t="n">
        <f aca="false">Q17+R17</f>
        <v>0</v>
      </c>
      <c r="T17" s="55" t="n">
        <v>3</v>
      </c>
      <c r="U17" s="60" t="n">
        <v>54.01</v>
      </c>
      <c r="V17" s="13" t="n">
        <v>0</v>
      </c>
      <c r="W17" s="41" t="n">
        <v>0</v>
      </c>
      <c r="X17" s="55" t="n">
        <v>3</v>
      </c>
      <c r="Y17" s="21" t="n">
        <f aca="false">(T17*U17)+(V17*W17)</f>
        <v>162.03</v>
      </c>
      <c r="Z17" s="21" t="n">
        <f aca="false">S17+Y17</f>
        <v>162.03</v>
      </c>
      <c r="AA17" s="22"/>
      <c r="AB17" s="11"/>
      <c r="AC17" s="11"/>
      <c r="AD17" s="11"/>
      <c r="AE17" s="11"/>
    </row>
    <row r="18" customFormat="false" ht="15.75" hidden="false" customHeight="true" outlineLevel="0" collapsed="false">
      <c r="A18" s="55" t="s">
        <v>76</v>
      </c>
      <c r="B18" s="55" t="s">
        <v>76</v>
      </c>
      <c r="C18" s="55" t="s">
        <v>77</v>
      </c>
      <c r="D18" s="55" t="s">
        <v>78</v>
      </c>
      <c r="E18" s="55" t="s">
        <v>79</v>
      </c>
      <c r="F18" s="55" t="s">
        <v>80</v>
      </c>
      <c r="G18" s="15"/>
      <c r="H18" s="13" t="s">
        <v>81</v>
      </c>
      <c r="I18" s="55" t="s">
        <v>82</v>
      </c>
      <c r="J18" s="55" t="s">
        <v>83</v>
      </c>
      <c r="K18" s="55" t="s">
        <v>82</v>
      </c>
      <c r="L18" s="55" t="s">
        <v>251</v>
      </c>
      <c r="M18" s="56" t="n">
        <v>44697</v>
      </c>
      <c r="N18" s="56" t="n">
        <v>44701</v>
      </c>
      <c r="O18" s="19"/>
      <c r="P18" s="20"/>
      <c r="Q18" s="41" t="n">
        <v>0</v>
      </c>
      <c r="R18" s="41" t="n">
        <v>0</v>
      </c>
      <c r="S18" s="42" t="n">
        <f aca="false">Q18+R18</f>
        <v>0</v>
      </c>
      <c r="T18" s="55" t="n">
        <v>4</v>
      </c>
      <c r="U18" s="60" t="n">
        <v>54.01</v>
      </c>
      <c r="V18" s="13" t="n">
        <v>0</v>
      </c>
      <c r="W18" s="41" t="n">
        <v>0</v>
      </c>
      <c r="X18" s="55" t="n">
        <v>4</v>
      </c>
      <c r="Y18" s="21" t="n">
        <f aca="false">(T18*U18)+(V18*W18)</f>
        <v>216.04</v>
      </c>
      <c r="Z18" s="21" t="n">
        <f aca="false">S18+Y18</f>
        <v>216.04</v>
      </c>
      <c r="AA18" s="22"/>
      <c r="AB18" s="11"/>
      <c r="AC18" s="11"/>
      <c r="AD18" s="11"/>
      <c r="AE18" s="11"/>
    </row>
    <row r="19" customFormat="false" ht="15.75" hidden="false" customHeight="true" outlineLevel="0" collapsed="false">
      <c r="A19" s="55" t="s">
        <v>76</v>
      </c>
      <c r="B19" s="55" t="s">
        <v>76</v>
      </c>
      <c r="C19" s="55" t="s">
        <v>111</v>
      </c>
      <c r="D19" s="55" t="s">
        <v>112</v>
      </c>
      <c r="E19" s="55" t="s">
        <v>113</v>
      </c>
      <c r="F19" s="55" t="s">
        <v>80</v>
      </c>
      <c r="G19" s="15"/>
      <c r="H19" s="13" t="s">
        <v>81</v>
      </c>
      <c r="I19" s="55" t="s">
        <v>82</v>
      </c>
      <c r="J19" s="55" t="s">
        <v>83</v>
      </c>
      <c r="K19" s="55" t="s">
        <v>82</v>
      </c>
      <c r="L19" s="55" t="s">
        <v>252</v>
      </c>
      <c r="M19" s="56" t="n">
        <v>44691</v>
      </c>
      <c r="N19" s="56" t="n">
        <v>44694</v>
      </c>
      <c r="O19" s="19"/>
      <c r="P19" s="20"/>
      <c r="Q19" s="41" t="n">
        <v>0</v>
      </c>
      <c r="R19" s="41" t="n">
        <v>0</v>
      </c>
      <c r="S19" s="42" t="n">
        <f aca="false">Q19+R19</f>
        <v>0</v>
      </c>
      <c r="T19" s="55" t="n">
        <v>3</v>
      </c>
      <c r="U19" s="60" t="n">
        <v>54.01</v>
      </c>
      <c r="V19" s="13" t="n">
        <v>0</v>
      </c>
      <c r="W19" s="41" t="n">
        <v>0</v>
      </c>
      <c r="X19" s="55" t="n">
        <v>3</v>
      </c>
      <c r="Y19" s="21" t="n">
        <f aca="false">(T19*U19)+(V19*W19)</f>
        <v>162.03</v>
      </c>
      <c r="Z19" s="21" t="n">
        <f aca="false">S19+Y19</f>
        <v>162.03</v>
      </c>
      <c r="AA19" s="22"/>
      <c r="AB19" s="11"/>
      <c r="AC19" s="11"/>
      <c r="AD19" s="11"/>
      <c r="AE19" s="11"/>
    </row>
    <row r="20" customFormat="false" ht="15.75" hidden="false" customHeight="true" outlineLevel="0" collapsed="false">
      <c r="A20" s="55" t="s">
        <v>76</v>
      </c>
      <c r="B20" s="55" t="s">
        <v>76</v>
      </c>
      <c r="C20" s="55" t="s">
        <v>111</v>
      </c>
      <c r="D20" s="55" t="s">
        <v>112</v>
      </c>
      <c r="E20" s="55" t="s">
        <v>113</v>
      </c>
      <c r="F20" s="55" t="s">
        <v>80</v>
      </c>
      <c r="G20" s="15"/>
      <c r="H20" s="13" t="s">
        <v>81</v>
      </c>
      <c r="I20" s="55" t="s">
        <v>82</v>
      </c>
      <c r="J20" s="55" t="s">
        <v>83</v>
      </c>
      <c r="K20" s="55" t="s">
        <v>82</v>
      </c>
      <c r="L20" s="55" t="s">
        <v>253</v>
      </c>
      <c r="M20" s="56" t="n">
        <v>44697</v>
      </c>
      <c r="N20" s="56" t="n">
        <v>44701</v>
      </c>
      <c r="O20" s="19"/>
      <c r="P20" s="20"/>
      <c r="Q20" s="41" t="n">
        <v>0</v>
      </c>
      <c r="R20" s="41" t="n">
        <v>0</v>
      </c>
      <c r="S20" s="42" t="n">
        <f aca="false">Q20+R20</f>
        <v>0</v>
      </c>
      <c r="T20" s="55" t="n">
        <v>4</v>
      </c>
      <c r="U20" s="60" t="n">
        <v>54.01</v>
      </c>
      <c r="V20" s="13" t="n">
        <v>0</v>
      </c>
      <c r="W20" s="41" t="n">
        <v>0</v>
      </c>
      <c r="X20" s="55" t="n">
        <v>4</v>
      </c>
      <c r="Y20" s="21" t="n">
        <f aca="false">(T20*U20)+(V20*W20)</f>
        <v>216.04</v>
      </c>
      <c r="Z20" s="21" t="n">
        <f aca="false">S20+Y20</f>
        <v>216.04</v>
      </c>
      <c r="AA20" s="22"/>
      <c r="AB20" s="11"/>
      <c r="AC20" s="11"/>
      <c r="AD20" s="11"/>
      <c r="AE20" s="11"/>
    </row>
    <row r="21" customFormat="false" ht="15.75" hidden="false" customHeight="true" outlineLevel="0" collapsed="false">
      <c r="A21" s="55" t="s">
        <v>76</v>
      </c>
      <c r="B21" s="55" t="s">
        <v>76</v>
      </c>
      <c r="C21" s="55" t="s">
        <v>96</v>
      </c>
      <c r="D21" s="55" t="s">
        <v>97</v>
      </c>
      <c r="E21" s="55" t="s">
        <v>98</v>
      </c>
      <c r="F21" s="55" t="s">
        <v>80</v>
      </c>
      <c r="G21" s="15"/>
      <c r="H21" s="13" t="s">
        <v>81</v>
      </c>
      <c r="I21" s="55" t="s">
        <v>82</v>
      </c>
      <c r="J21" s="55" t="s">
        <v>83</v>
      </c>
      <c r="K21" s="55" t="s">
        <v>82</v>
      </c>
      <c r="L21" s="55" t="s">
        <v>254</v>
      </c>
      <c r="M21" s="56" t="n">
        <v>44691</v>
      </c>
      <c r="N21" s="56" t="n">
        <v>44694</v>
      </c>
      <c r="O21" s="19"/>
      <c r="P21" s="20"/>
      <c r="Q21" s="41" t="n">
        <v>0</v>
      </c>
      <c r="R21" s="41" t="n">
        <v>0</v>
      </c>
      <c r="S21" s="42" t="n">
        <f aca="false">Q21+R21</f>
        <v>0</v>
      </c>
      <c r="T21" s="55" t="n">
        <v>3</v>
      </c>
      <c r="U21" s="60" t="n">
        <v>54.01</v>
      </c>
      <c r="V21" s="13" t="n">
        <v>0</v>
      </c>
      <c r="W21" s="41" t="n">
        <v>0</v>
      </c>
      <c r="X21" s="55" t="n">
        <v>3</v>
      </c>
      <c r="Y21" s="21" t="n">
        <f aca="false">(T21*U21)+(V21*W21)</f>
        <v>162.03</v>
      </c>
      <c r="Z21" s="21" t="n">
        <f aca="false">S21+Y21</f>
        <v>162.03</v>
      </c>
      <c r="AA21" s="22"/>
      <c r="AB21" s="11"/>
      <c r="AC21" s="11"/>
      <c r="AD21" s="11"/>
      <c r="AE21" s="11"/>
    </row>
    <row r="22" customFormat="false" ht="15.75" hidden="false" customHeight="true" outlineLevel="0" collapsed="false">
      <c r="A22" s="55" t="s">
        <v>76</v>
      </c>
      <c r="B22" s="55" t="s">
        <v>76</v>
      </c>
      <c r="C22" s="55" t="s">
        <v>96</v>
      </c>
      <c r="D22" s="55" t="s">
        <v>97</v>
      </c>
      <c r="E22" s="55" t="s">
        <v>98</v>
      </c>
      <c r="F22" s="55" t="s">
        <v>80</v>
      </c>
      <c r="G22" s="15"/>
      <c r="H22" s="13" t="s">
        <v>81</v>
      </c>
      <c r="I22" s="55" t="s">
        <v>82</v>
      </c>
      <c r="J22" s="55" t="s">
        <v>83</v>
      </c>
      <c r="K22" s="55" t="s">
        <v>82</v>
      </c>
      <c r="L22" s="55" t="s">
        <v>255</v>
      </c>
      <c r="M22" s="56" t="n">
        <v>44697</v>
      </c>
      <c r="N22" s="56" t="n">
        <v>44701</v>
      </c>
      <c r="O22" s="19"/>
      <c r="P22" s="20"/>
      <c r="Q22" s="41" t="n">
        <v>0</v>
      </c>
      <c r="R22" s="41" t="n">
        <v>0</v>
      </c>
      <c r="S22" s="42" t="n">
        <f aca="false">Q22+R22</f>
        <v>0</v>
      </c>
      <c r="T22" s="55" t="n">
        <v>4</v>
      </c>
      <c r="U22" s="60" t="n">
        <v>54.01</v>
      </c>
      <c r="V22" s="13" t="n">
        <v>0</v>
      </c>
      <c r="W22" s="41" t="n">
        <v>0</v>
      </c>
      <c r="X22" s="55" t="n">
        <v>4</v>
      </c>
      <c r="Y22" s="21" t="n">
        <f aca="false">(T22*U22)+(V22*W22)</f>
        <v>216.04</v>
      </c>
      <c r="Z22" s="21" t="n">
        <f aca="false">S22+Y22</f>
        <v>216.04</v>
      </c>
      <c r="AA22" s="22"/>
      <c r="AB22" s="11"/>
      <c r="AC22" s="11"/>
      <c r="AD22" s="11"/>
      <c r="AE22" s="11"/>
    </row>
    <row r="23" customFormat="false" ht="15.75" hidden="false" customHeight="true" outlineLevel="0" collapsed="false">
      <c r="A23" s="55" t="s">
        <v>76</v>
      </c>
      <c r="B23" s="55" t="s">
        <v>76</v>
      </c>
      <c r="C23" s="55" t="s">
        <v>101</v>
      </c>
      <c r="D23" s="55" t="s">
        <v>102</v>
      </c>
      <c r="E23" s="55" t="s">
        <v>103</v>
      </c>
      <c r="F23" s="55" t="s">
        <v>80</v>
      </c>
      <c r="G23" s="15"/>
      <c r="H23" s="13" t="s">
        <v>81</v>
      </c>
      <c r="I23" s="55" t="s">
        <v>82</v>
      </c>
      <c r="J23" s="55" t="s">
        <v>83</v>
      </c>
      <c r="K23" s="55" t="s">
        <v>82</v>
      </c>
      <c r="L23" s="55" t="s">
        <v>256</v>
      </c>
      <c r="M23" s="56" t="n">
        <v>44691</v>
      </c>
      <c r="N23" s="56" t="n">
        <v>44694</v>
      </c>
      <c r="O23" s="19"/>
      <c r="P23" s="20"/>
      <c r="Q23" s="41" t="n">
        <v>0</v>
      </c>
      <c r="R23" s="41" t="n">
        <v>0</v>
      </c>
      <c r="S23" s="42" t="n">
        <f aca="false">Q23+R23</f>
        <v>0</v>
      </c>
      <c r="T23" s="55" t="n">
        <v>3</v>
      </c>
      <c r="U23" s="60" t="n">
        <v>54.01</v>
      </c>
      <c r="V23" s="13" t="n">
        <v>0</v>
      </c>
      <c r="W23" s="41" t="n">
        <v>0</v>
      </c>
      <c r="X23" s="55" t="n">
        <v>3</v>
      </c>
      <c r="Y23" s="21" t="n">
        <f aca="false">(T23*U23)+(V23*W23)</f>
        <v>162.03</v>
      </c>
      <c r="Z23" s="21" t="n">
        <f aca="false">S23+Y23</f>
        <v>162.03</v>
      </c>
      <c r="AA23" s="22"/>
      <c r="AB23" s="11"/>
      <c r="AC23" s="11"/>
      <c r="AD23" s="11"/>
      <c r="AE23" s="11"/>
    </row>
    <row r="24" customFormat="false" ht="15.75" hidden="false" customHeight="true" outlineLevel="0" collapsed="false">
      <c r="A24" s="55" t="s">
        <v>76</v>
      </c>
      <c r="B24" s="55" t="s">
        <v>76</v>
      </c>
      <c r="C24" s="55" t="s">
        <v>101</v>
      </c>
      <c r="D24" s="55" t="s">
        <v>102</v>
      </c>
      <c r="E24" s="55" t="s">
        <v>103</v>
      </c>
      <c r="F24" s="55" t="s">
        <v>80</v>
      </c>
      <c r="G24" s="15"/>
      <c r="H24" s="13" t="s">
        <v>81</v>
      </c>
      <c r="I24" s="55" t="s">
        <v>82</v>
      </c>
      <c r="J24" s="55" t="s">
        <v>83</v>
      </c>
      <c r="K24" s="55" t="s">
        <v>82</v>
      </c>
      <c r="L24" s="55" t="s">
        <v>257</v>
      </c>
      <c r="M24" s="56" t="n">
        <v>44697</v>
      </c>
      <c r="N24" s="56" t="n">
        <v>44701</v>
      </c>
      <c r="O24" s="19"/>
      <c r="P24" s="20"/>
      <c r="Q24" s="41" t="n">
        <v>0</v>
      </c>
      <c r="R24" s="41" t="n">
        <v>0</v>
      </c>
      <c r="S24" s="42" t="n">
        <f aca="false">Q24+R24</f>
        <v>0</v>
      </c>
      <c r="T24" s="55" t="n">
        <v>4</v>
      </c>
      <c r="U24" s="60" t="n">
        <v>54.01</v>
      </c>
      <c r="V24" s="13" t="n">
        <v>0</v>
      </c>
      <c r="W24" s="41" t="n">
        <v>0</v>
      </c>
      <c r="X24" s="55" t="n">
        <v>4</v>
      </c>
      <c r="Y24" s="21" t="n">
        <f aca="false">(T24*U24)+(V24*W24)</f>
        <v>216.04</v>
      </c>
      <c r="Z24" s="21" t="n">
        <f aca="false">S24+Y24</f>
        <v>216.04</v>
      </c>
      <c r="AA24" s="22"/>
      <c r="AB24" s="11"/>
      <c r="AC24" s="11"/>
      <c r="AD24" s="11"/>
      <c r="AE24" s="11"/>
    </row>
    <row r="25" customFormat="false" ht="15.75" hidden="false" customHeight="true" outlineLevel="0" collapsed="false">
      <c r="A25" s="55" t="s">
        <v>76</v>
      </c>
      <c r="B25" s="55" t="s">
        <v>76</v>
      </c>
      <c r="C25" s="55" t="s">
        <v>130</v>
      </c>
      <c r="D25" s="55" t="s">
        <v>131</v>
      </c>
      <c r="E25" s="55" t="s">
        <v>103</v>
      </c>
      <c r="F25" s="55" t="s">
        <v>80</v>
      </c>
      <c r="G25" s="15"/>
      <c r="H25" s="13" t="s">
        <v>81</v>
      </c>
      <c r="I25" s="55" t="s">
        <v>82</v>
      </c>
      <c r="J25" s="55" t="s">
        <v>83</v>
      </c>
      <c r="K25" s="55" t="s">
        <v>82</v>
      </c>
      <c r="L25" s="55" t="s">
        <v>258</v>
      </c>
      <c r="M25" s="56" t="n">
        <v>44691</v>
      </c>
      <c r="N25" s="56" t="n">
        <v>44694</v>
      </c>
      <c r="O25" s="19"/>
      <c r="P25" s="20"/>
      <c r="Q25" s="41" t="n">
        <v>0</v>
      </c>
      <c r="R25" s="41" t="n">
        <v>0</v>
      </c>
      <c r="S25" s="42" t="n">
        <f aca="false">Q25+R25</f>
        <v>0</v>
      </c>
      <c r="T25" s="55" t="n">
        <v>3</v>
      </c>
      <c r="U25" s="60" t="n">
        <v>54.01</v>
      </c>
      <c r="V25" s="13" t="n">
        <v>0</v>
      </c>
      <c r="W25" s="41" t="n">
        <v>0</v>
      </c>
      <c r="X25" s="55" t="n">
        <v>3</v>
      </c>
      <c r="Y25" s="21" t="n">
        <f aca="false">(T25*U25)+(V25*W25)</f>
        <v>162.03</v>
      </c>
      <c r="Z25" s="21" t="n">
        <f aca="false">S25+Y25</f>
        <v>162.03</v>
      </c>
      <c r="AA25" s="22"/>
      <c r="AB25" s="11"/>
      <c r="AC25" s="11"/>
      <c r="AD25" s="11"/>
      <c r="AE25" s="11"/>
    </row>
    <row r="26" customFormat="false" ht="15.75" hidden="false" customHeight="true" outlineLevel="0" collapsed="false">
      <c r="A26" s="55" t="s">
        <v>76</v>
      </c>
      <c r="B26" s="55" t="s">
        <v>76</v>
      </c>
      <c r="C26" s="55" t="s">
        <v>130</v>
      </c>
      <c r="D26" s="55" t="s">
        <v>131</v>
      </c>
      <c r="E26" s="55" t="s">
        <v>103</v>
      </c>
      <c r="F26" s="55" t="s">
        <v>80</v>
      </c>
      <c r="G26" s="15"/>
      <c r="H26" s="13" t="s">
        <v>81</v>
      </c>
      <c r="I26" s="55" t="s">
        <v>82</v>
      </c>
      <c r="J26" s="55" t="s">
        <v>83</v>
      </c>
      <c r="K26" s="55" t="s">
        <v>82</v>
      </c>
      <c r="L26" s="55" t="s">
        <v>259</v>
      </c>
      <c r="M26" s="56" t="n">
        <v>44697</v>
      </c>
      <c r="N26" s="56" t="n">
        <v>44701</v>
      </c>
      <c r="O26" s="19"/>
      <c r="P26" s="20"/>
      <c r="Q26" s="41" t="n">
        <v>0</v>
      </c>
      <c r="R26" s="41" t="n">
        <v>0</v>
      </c>
      <c r="S26" s="42" t="n">
        <f aca="false">Q26+R26</f>
        <v>0</v>
      </c>
      <c r="T26" s="55" t="n">
        <v>4</v>
      </c>
      <c r="U26" s="60" t="n">
        <v>54.01</v>
      </c>
      <c r="V26" s="13" t="n">
        <v>0</v>
      </c>
      <c r="W26" s="41" t="n">
        <v>0</v>
      </c>
      <c r="X26" s="55" t="n">
        <v>4</v>
      </c>
      <c r="Y26" s="21" t="n">
        <f aca="false">(T26*U26)+(V26*W26)</f>
        <v>216.04</v>
      </c>
      <c r="Z26" s="21" t="n">
        <f aca="false">S26+Y26</f>
        <v>216.04</v>
      </c>
      <c r="AA26" s="22"/>
      <c r="AB26" s="11"/>
      <c r="AC26" s="11"/>
      <c r="AD26" s="11"/>
      <c r="AE26" s="11"/>
    </row>
    <row r="27" customFormat="false" ht="15.75" hidden="false" customHeight="true" outlineLevel="0" collapsed="false">
      <c r="A27" s="55" t="s">
        <v>76</v>
      </c>
      <c r="B27" s="55" t="s">
        <v>76</v>
      </c>
      <c r="C27" s="62" t="s">
        <v>86</v>
      </c>
      <c r="D27" s="55" t="s">
        <v>87</v>
      </c>
      <c r="E27" s="55" t="s">
        <v>88</v>
      </c>
      <c r="F27" s="55" t="s">
        <v>80</v>
      </c>
      <c r="G27" s="15"/>
      <c r="H27" s="13" t="s">
        <v>81</v>
      </c>
      <c r="I27" s="55" t="s">
        <v>82</v>
      </c>
      <c r="J27" s="55" t="s">
        <v>83</v>
      </c>
      <c r="K27" s="55" t="s">
        <v>82</v>
      </c>
      <c r="L27" s="55" t="s">
        <v>260</v>
      </c>
      <c r="M27" s="56" t="n">
        <v>44691</v>
      </c>
      <c r="N27" s="56" t="n">
        <v>44694</v>
      </c>
      <c r="O27" s="19"/>
      <c r="P27" s="20"/>
      <c r="Q27" s="41" t="n">
        <v>0</v>
      </c>
      <c r="R27" s="41" t="n">
        <v>0</v>
      </c>
      <c r="S27" s="42" t="n">
        <f aca="false">Q27+R27</f>
        <v>0</v>
      </c>
      <c r="T27" s="55" t="n">
        <v>3</v>
      </c>
      <c r="U27" s="60" t="n">
        <v>54.01</v>
      </c>
      <c r="V27" s="13" t="n">
        <v>0</v>
      </c>
      <c r="W27" s="41" t="n">
        <v>0</v>
      </c>
      <c r="X27" s="55" t="n">
        <v>3</v>
      </c>
      <c r="Y27" s="21" t="n">
        <f aca="false">(T27*U27)+(V27*W27)</f>
        <v>162.03</v>
      </c>
      <c r="Z27" s="21" t="n">
        <f aca="false">S27+Y27</f>
        <v>162.03</v>
      </c>
      <c r="AA27" s="22"/>
      <c r="AB27" s="11"/>
      <c r="AC27" s="11"/>
      <c r="AD27" s="11"/>
      <c r="AE27" s="11"/>
    </row>
    <row r="28" customFormat="false" ht="15.75" hidden="false" customHeight="true" outlineLevel="0" collapsed="false">
      <c r="A28" s="55" t="s">
        <v>76</v>
      </c>
      <c r="B28" s="55" t="s">
        <v>76</v>
      </c>
      <c r="C28" s="62" t="s">
        <v>86</v>
      </c>
      <c r="D28" s="55" t="s">
        <v>87</v>
      </c>
      <c r="E28" s="55" t="s">
        <v>88</v>
      </c>
      <c r="F28" s="55" t="s">
        <v>80</v>
      </c>
      <c r="G28" s="15"/>
      <c r="H28" s="13" t="s">
        <v>81</v>
      </c>
      <c r="I28" s="55" t="s">
        <v>82</v>
      </c>
      <c r="J28" s="55" t="s">
        <v>83</v>
      </c>
      <c r="K28" s="55" t="s">
        <v>82</v>
      </c>
      <c r="L28" s="55" t="s">
        <v>261</v>
      </c>
      <c r="M28" s="56" t="n">
        <v>44697</v>
      </c>
      <c r="N28" s="56" t="n">
        <v>44701</v>
      </c>
      <c r="O28" s="19"/>
      <c r="P28" s="20"/>
      <c r="Q28" s="41" t="n">
        <v>0</v>
      </c>
      <c r="R28" s="41" t="n">
        <v>0</v>
      </c>
      <c r="S28" s="42" t="n">
        <f aca="false">Q28+R28</f>
        <v>0</v>
      </c>
      <c r="T28" s="55" t="n">
        <v>4</v>
      </c>
      <c r="U28" s="60" t="n">
        <v>54.01</v>
      </c>
      <c r="V28" s="13" t="n">
        <v>0</v>
      </c>
      <c r="W28" s="41" t="n">
        <v>0</v>
      </c>
      <c r="X28" s="55" t="n">
        <v>4</v>
      </c>
      <c r="Y28" s="21" t="n">
        <f aca="false">(T28*U28)+(V28*W28)</f>
        <v>216.04</v>
      </c>
      <c r="Z28" s="21" t="n">
        <f aca="false">S28+Y28</f>
        <v>216.04</v>
      </c>
      <c r="AA28" s="22"/>
      <c r="AB28" s="11"/>
      <c r="AC28" s="11"/>
      <c r="AD28" s="11"/>
      <c r="AE28" s="11"/>
    </row>
    <row r="29" customFormat="false" ht="15.75" hidden="false" customHeight="true" outlineLevel="0" collapsed="false">
      <c r="A29" s="55" t="s">
        <v>76</v>
      </c>
      <c r="B29" s="55" t="s">
        <v>76</v>
      </c>
      <c r="C29" s="62" t="s">
        <v>125</v>
      </c>
      <c r="D29" s="55" t="s">
        <v>126</v>
      </c>
      <c r="E29" s="55" t="s">
        <v>127</v>
      </c>
      <c r="F29" s="55" t="s">
        <v>80</v>
      </c>
      <c r="G29" s="15"/>
      <c r="H29" s="13" t="s">
        <v>81</v>
      </c>
      <c r="I29" s="55" t="s">
        <v>82</v>
      </c>
      <c r="J29" s="55" t="s">
        <v>83</v>
      </c>
      <c r="K29" s="55" t="s">
        <v>82</v>
      </c>
      <c r="L29" s="55" t="s">
        <v>262</v>
      </c>
      <c r="M29" s="56" t="n">
        <v>44691</v>
      </c>
      <c r="N29" s="56" t="n">
        <v>44694</v>
      </c>
      <c r="O29" s="19"/>
      <c r="P29" s="20"/>
      <c r="Q29" s="41" t="n">
        <v>0</v>
      </c>
      <c r="R29" s="41" t="n">
        <v>0</v>
      </c>
      <c r="S29" s="42" t="n">
        <f aca="false">Q29+R29</f>
        <v>0</v>
      </c>
      <c r="T29" s="55" t="n">
        <v>3</v>
      </c>
      <c r="U29" s="60" t="n">
        <v>54.01</v>
      </c>
      <c r="V29" s="13" t="n">
        <v>0</v>
      </c>
      <c r="W29" s="41" t="n">
        <v>0</v>
      </c>
      <c r="X29" s="55" t="n">
        <v>3</v>
      </c>
      <c r="Y29" s="21" t="n">
        <f aca="false">(T29*U29)+(V29*W29)</f>
        <v>162.03</v>
      </c>
      <c r="Z29" s="21" t="n">
        <f aca="false">S29+Y29</f>
        <v>162.03</v>
      </c>
      <c r="AA29" s="22"/>
      <c r="AB29" s="11"/>
      <c r="AC29" s="11"/>
      <c r="AD29" s="11"/>
      <c r="AE29" s="11"/>
    </row>
    <row r="30" customFormat="false" ht="15.75" hidden="false" customHeight="true" outlineLevel="0" collapsed="false">
      <c r="A30" s="55" t="s">
        <v>76</v>
      </c>
      <c r="B30" s="55" t="s">
        <v>76</v>
      </c>
      <c r="C30" s="62" t="s">
        <v>125</v>
      </c>
      <c r="D30" s="55" t="s">
        <v>126</v>
      </c>
      <c r="E30" s="55" t="s">
        <v>127</v>
      </c>
      <c r="F30" s="55" t="s">
        <v>80</v>
      </c>
      <c r="G30" s="15"/>
      <c r="H30" s="13" t="s">
        <v>81</v>
      </c>
      <c r="I30" s="55" t="s">
        <v>82</v>
      </c>
      <c r="J30" s="55" t="s">
        <v>83</v>
      </c>
      <c r="K30" s="55" t="s">
        <v>82</v>
      </c>
      <c r="L30" s="55" t="s">
        <v>263</v>
      </c>
      <c r="M30" s="56" t="n">
        <v>44697</v>
      </c>
      <c r="N30" s="56" t="n">
        <v>44701</v>
      </c>
      <c r="O30" s="19"/>
      <c r="P30" s="20"/>
      <c r="Q30" s="41" t="n">
        <v>0</v>
      </c>
      <c r="R30" s="41" t="n">
        <v>0</v>
      </c>
      <c r="S30" s="42" t="n">
        <f aca="false">Q30+R30</f>
        <v>0</v>
      </c>
      <c r="T30" s="55" t="n">
        <v>4</v>
      </c>
      <c r="U30" s="60" t="n">
        <v>54.01</v>
      </c>
      <c r="V30" s="13" t="n">
        <v>0</v>
      </c>
      <c r="W30" s="41" t="n">
        <v>0</v>
      </c>
      <c r="X30" s="55" t="n">
        <v>4</v>
      </c>
      <c r="Y30" s="21" t="n">
        <f aca="false">(T30*U30)+(V30*W30)</f>
        <v>216.04</v>
      </c>
      <c r="Z30" s="21" t="n">
        <f aca="false">S30+Y30</f>
        <v>216.04</v>
      </c>
      <c r="AA30" s="22"/>
      <c r="AB30" s="11"/>
      <c r="AC30" s="11"/>
      <c r="AD30" s="11"/>
      <c r="AE30" s="11"/>
    </row>
    <row r="31" customFormat="false" ht="15.75" hidden="false" customHeight="true" outlineLevel="0" collapsed="false">
      <c r="A31" s="55" t="s">
        <v>76</v>
      </c>
      <c r="B31" s="55" t="s">
        <v>76</v>
      </c>
      <c r="C31" s="62" t="s">
        <v>135</v>
      </c>
      <c r="D31" s="55" t="s">
        <v>136</v>
      </c>
      <c r="E31" s="55" t="s">
        <v>137</v>
      </c>
      <c r="F31" s="55" t="s">
        <v>80</v>
      </c>
      <c r="G31" s="15"/>
      <c r="H31" s="13" t="s">
        <v>81</v>
      </c>
      <c r="I31" s="55" t="s">
        <v>82</v>
      </c>
      <c r="J31" s="55" t="s">
        <v>83</v>
      </c>
      <c r="K31" s="55" t="s">
        <v>82</v>
      </c>
      <c r="L31" s="55" t="s">
        <v>264</v>
      </c>
      <c r="M31" s="56" t="n">
        <v>44691</v>
      </c>
      <c r="N31" s="56" t="n">
        <v>44694</v>
      </c>
      <c r="O31" s="19"/>
      <c r="P31" s="20"/>
      <c r="Q31" s="41" t="n">
        <v>0</v>
      </c>
      <c r="R31" s="41" t="n">
        <v>0</v>
      </c>
      <c r="S31" s="42" t="n">
        <f aca="false">Q31+R31</f>
        <v>0</v>
      </c>
      <c r="T31" s="55" t="n">
        <v>3</v>
      </c>
      <c r="U31" s="60" t="n">
        <v>54.01</v>
      </c>
      <c r="V31" s="13" t="n">
        <v>0</v>
      </c>
      <c r="W31" s="41" t="n">
        <v>0</v>
      </c>
      <c r="X31" s="55" t="n">
        <v>3</v>
      </c>
      <c r="Y31" s="21" t="n">
        <f aca="false">(T31*U31)+(V31*W31)</f>
        <v>162.03</v>
      </c>
      <c r="Z31" s="21" t="n">
        <f aca="false">S31+Y31</f>
        <v>162.03</v>
      </c>
      <c r="AA31" s="22"/>
      <c r="AB31" s="11"/>
      <c r="AC31" s="11"/>
      <c r="AD31" s="11"/>
      <c r="AE31" s="11"/>
    </row>
    <row r="32" customFormat="false" ht="15.75" hidden="false" customHeight="true" outlineLevel="0" collapsed="false">
      <c r="A32" s="55" t="s">
        <v>76</v>
      </c>
      <c r="B32" s="55" t="s">
        <v>76</v>
      </c>
      <c r="C32" s="62" t="s">
        <v>135</v>
      </c>
      <c r="D32" s="55" t="s">
        <v>136</v>
      </c>
      <c r="E32" s="55" t="s">
        <v>137</v>
      </c>
      <c r="F32" s="55" t="s">
        <v>80</v>
      </c>
      <c r="G32" s="15"/>
      <c r="H32" s="13" t="s">
        <v>81</v>
      </c>
      <c r="I32" s="55" t="s">
        <v>82</v>
      </c>
      <c r="J32" s="55" t="s">
        <v>83</v>
      </c>
      <c r="K32" s="55" t="s">
        <v>82</v>
      </c>
      <c r="L32" s="55" t="s">
        <v>265</v>
      </c>
      <c r="M32" s="56" t="n">
        <v>44697</v>
      </c>
      <c r="N32" s="56" t="n">
        <v>44701</v>
      </c>
      <c r="O32" s="19"/>
      <c r="P32" s="20"/>
      <c r="Q32" s="41" t="n">
        <v>0</v>
      </c>
      <c r="R32" s="41" t="n">
        <v>0</v>
      </c>
      <c r="S32" s="42" t="n">
        <f aca="false">Q32+R32</f>
        <v>0</v>
      </c>
      <c r="T32" s="55" t="n">
        <v>4</v>
      </c>
      <c r="U32" s="60" t="n">
        <v>54.01</v>
      </c>
      <c r="V32" s="13" t="n">
        <v>0</v>
      </c>
      <c r="W32" s="41" t="n">
        <v>0</v>
      </c>
      <c r="X32" s="55" t="n">
        <v>4</v>
      </c>
      <c r="Y32" s="21" t="n">
        <f aca="false">(T32*U32)+(V32*W32)</f>
        <v>216.04</v>
      </c>
      <c r="Z32" s="21" t="n">
        <f aca="false">S32+Y32</f>
        <v>216.04</v>
      </c>
      <c r="AA32" s="22"/>
      <c r="AB32" s="11"/>
      <c r="AC32" s="11"/>
      <c r="AD32" s="11"/>
      <c r="AE32" s="11"/>
    </row>
    <row r="33" customFormat="false" ht="15.75" hidden="false" customHeight="true" outlineLevel="0" collapsed="false">
      <c r="A33" s="55" t="s">
        <v>76</v>
      </c>
      <c r="B33" s="55" t="s">
        <v>76</v>
      </c>
      <c r="C33" s="55" t="s">
        <v>266</v>
      </c>
      <c r="D33" s="55" t="s">
        <v>267</v>
      </c>
      <c r="E33" s="55" t="s">
        <v>268</v>
      </c>
      <c r="F33" s="55" t="s">
        <v>182</v>
      </c>
      <c r="G33" s="15"/>
      <c r="H33" s="13" t="s">
        <v>81</v>
      </c>
      <c r="I33" s="55" t="s">
        <v>82</v>
      </c>
      <c r="J33" s="55" t="s">
        <v>83</v>
      </c>
      <c r="K33" s="55" t="s">
        <v>82</v>
      </c>
      <c r="L33" s="55" t="s">
        <v>245</v>
      </c>
      <c r="M33" s="56" t="n">
        <v>44693</v>
      </c>
      <c r="N33" s="56" t="n">
        <v>44694</v>
      </c>
      <c r="O33" s="19"/>
      <c r="P33" s="20"/>
      <c r="Q33" s="41" t="n">
        <v>0</v>
      </c>
      <c r="R33" s="41" t="n">
        <v>0</v>
      </c>
      <c r="S33" s="42" t="n">
        <f aca="false">Q33+R33</f>
        <v>0</v>
      </c>
      <c r="T33" s="55" t="n">
        <v>1</v>
      </c>
      <c r="U33" s="60" t="n">
        <v>95.97</v>
      </c>
      <c r="V33" s="13" t="n">
        <v>0</v>
      </c>
      <c r="W33" s="41" t="n">
        <v>0</v>
      </c>
      <c r="X33" s="55" t="n">
        <v>1</v>
      </c>
      <c r="Y33" s="21" t="n">
        <f aca="false">(T33*U33)+(V33*W33)</f>
        <v>95.97</v>
      </c>
      <c r="Z33" s="21" t="n">
        <f aca="false">S33+Y33</f>
        <v>95.97</v>
      </c>
      <c r="AA33" s="22"/>
      <c r="AB33" s="11"/>
      <c r="AC33" s="11"/>
      <c r="AD33" s="11"/>
      <c r="AE33" s="11"/>
    </row>
    <row r="34" customFormat="false" ht="15.75" hidden="false" customHeight="true" outlineLevel="0" collapsed="false">
      <c r="A34" s="55" t="s">
        <v>76</v>
      </c>
      <c r="B34" s="55" t="s">
        <v>76</v>
      </c>
      <c r="C34" s="55" t="s">
        <v>184</v>
      </c>
      <c r="D34" s="55" t="s">
        <v>185</v>
      </c>
      <c r="E34" s="55" t="s">
        <v>79</v>
      </c>
      <c r="F34" s="55" t="s">
        <v>80</v>
      </c>
      <c r="G34" s="15"/>
      <c r="H34" s="13" t="s">
        <v>81</v>
      </c>
      <c r="I34" s="55" t="s">
        <v>82</v>
      </c>
      <c r="J34" s="55" t="s">
        <v>83</v>
      </c>
      <c r="K34" s="55" t="s">
        <v>82</v>
      </c>
      <c r="L34" s="55" t="s">
        <v>245</v>
      </c>
      <c r="M34" s="56" t="n">
        <v>44693</v>
      </c>
      <c r="N34" s="56" t="n">
        <v>44694</v>
      </c>
      <c r="O34" s="19"/>
      <c r="P34" s="20"/>
      <c r="Q34" s="41" t="n">
        <v>0</v>
      </c>
      <c r="R34" s="41" t="n">
        <v>0</v>
      </c>
      <c r="S34" s="42" t="n">
        <f aca="false">Q34+R34</f>
        <v>0</v>
      </c>
      <c r="T34" s="55" t="n">
        <v>1</v>
      </c>
      <c r="U34" s="60" t="n">
        <v>54.01</v>
      </c>
      <c r="V34" s="13" t="n">
        <v>0</v>
      </c>
      <c r="W34" s="41" t="n">
        <v>0</v>
      </c>
      <c r="X34" s="55" t="n">
        <v>1</v>
      </c>
      <c r="Y34" s="21" t="n">
        <f aca="false">(T34*U34)+(V34*W34)</f>
        <v>54.01</v>
      </c>
      <c r="Z34" s="21" t="n">
        <f aca="false">S34+Y34</f>
        <v>54.01</v>
      </c>
      <c r="AA34" s="22"/>
      <c r="AB34" s="11"/>
      <c r="AC34" s="11"/>
      <c r="AD34" s="11"/>
      <c r="AE34" s="11"/>
    </row>
    <row r="35" customFormat="false" ht="15.75" hidden="false" customHeight="true" outlineLevel="0" collapsed="false">
      <c r="A35" s="55" t="s">
        <v>76</v>
      </c>
      <c r="B35" s="55" t="s">
        <v>76</v>
      </c>
      <c r="C35" s="55" t="s">
        <v>179</v>
      </c>
      <c r="D35" s="55" t="s">
        <v>180</v>
      </c>
      <c r="E35" s="55" t="s">
        <v>181</v>
      </c>
      <c r="F35" s="55" t="s">
        <v>182</v>
      </c>
      <c r="G35" s="15"/>
      <c r="H35" s="13" t="s">
        <v>81</v>
      </c>
      <c r="I35" s="55" t="s">
        <v>82</v>
      </c>
      <c r="J35" s="55" t="s">
        <v>83</v>
      </c>
      <c r="K35" s="55" t="s">
        <v>82</v>
      </c>
      <c r="L35" s="55" t="s">
        <v>269</v>
      </c>
      <c r="M35" s="56" t="n">
        <v>44700</v>
      </c>
      <c r="N35" s="56" t="n">
        <v>44701</v>
      </c>
      <c r="O35" s="19"/>
      <c r="P35" s="20"/>
      <c r="Q35" s="41" t="n">
        <v>0</v>
      </c>
      <c r="R35" s="41" t="n">
        <v>0</v>
      </c>
      <c r="S35" s="42" t="n">
        <f aca="false">Q35+R35</f>
        <v>0</v>
      </c>
      <c r="T35" s="55" t="n">
        <v>1</v>
      </c>
      <c r="U35" s="60" t="n">
        <v>95.97</v>
      </c>
      <c r="V35" s="13" t="n">
        <v>0</v>
      </c>
      <c r="W35" s="41" t="n">
        <v>0</v>
      </c>
      <c r="X35" s="55" t="n">
        <v>1</v>
      </c>
      <c r="Y35" s="21" t="n">
        <f aca="false">(T35*U35)+(V35*W35)</f>
        <v>95.97</v>
      </c>
      <c r="Z35" s="21" t="n">
        <f aca="false">S35+Y35</f>
        <v>95.97</v>
      </c>
      <c r="AA35" s="22"/>
      <c r="AB35" s="11"/>
      <c r="AC35" s="11"/>
      <c r="AD35" s="11"/>
      <c r="AE35" s="11"/>
    </row>
    <row r="36" customFormat="false" ht="15.75" hidden="false" customHeight="true" outlineLevel="0" collapsed="false">
      <c r="A36" s="55" t="s">
        <v>76</v>
      </c>
      <c r="B36" s="55" t="s">
        <v>76</v>
      </c>
      <c r="C36" s="55" t="s">
        <v>184</v>
      </c>
      <c r="D36" s="55" t="s">
        <v>185</v>
      </c>
      <c r="E36" s="55" t="s">
        <v>79</v>
      </c>
      <c r="F36" s="55" t="s">
        <v>80</v>
      </c>
      <c r="G36" s="15"/>
      <c r="H36" s="13" t="s">
        <v>81</v>
      </c>
      <c r="I36" s="55" t="s">
        <v>82</v>
      </c>
      <c r="J36" s="55" t="s">
        <v>83</v>
      </c>
      <c r="K36" s="55" t="s">
        <v>82</v>
      </c>
      <c r="L36" s="55" t="s">
        <v>269</v>
      </c>
      <c r="M36" s="56" t="n">
        <v>44700</v>
      </c>
      <c r="N36" s="56" t="n">
        <v>44701</v>
      </c>
      <c r="O36" s="19"/>
      <c r="P36" s="20"/>
      <c r="Q36" s="41" t="n">
        <v>0</v>
      </c>
      <c r="R36" s="41" t="n">
        <v>0</v>
      </c>
      <c r="S36" s="42" t="n">
        <f aca="false">Q36+R36</f>
        <v>0</v>
      </c>
      <c r="T36" s="55" t="n">
        <v>1</v>
      </c>
      <c r="U36" s="60" t="n">
        <v>54.01</v>
      </c>
      <c r="V36" s="13" t="n">
        <v>0</v>
      </c>
      <c r="W36" s="41" t="n">
        <v>0</v>
      </c>
      <c r="X36" s="55" t="n">
        <v>1</v>
      </c>
      <c r="Y36" s="21" t="n">
        <f aca="false">(T36*U36)+(V36*W36)</f>
        <v>54.01</v>
      </c>
      <c r="Z36" s="21" t="n">
        <f aca="false">S36+Y36</f>
        <v>54.01</v>
      </c>
      <c r="AA36" s="22"/>
      <c r="AB36" s="11"/>
      <c r="AC36" s="11"/>
      <c r="AD36" s="11"/>
      <c r="AE36" s="11"/>
    </row>
    <row r="37" customFormat="false" ht="15.75" hidden="false" customHeight="true" outlineLevel="0" collapsed="false">
      <c r="A37" s="55" t="s">
        <v>76</v>
      </c>
      <c r="B37" s="55" t="s">
        <v>76</v>
      </c>
      <c r="C37" s="55" t="s">
        <v>116</v>
      </c>
      <c r="D37" s="55" t="s">
        <v>117</v>
      </c>
      <c r="E37" s="55" t="s">
        <v>103</v>
      </c>
      <c r="F37" s="55" t="s">
        <v>80</v>
      </c>
      <c r="G37" s="15"/>
      <c r="H37" s="13" t="s">
        <v>81</v>
      </c>
      <c r="I37" s="55" t="s">
        <v>82</v>
      </c>
      <c r="J37" s="55" t="s">
        <v>83</v>
      </c>
      <c r="K37" s="55" t="s">
        <v>82</v>
      </c>
      <c r="L37" s="55" t="s">
        <v>270</v>
      </c>
      <c r="M37" s="56" t="n">
        <v>44699</v>
      </c>
      <c r="N37" s="56" t="n">
        <v>44701</v>
      </c>
      <c r="O37" s="19"/>
      <c r="P37" s="20"/>
      <c r="Q37" s="41" t="n">
        <v>0</v>
      </c>
      <c r="R37" s="41" t="n">
        <v>0</v>
      </c>
      <c r="S37" s="42" t="n">
        <f aca="false">Q37+R37</f>
        <v>0</v>
      </c>
      <c r="T37" s="55" t="n">
        <v>3</v>
      </c>
      <c r="U37" s="60" t="n">
        <v>54.01</v>
      </c>
      <c r="V37" s="13" t="n">
        <v>0</v>
      </c>
      <c r="W37" s="41" t="n">
        <v>0</v>
      </c>
      <c r="X37" s="55" t="n">
        <v>3</v>
      </c>
      <c r="Y37" s="21" t="n">
        <f aca="false">(T37*U37)+(V37*W37)</f>
        <v>162.03</v>
      </c>
      <c r="Z37" s="21" t="n">
        <f aca="false">S37+Y37</f>
        <v>162.03</v>
      </c>
      <c r="AA37" s="22"/>
      <c r="AB37" s="11"/>
      <c r="AC37" s="11"/>
      <c r="AD37" s="11"/>
      <c r="AE37" s="11"/>
    </row>
    <row r="38" customFormat="false" ht="15.75" hidden="false" customHeight="true" outlineLevel="0" collapsed="false">
      <c r="A38" s="55" t="s">
        <v>76</v>
      </c>
      <c r="B38" s="55" t="s">
        <v>76</v>
      </c>
      <c r="C38" s="55" t="s">
        <v>116</v>
      </c>
      <c r="D38" s="55" t="s">
        <v>117</v>
      </c>
      <c r="E38" s="55" t="s">
        <v>103</v>
      </c>
      <c r="F38" s="55" t="s">
        <v>80</v>
      </c>
      <c r="G38" s="15"/>
      <c r="H38" s="13" t="s">
        <v>81</v>
      </c>
      <c r="I38" s="55" t="s">
        <v>82</v>
      </c>
      <c r="J38" s="55" t="s">
        <v>83</v>
      </c>
      <c r="K38" s="55" t="s">
        <v>82</v>
      </c>
      <c r="L38" s="55" t="s">
        <v>244</v>
      </c>
      <c r="M38" s="56" t="n">
        <v>44704</v>
      </c>
      <c r="N38" s="56" t="n">
        <v>44708</v>
      </c>
      <c r="O38" s="19"/>
      <c r="P38" s="20"/>
      <c r="Q38" s="41" t="n">
        <v>0</v>
      </c>
      <c r="R38" s="41" t="n">
        <v>0</v>
      </c>
      <c r="S38" s="42" t="n">
        <f aca="false">Q38+R38</f>
        <v>0</v>
      </c>
      <c r="T38" s="55" t="n">
        <v>2</v>
      </c>
      <c r="U38" s="60" t="n">
        <v>54.01</v>
      </c>
      <c r="V38" s="13" t="n">
        <v>0</v>
      </c>
      <c r="W38" s="41" t="n">
        <v>0</v>
      </c>
      <c r="X38" s="55" t="n">
        <v>2</v>
      </c>
      <c r="Y38" s="21" t="n">
        <f aca="false">(T38*U38)+(V38*W38)</f>
        <v>108.02</v>
      </c>
      <c r="Z38" s="21" t="n">
        <f aca="false">S38+Y38</f>
        <v>108.02</v>
      </c>
      <c r="AA38" s="22"/>
      <c r="AB38" s="11"/>
      <c r="AC38" s="11"/>
      <c r="AD38" s="11"/>
      <c r="AE38" s="11"/>
    </row>
    <row r="39" customFormat="false" ht="15.75" hidden="false" customHeight="true" outlineLevel="0" collapsed="false">
      <c r="A39" s="55" t="s">
        <v>76</v>
      </c>
      <c r="B39" s="55" t="s">
        <v>76</v>
      </c>
      <c r="C39" s="55" t="s">
        <v>116</v>
      </c>
      <c r="D39" s="55" t="s">
        <v>117</v>
      </c>
      <c r="E39" s="55" t="s">
        <v>103</v>
      </c>
      <c r="F39" s="55" t="s">
        <v>80</v>
      </c>
      <c r="G39" s="15"/>
      <c r="H39" s="13" t="s">
        <v>81</v>
      </c>
      <c r="I39" s="55" t="s">
        <v>82</v>
      </c>
      <c r="J39" s="55" t="s">
        <v>83</v>
      </c>
      <c r="K39" s="55" t="s">
        <v>82</v>
      </c>
      <c r="L39" s="55" t="s">
        <v>271</v>
      </c>
      <c r="M39" s="56" t="n">
        <v>44711</v>
      </c>
      <c r="N39" s="56" t="n">
        <v>44712</v>
      </c>
      <c r="O39" s="19"/>
      <c r="P39" s="20"/>
      <c r="Q39" s="41" t="n">
        <v>0</v>
      </c>
      <c r="R39" s="41" t="n">
        <v>0</v>
      </c>
      <c r="S39" s="42" t="n">
        <f aca="false">Q39+R39</f>
        <v>0</v>
      </c>
      <c r="T39" s="55" t="n">
        <v>2</v>
      </c>
      <c r="U39" s="60" t="n">
        <v>54.01</v>
      </c>
      <c r="V39" s="13" t="n">
        <v>0</v>
      </c>
      <c r="W39" s="41" t="n">
        <v>0</v>
      </c>
      <c r="X39" s="55" t="n">
        <v>2</v>
      </c>
      <c r="Y39" s="21" t="n">
        <f aca="false">(T39*U39)+(V39*W39)</f>
        <v>108.02</v>
      </c>
      <c r="Z39" s="21" t="n">
        <f aca="false">S39+Y39</f>
        <v>108.02</v>
      </c>
      <c r="AA39" s="22"/>
      <c r="AB39" s="11"/>
      <c r="AC39" s="11"/>
      <c r="AD39" s="11"/>
      <c r="AE39" s="11"/>
    </row>
    <row r="40" customFormat="false" ht="15.75" hidden="false" customHeight="true" outlineLevel="0" collapsed="false">
      <c r="A40" s="55" t="s">
        <v>76</v>
      </c>
      <c r="B40" s="55" t="s">
        <v>76</v>
      </c>
      <c r="C40" s="55" t="s">
        <v>116</v>
      </c>
      <c r="D40" s="55" t="s">
        <v>117</v>
      </c>
      <c r="E40" s="55" t="s">
        <v>103</v>
      </c>
      <c r="F40" s="55" t="s">
        <v>272</v>
      </c>
      <c r="G40" s="15"/>
      <c r="H40" s="13" t="s">
        <v>81</v>
      </c>
      <c r="I40" s="55" t="s">
        <v>82</v>
      </c>
      <c r="J40" s="55" t="s">
        <v>83</v>
      </c>
      <c r="K40" s="55" t="s">
        <v>82</v>
      </c>
      <c r="L40" s="55" t="s">
        <v>273</v>
      </c>
      <c r="M40" s="56" t="n">
        <v>44697</v>
      </c>
      <c r="N40" s="56" t="n">
        <v>44698</v>
      </c>
      <c r="O40" s="19" t="s">
        <v>274</v>
      </c>
      <c r="P40" s="20" t="s">
        <v>42</v>
      </c>
      <c r="Q40" s="41" t="n">
        <v>1969.9</v>
      </c>
      <c r="R40" s="41" t="n">
        <v>1969.9</v>
      </c>
      <c r="S40" s="42" t="n">
        <f aca="false">Q40+R40</f>
        <v>3939.8</v>
      </c>
      <c r="T40" s="55"/>
      <c r="U40" s="60"/>
      <c r="V40" s="13"/>
      <c r="W40" s="41"/>
      <c r="X40" s="55"/>
      <c r="Y40" s="21" t="n">
        <f aca="false">(T40*U40)+(V40*W40)</f>
        <v>0</v>
      </c>
      <c r="Z40" s="21" t="n">
        <f aca="false">S40+Y40</f>
        <v>3939.8</v>
      </c>
      <c r="AA40" s="22"/>
      <c r="AB40" s="11"/>
      <c r="AC40" s="11"/>
      <c r="AD40" s="11"/>
      <c r="AE40" s="11"/>
    </row>
    <row r="41" customFormat="false" ht="15.75" hidden="false" customHeight="true" outlineLevel="0" collapsed="false">
      <c r="A41" s="30" t="s">
        <v>45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customFormat="false" ht="15.75" hidden="false" customHeight="true" outlineLevel="0" collapsed="false">
      <c r="A42" s="31" t="s">
        <v>46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customFormat="false" ht="15.75" hidden="false" customHeight="true" outlineLevel="0" collapsed="false">
      <c r="A43" s="32" t="s">
        <v>47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customFormat="false" ht="15.75" hidden="false" customHeight="true" outlineLevel="0" collapsed="false">
      <c r="A44" s="32" t="s">
        <v>48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customFormat="false" ht="15.75" hidden="false" customHeight="true" outlineLevel="0" collapsed="false">
      <c r="A45" s="32" t="s">
        <v>49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customFormat="false" ht="15.75" hidden="false" customHeight="true" outlineLevel="0" collapsed="false">
      <c r="A46" s="32" t="s">
        <v>50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customFormat="false" ht="15.75" hidden="false" customHeight="true" outlineLevel="0" collapsed="false">
      <c r="A47" s="32" t="s">
        <v>51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customFormat="false" ht="15.75" hidden="false" customHeight="true" outlineLevel="0" collapsed="false">
      <c r="A48" s="32" t="s">
        <v>52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customFormat="false" ht="15.75" hidden="false" customHeight="true" outlineLevel="0" collapsed="false">
      <c r="A49" s="32" t="s">
        <v>275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</row>
    <row r="50" customFormat="false" ht="15.75" hidden="false" customHeight="true" outlineLevel="0" collapsed="false">
      <c r="A50" s="32" t="s">
        <v>276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customFormat="false" ht="15.75" hidden="false" customHeight="true" outlineLevel="0" collapsed="false">
      <c r="A51" s="32" t="s">
        <v>55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customFormat="false" ht="15.75" hidden="false" customHeight="true" outlineLevel="0" collapsed="false">
      <c r="A52" s="32" t="s">
        <v>56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customFormat="false" ht="15.75" hidden="false" customHeight="true" outlineLevel="0" collapsed="false">
      <c r="A53" s="32" t="s">
        <v>57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customFormat="false" ht="15.75" hidden="false" customHeight="true" outlineLevel="0" collapsed="false">
      <c r="A54" s="32" t="s">
        <v>58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customFormat="false" ht="15.75" hidden="false" customHeight="true" outlineLevel="0" collapsed="false">
      <c r="A55" s="32" t="s">
        <v>59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customFormat="false" ht="15.75" hidden="false" customHeight="true" outlineLevel="0" collapsed="false">
      <c r="A56" s="32" t="s">
        <v>60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customFormat="false" ht="15.75" hidden="false" customHeight="true" outlineLevel="0" collapsed="false">
      <c r="A57" s="32" t="s">
        <v>61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customFormat="false" ht="15.75" hidden="false" customHeight="true" outlineLevel="0" collapsed="false">
      <c r="A58" s="32" t="s">
        <v>62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customFormat="false" ht="15.75" hidden="false" customHeight="true" outlineLevel="0" collapsed="false">
      <c r="A59" s="32" t="s">
        <v>63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customFormat="false" ht="15.75" hidden="false" customHeight="true" outlineLevel="0" collapsed="false">
      <c r="A60" s="32" t="s">
        <v>64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customFormat="false" ht="15.75" hidden="false" customHeight="true" outlineLevel="0" collapsed="false">
      <c r="A61" s="32" t="s">
        <v>65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customFormat="false" ht="15.75" hidden="false" customHeight="true" outlineLevel="0" collapsed="false">
      <c r="A62" s="32" t="s">
        <v>66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customFormat="false" ht="15.75" hidden="false" customHeight="true" outlineLevel="0" collapsed="false">
      <c r="A63" s="32" t="s">
        <v>67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customFormat="false" ht="15.75" hidden="false" customHeight="true" outlineLevel="0" collapsed="false">
      <c r="A64" s="32" t="s">
        <v>68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customFormat="false" ht="15.75" hidden="false" customHeight="true" outlineLevel="0" collapsed="false">
      <c r="A65" s="32" t="s">
        <v>69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customFormat="false" ht="15.75" hidden="false" customHeight="true" outlineLevel="0" collapsed="false">
      <c r="A66" s="32" t="s">
        <v>70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customFormat="false" ht="15.75" hidden="false" customHeight="true" outlineLevel="0" collapsed="false">
      <c r="A67" s="32" t="s">
        <v>71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customFormat="false" ht="15.75" hidden="false" customHeight="true" outlineLevel="0" collapsed="false">
      <c r="A68" s="32" t="s">
        <v>72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customFormat="false" ht="15.75" hidden="false" customHeight="true" outlineLevel="0" collapsed="false">
      <c r="A69" s="32" t="s">
        <v>73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customFormat="false" ht="15.75" hidden="false" customHeight="true" outlineLevel="0" collapsed="false">
      <c r="A70" s="32" t="s">
        <v>277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customFormat="false" ht="15.75" hidden="false" customHeight="true" outlineLevel="0" collapsed="false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customFormat="false" ht="15.75" hidden="false" customHeight="true" outlineLevel="0" collapsed="fals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customFormat="false" ht="15.75" hidden="false" customHeight="true" outlineLevel="0" collapsed="fals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customFormat="false" ht="15.75" hidden="false" customHeight="true" outlineLevel="0" collapsed="fals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customFormat="false" ht="15.75" hidden="false" customHeight="true" outlineLevel="0" collapsed="fals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customFormat="false" ht="15.75" hidden="false" customHeight="true" outlineLevel="0" collapsed="fals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customFormat="false" ht="15.75" hidden="false" customHeight="true" outlineLevel="0" collapsed="fals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customFormat="false" ht="15.75" hidden="false" customHeight="true" outlineLevel="0" collapsed="fals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customFormat="false" ht="15.75" hidden="false" customHeight="true" outlineLevel="0" collapsed="fals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customFormat="false" ht="15.75" hidden="false" customHeight="true" outlineLevel="0" collapsed="fals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customFormat="false" ht="15.75" hidden="false" customHeight="true" outlineLevel="0" collapsed="fals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customFormat="false" ht="15.75" hidden="false" customHeight="true" outlineLevel="0" collapsed="fals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customFormat="false" ht="15.75" hidden="false" customHeight="true" outlineLevel="0" collapsed="fals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customFormat="false" ht="15.75" hidden="false" customHeight="true" outlineLevel="0" collapsed="fals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customFormat="false" ht="15.75" hidden="false" customHeight="true" outlineLevel="0" collapsed="fals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customFormat="false" ht="15.75" hidden="false" customHeight="true" outlineLevel="0" collapsed="fals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customFormat="false" ht="15.75" hidden="false" customHeight="true" outlineLevel="0" collapsed="fals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customFormat="false" ht="15.75" hidden="false" customHeight="true" outlineLevel="0" collapsed="fals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customFormat="false" ht="15.75" hidden="false" customHeight="true" outlineLevel="0" collapsed="fals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customFormat="false" ht="15.75" hidden="false" customHeight="true" outlineLevel="0" collapsed="fals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customFormat="false" ht="15.75" hidden="false" customHeight="true" outlineLevel="0" collapsed="fals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customFormat="false" ht="15.75" hidden="false" customHeight="true" outlineLevel="0" collapsed="false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customFormat="false" ht="15.75" hidden="false" customHeight="true" outlineLevel="0" collapsed="fals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customFormat="false" ht="15.75" hidden="false" customHeight="true" outlineLevel="0" collapsed="false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customFormat="false" ht="15.75" hidden="false" customHeight="true" outlineLevel="0" collapsed="false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customFormat="false" ht="15.75" hidden="false" customHeight="true" outlineLevel="0" collapsed="false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customFormat="false" ht="15.75" hidden="false" customHeight="true" outlineLevel="0" collapsed="fals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customFormat="false" ht="15.75" hidden="false" customHeight="true" outlineLevel="0" collapsed="fals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customFormat="false" ht="15.75" hidden="false" customHeight="true" outlineLevel="0" collapsed="false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customFormat="false" ht="15.75" hidden="false" customHeight="true" outlineLevel="0" collapsed="false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customFormat="false" ht="15.75" hidden="false" customHeight="true" outlineLevel="0" collapsed="fals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customFormat="false" ht="15.75" hidden="false" customHeight="true" outlineLevel="0" collapsed="false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customFormat="false" ht="15.75" hidden="false" customHeight="true" outlineLevel="0" collapsed="false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customFormat="false" ht="15.75" hidden="false" customHeight="true" outlineLevel="0" collapsed="false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customFormat="false" ht="15.75" hidden="false" customHeight="true" outlineLevel="0" collapsed="false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customFormat="false" ht="15.75" hidden="false" customHeight="true" outlineLevel="0" collapsed="false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customFormat="false" ht="15.75" hidden="false" customHeight="true" outlineLevel="0" collapsed="false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customFormat="false" ht="15.75" hidden="false" customHeight="true" outlineLevel="0" collapsed="false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customFormat="false" ht="15.75" hidden="false" customHeight="true" outlineLevel="0" collapsed="false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customFormat="false" ht="15.75" hidden="false" customHeight="true" outlineLevel="0" collapsed="false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customFormat="false" ht="15.75" hidden="false" customHeight="true" outlineLevel="0" collapsed="false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customFormat="false" ht="15.75" hidden="false" customHeight="true" outlineLevel="0" collapsed="false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customFormat="false" ht="15.75" hidden="false" customHeight="true" outlineLevel="0" collapsed="false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customFormat="false" ht="15.75" hidden="false" customHeight="true" outlineLevel="0" collapsed="false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customFormat="false" ht="15.75" hidden="false" customHeight="true" outlineLevel="0" collapsed="false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customFormat="false" ht="15.75" hidden="false" customHeight="true" outlineLevel="0" collapsed="false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customFormat="false" ht="15.75" hidden="false" customHeight="true" outlineLevel="0" collapsed="false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customFormat="false" ht="15.75" hidden="false" customHeight="true" outlineLevel="0" collapsed="false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customFormat="false" ht="15.75" hidden="false" customHeight="true" outlineLevel="0" collapsed="false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customFormat="false" ht="15.75" hidden="false" customHeight="true" outlineLevel="0" collapsed="false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customFormat="false" ht="15.75" hidden="false" customHeight="true" outlineLevel="0" collapsed="false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customFormat="false" ht="15.75" hidden="false" customHeight="true" outlineLevel="0" collapsed="false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customFormat="false" ht="15.75" hidden="false" customHeight="true" outlineLevel="0" collapsed="false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customFormat="false" ht="15.75" hidden="false" customHeight="true" outlineLevel="0" collapsed="false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customFormat="false" ht="15.75" hidden="false" customHeight="true" outlineLevel="0" collapsed="false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customFormat="false" ht="15.75" hidden="false" customHeight="true" outlineLevel="0" collapsed="false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customFormat="false" ht="15.75" hidden="false" customHeight="true" outlineLevel="0" collapsed="false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customFormat="false" ht="15.75" hidden="false" customHeight="true" outlineLevel="0" collapsed="false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customFormat="false" ht="15.75" hidden="false" customHeight="true" outlineLevel="0" collapsed="false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customFormat="false" ht="15.75" hidden="false" customHeight="true" outlineLevel="0" collapsed="false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customFormat="false" ht="15.75" hidden="false" customHeight="true" outlineLevel="0" collapsed="false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customFormat="false" ht="15.75" hidden="false" customHeight="true" outlineLevel="0" collapsed="false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customFormat="false" ht="15.75" hidden="false" customHeight="true" outlineLevel="0" collapsed="false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customFormat="false" ht="15.75" hidden="false" customHeight="true" outlineLevel="0" collapsed="false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customFormat="false" ht="15.75" hidden="false" customHeight="true" outlineLevel="0" collapsed="false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customFormat="false" ht="15.75" hidden="false" customHeight="true" outlineLevel="0" collapsed="false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customFormat="false" ht="15.75" hidden="false" customHeight="true" outlineLevel="0" collapsed="false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customFormat="false" ht="15.75" hidden="false" customHeight="true" outlineLevel="0" collapsed="false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customFormat="false" ht="15.75" hidden="false" customHeight="true" outlineLevel="0" collapsed="false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customFormat="false" ht="15.75" hidden="false" customHeight="true" outlineLevel="0" collapsed="false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customFormat="false" ht="15.75" hidden="false" customHeight="true" outlineLevel="0" collapsed="false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customFormat="false" ht="15.75" hidden="false" customHeight="true" outlineLevel="0" collapsed="false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customFormat="false" ht="15.75" hidden="false" customHeight="true" outlineLevel="0" collapsed="false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customFormat="false" ht="15.75" hidden="false" customHeight="true" outlineLevel="0" collapsed="false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customFormat="false" ht="15.75" hidden="false" customHeight="true" outlineLevel="0" collapsed="false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customFormat="false" ht="15.75" hidden="false" customHeight="true" outlineLevel="0" collapsed="false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customFormat="false" ht="15.75" hidden="false" customHeight="true" outlineLevel="0" collapsed="false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customFormat="false" ht="15.75" hidden="false" customHeight="true" outlineLevel="0" collapsed="false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customFormat="false" ht="15.75" hidden="false" customHeight="true" outlineLevel="0" collapsed="false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customFormat="false" ht="15.75" hidden="false" customHeight="true" outlineLevel="0" collapsed="false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customFormat="false" ht="15.75" hidden="false" customHeight="true" outlineLevel="0" collapsed="false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customFormat="false" ht="15.75" hidden="false" customHeight="true" outlineLevel="0" collapsed="false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customFormat="false" ht="15.75" hidden="false" customHeight="true" outlineLevel="0" collapsed="false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customFormat="false" ht="15.75" hidden="false" customHeight="true" outlineLevel="0" collapsed="false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customFormat="false" ht="15.75" hidden="false" customHeight="true" outlineLevel="0" collapsed="false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customFormat="false" ht="15.75" hidden="false" customHeight="true" outlineLevel="0" collapsed="false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customFormat="false" ht="15.75" hidden="false" customHeight="true" outlineLevel="0" collapsed="false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customFormat="false" ht="15.75" hidden="false" customHeight="true" outlineLevel="0" collapsed="false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customFormat="false" ht="15.75" hidden="false" customHeight="true" outlineLevel="0" collapsed="false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customFormat="false" ht="15.75" hidden="false" customHeight="true" outlineLevel="0" collapsed="false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customFormat="false" ht="15.75" hidden="false" customHeight="true" outlineLevel="0" collapsed="false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customFormat="false" ht="15.75" hidden="false" customHeight="true" outlineLevel="0" collapsed="false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customFormat="false" ht="15.75" hidden="false" customHeight="true" outlineLevel="0" collapsed="false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customFormat="false" ht="15.75" hidden="false" customHeight="true" outlineLevel="0" collapsed="false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customFormat="false" ht="15.75" hidden="false" customHeight="true" outlineLevel="0" collapsed="false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customFormat="false" ht="15.75" hidden="false" customHeight="true" outlineLevel="0" collapsed="false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customFormat="false" ht="15.75" hidden="false" customHeight="true" outlineLevel="0" collapsed="false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customFormat="false" ht="15.75" hidden="false" customHeight="true" outlineLevel="0" collapsed="false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customFormat="false" ht="15.75" hidden="false" customHeight="true" outlineLevel="0" collapsed="false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customFormat="false" ht="15.75" hidden="false" customHeight="true" outlineLevel="0" collapsed="false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customFormat="false" ht="15.75" hidden="false" customHeight="true" outlineLevel="0" collapsed="false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customFormat="false" ht="15.75" hidden="false" customHeight="true" outlineLevel="0" collapsed="false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customFormat="false" ht="15.75" hidden="false" customHeight="true" outlineLevel="0" collapsed="false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customFormat="false" ht="15.75" hidden="false" customHeight="true" outlineLevel="0" collapsed="false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customFormat="false" ht="15.75" hidden="false" customHeight="true" outlineLevel="0" collapsed="false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customFormat="false" ht="15.75" hidden="false" customHeight="true" outlineLevel="0" collapsed="false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customFormat="false" ht="15.75" hidden="false" customHeight="true" outlineLevel="0" collapsed="false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customFormat="false" ht="15.75" hidden="false" customHeight="true" outlineLevel="0" collapsed="false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customFormat="false" ht="15.75" hidden="false" customHeight="true" outlineLevel="0" collapsed="false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customFormat="false" ht="15.75" hidden="false" customHeight="true" outlineLevel="0" collapsed="false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customFormat="false" ht="15.75" hidden="false" customHeight="true" outlineLevel="0" collapsed="false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customFormat="false" ht="15.75" hidden="false" customHeight="true" outlineLevel="0" collapsed="false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customFormat="false" ht="15.75" hidden="false" customHeight="true" outlineLevel="0" collapsed="false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customFormat="false" ht="15.75" hidden="false" customHeight="true" outlineLevel="0" collapsed="false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customFormat="false" ht="15.75" hidden="false" customHeight="true" outlineLevel="0" collapsed="false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customFormat="false" ht="15.75" hidden="false" customHeight="true" outlineLevel="0" collapsed="false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customFormat="false" ht="15.75" hidden="false" customHeight="true" outlineLevel="0" collapsed="false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customFormat="false" ht="15.75" hidden="false" customHeight="true" outlineLevel="0" collapsed="false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customFormat="false" ht="15.75" hidden="false" customHeight="true" outlineLevel="0" collapsed="false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customFormat="false" ht="15.75" hidden="false" customHeight="true" outlineLevel="0" collapsed="false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customFormat="false" ht="15.75" hidden="false" customHeight="true" outlineLevel="0" collapsed="false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customFormat="false" ht="15.75" hidden="false" customHeight="true" outlineLevel="0" collapsed="false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customFormat="false" ht="15.75" hidden="false" customHeight="true" outlineLevel="0" collapsed="false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customFormat="false" ht="15.75" hidden="false" customHeight="true" outlineLevel="0" collapsed="false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customFormat="false" ht="15.75" hidden="false" customHeight="true" outlineLevel="0" collapsed="false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customFormat="false" ht="15.75" hidden="false" customHeight="true" outlineLevel="0" collapsed="false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customFormat="false" ht="15.75" hidden="false" customHeight="true" outlineLevel="0" collapsed="false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customFormat="false" ht="15.75" hidden="false" customHeight="true" outlineLevel="0" collapsed="false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customFormat="false" ht="15.75" hidden="false" customHeight="true" outlineLevel="0" collapsed="false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customFormat="false" ht="15.75" hidden="false" customHeight="true" outlineLevel="0" collapsed="false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</row>
    <row r="201" customFormat="false" ht="15.75" hidden="false" customHeight="true" outlineLevel="0" collapsed="false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</row>
    <row r="202" customFormat="false" ht="15.75" hidden="false" customHeight="true" outlineLevel="0" collapsed="false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</row>
    <row r="203" customFormat="false" ht="15.75" hidden="false" customHeight="true" outlineLevel="0" collapsed="false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</row>
    <row r="204" customFormat="false" ht="15.75" hidden="false" customHeight="true" outlineLevel="0" collapsed="false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</row>
    <row r="205" customFormat="false" ht="15.75" hidden="false" customHeight="true" outlineLevel="0" collapsed="false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</row>
    <row r="206" customFormat="false" ht="15.75" hidden="false" customHeight="true" outlineLevel="0" collapsed="false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</row>
    <row r="207" customFormat="false" ht="15.75" hidden="false" customHeight="true" outlineLevel="0" collapsed="false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</row>
    <row r="208" customFormat="false" ht="15.75" hidden="false" customHeight="true" outlineLevel="0" collapsed="false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</row>
    <row r="209" customFormat="false" ht="15.75" hidden="false" customHeight="true" outlineLevel="0" collapsed="false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</row>
    <row r="210" customFormat="false" ht="15.75" hidden="false" customHeight="true" outlineLevel="0" collapsed="false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</row>
    <row r="211" customFormat="false" ht="15.75" hidden="false" customHeight="true" outlineLevel="0" collapsed="false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</row>
    <row r="212" customFormat="false" ht="15.75" hidden="false" customHeight="true" outlineLevel="0" collapsed="false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</row>
    <row r="213" customFormat="false" ht="15.75" hidden="false" customHeight="true" outlineLevel="0" collapsed="false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</row>
    <row r="214" customFormat="false" ht="15.75" hidden="false" customHeight="true" outlineLevel="0" collapsed="false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</row>
    <row r="215" customFormat="false" ht="15.75" hidden="false" customHeight="true" outlineLevel="0" collapsed="false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</row>
    <row r="216" customFormat="false" ht="15.75" hidden="false" customHeight="true" outlineLevel="0" collapsed="false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</row>
    <row r="217" customFormat="false" ht="15.75" hidden="false" customHeight="true" outlineLevel="0" collapsed="false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</row>
    <row r="218" customFormat="false" ht="15.75" hidden="false" customHeight="true" outlineLevel="0" collapsed="false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</row>
    <row r="219" customFormat="false" ht="15.75" hidden="false" customHeight="true" outlineLevel="0" collapsed="false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</row>
    <row r="220" customFormat="false" ht="15.75" hidden="false" customHeight="true" outlineLevel="0" collapsed="false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</row>
    <row r="221" customFormat="false" ht="15.75" hidden="false" customHeight="true" outlineLevel="0" collapsed="false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</row>
    <row r="222" customFormat="false" ht="15.75" hidden="false" customHeight="true" outlineLevel="0" collapsed="false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</row>
    <row r="223" customFormat="false" ht="15.75" hidden="false" customHeight="true" outlineLevel="0" collapsed="false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</row>
    <row r="224" customFormat="false" ht="15.75" hidden="false" customHeight="true" outlineLevel="0" collapsed="false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</row>
    <row r="225" customFormat="false" ht="15.75" hidden="false" customHeight="true" outlineLevel="0" collapsed="false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</row>
    <row r="226" customFormat="false" ht="15.75" hidden="false" customHeight="true" outlineLevel="0" collapsed="false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</row>
    <row r="227" customFormat="false" ht="15.75" hidden="false" customHeight="true" outlineLevel="0" collapsed="false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</row>
    <row r="228" customFormat="false" ht="15.75" hidden="false" customHeight="true" outlineLevel="0" collapsed="false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</row>
    <row r="229" customFormat="false" ht="15.75" hidden="false" customHeight="true" outlineLevel="0" collapsed="false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</row>
    <row r="230" customFormat="false" ht="15.75" hidden="false" customHeight="true" outlineLevel="0" collapsed="false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</row>
    <row r="231" customFormat="false" ht="15.75" hidden="false" customHeight="true" outlineLevel="0" collapsed="false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</row>
    <row r="232" customFormat="false" ht="15.75" hidden="false" customHeight="true" outlineLevel="0" collapsed="false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</row>
    <row r="233" customFormat="false" ht="15.75" hidden="false" customHeight="true" outlineLevel="0" collapsed="false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</row>
    <row r="234" customFormat="false" ht="15.75" hidden="false" customHeight="true" outlineLevel="0" collapsed="false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</row>
    <row r="235" customFormat="false" ht="15.75" hidden="false" customHeight="true" outlineLevel="0" collapsed="false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</row>
    <row r="236" customFormat="false" ht="15.75" hidden="false" customHeight="true" outlineLevel="0" collapsed="false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</row>
    <row r="237" customFormat="false" ht="15.75" hidden="false" customHeight="true" outlineLevel="0" collapsed="false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</row>
    <row r="238" customFormat="false" ht="15.75" hidden="false" customHeight="true" outlineLevel="0" collapsed="false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</row>
    <row r="239" customFormat="false" ht="15.75" hidden="false" customHeight="true" outlineLevel="0" collapsed="false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</row>
    <row r="240" customFormat="false" ht="15.75" hidden="false" customHeight="true" outlineLevel="0" collapsed="false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</row>
    <row r="241" customFormat="false" ht="15.75" hidden="false" customHeight="true" outlineLevel="0" collapsed="false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</row>
    <row r="242" customFormat="false" ht="15.75" hidden="false" customHeight="true" outlineLevel="0" collapsed="false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</row>
    <row r="243" customFormat="false" ht="15.75" hidden="false" customHeight="true" outlineLevel="0" collapsed="false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</row>
    <row r="244" customFormat="false" ht="15.75" hidden="false" customHeight="true" outlineLevel="0" collapsed="false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</row>
    <row r="245" customFormat="false" ht="15.75" hidden="false" customHeight="true" outlineLevel="0" collapsed="false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</row>
    <row r="246" customFormat="false" ht="15.75" hidden="false" customHeight="true" outlineLevel="0" collapsed="false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</row>
    <row r="247" customFormat="false" ht="15.75" hidden="false" customHeight="true" outlineLevel="0" collapsed="false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</row>
    <row r="248" customFormat="false" ht="15.75" hidden="false" customHeight="true" outlineLevel="0" collapsed="false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</row>
    <row r="249" customFormat="false" ht="15.75" hidden="false" customHeight="true" outlineLevel="0" collapsed="false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</row>
    <row r="250" customFormat="false" ht="15.75" hidden="false" customHeight="true" outlineLevel="0" collapsed="false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</row>
    <row r="251" customFormat="false" ht="15.75" hidden="false" customHeight="true" outlineLevel="0" collapsed="false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</row>
    <row r="252" customFormat="false" ht="15.75" hidden="false" customHeight="true" outlineLevel="0" collapsed="false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</row>
    <row r="253" customFormat="false" ht="15.75" hidden="false" customHeight="true" outlineLevel="0" collapsed="false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</row>
    <row r="254" customFormat="false" ht="15.75" hidden="false" customHeight="true" outlineLevel="0" collapsed="false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</row>
    <row r="255" customFormat="false" ht="15.75" hidden="false" customHeight="true" outlineLevel="0" collapsed="false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</row>
    <row r="256" customFormat="false" ht="15.75" hidden="false" customHeight="true" outlineLevel="0" collapsed="false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</row>
    <row r="257" customFormat="false" ht="15.75" hidden="false" customHeight="true" outlineLevel="0" collapsed="false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</row>
    <row r="258" customFormat="false" ht="15.75" hidden="false" customHeight="true" outlineLevel="0" collapsed="false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</row>
    <row r="259" customFormat="false" ht="15.75" hidden="false" customHeight="true" outlineLevel="0" collapsed="false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</row>
    <row r="260" customFormat="false" ht="15.75" hidden="false" customHeight="true" outlineLevel="0" collapsed="false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</row>
    <row r="261" customFormat="false" ht="15.75" hidden="false" customHeight="true" outlineLevel="0" collapsed="false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</row>
    <row r="262" customFormat="false" ht="15.75" hidden="false" customHeight="true" outlineLevel="0" collapsed="false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</row>
    <row r="263" customFormat="false" ht="15.75" hidden="false" customHeight="true" outlineLevel="0" collapsed="false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</row>
    <row r="264" customFormat="false" ht="15.75" hidden="false" customHeight="true" outlineLevel="0" collapsed="false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</row>
    <row r="265" customFormat="false" ht="15.75" hidden="false" customHeight="true" outlineLevel="0" collapsed="false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Y265" s="27"/>
      <c r="Z265" s="27"/>
      <c r="AA265" s="27"/>
      <c r="AB265" s="27"/>
      <c r="AC265" s="27"/>
    </row>
    <row r="266" customFormat="false" ht="15.75" hidden="false" customHeight="true" outlineLevel="0" collapsed="false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Y266" s="27"/>
      <c r="Z266" s="27"/>
      <c r="AA266" s="27"/>
      <c r="AB266" s="27"/>
      <c r="AC266" s="27"/>
    </row>
    <row r="267" customFormat="false" ht="15.75" hidden="false" customHeight="true" outlineLevel="0" collapsed="false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Y267" s="27"/>
      <c r="Z267" s="27"/>
      <c r="AA267" s="27"/>
      <c r="AB267" s="27"/>
      <c r="AC267" s="27"/>
    </row>
    <row r="268" customFormat="false" ht="15.75" hidden="false" customHeight="true" outlineLevel="0" collapsed="false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Y268" s="27"/>
      <c r="Z268" s="27"/>
      <c r="AA268" s="27"/>
      <c r="AB268" s="27"/>
      <c r="AC268" s="27"/>
    </row>
    <row r="269" customFormat="false" ht="15.75" hidden="false" customHeight="true" outlineLevel="0" collapsed="false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Y269" s="27"/>
      <c r="Z269" s="27"/>
      <c r="AA269" s="27"/>
      <c r="AB269" s="27"/>
      <c r="AC269" s="27"/>
    </row>
    <row r="270" customFormat="false" ht="15.75" hidden="false" customHeight="true" outlineLevel="0" collapsed="false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Y270" s="27"/>
      <c r="Z270" s="27"/>
      <c r="AA270" s="27"/>
      <c r="AB270" s="27"/>
      <c r="AC270" s="27"/>
    </row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  <row r="1023" customFormat="false" ht="15.75" hidden="false" customHeight="true" outlineLevel="0" collapsed="false"/>
    <row r="1024" customFormat="false" ht="15.75" hidden="false" customHeight="true" outlineLevel="0" collapsed="false"/>
    <row r="1025" customFormat="false" ht="15.75" hidden="false" customHeight="true" outlineLevel="0" collapsed="false"/>
    <row r="1026" customFormat="false" ht="15.75" hidden="false" customHeight="true" outlineLevel="0" collapsed="false"/>
    <row r="1048576" customFormat="false" ht="12.8" hidden="false" customHeight="false" outlineLevel="0" collapsed="false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Q6:Q7"/>
    <mergeCell ref="R6:R7"/>
    <mergeCell ref="S6:S7"/>
    <mergeCell ref="T6:U6"/>
    <mergeCell ref="V6:W6"/>
    <mergeCell ref="X6:X7"/>
    <mergeCell ref="Y6:Y7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  <mergeCell ref="A64:L64"/>
    <mergeCell ref="A65:L65"/>
    <mergeCell ref="A66:L66"/>
    <mergeCell ref="A67:L67"/>
    <mergeCell ref="A68:L68"/>
    <mergeCell ref="A69:L69"/>
    <mergeCell ref="A70:L70"/>
  </mergeCells>
  <conditionalFormatting sqref="AD8:AD10">
    <cfRule type="expression" priority="2" aboveAverage="0" equalAverage="0" bottom="0" percent="0" rank="0" text="" dxfId="0">
      <formula>LEN(TRIM(AD8))&gt;0</formula>
    </cfRule>
  </conditionalFormatting>
  <dataValidations count="2">
    <dataValidation allowBlank="true" errorStyle="stop" operator="between" showDropDown="false" showErrorMessage="false" showInputMessage="false" sqref="H8:H40" type="list">
      <formula1>"SERVIÇO,CURSO,EVENTO,REUNIÃO,OUTROS"</formula1>
      <formula2>0</formula2>
    </dataValidation>
    <dataValidation allowBlank="true" errorStyle="stop" operator="between" showDropDown="false" showErrorMessage="false" showInputMessage="false" sqref="P8:P40" type="list">
      <formula1>$AD$8:$AD$10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I1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7" activeCellId="0" sqref="B17"/>
    </sheetView>
  </sheetViews>
  <sheetFormatPr defaultColWidth="12.4921875" defaultRowHeight="15" zeroHeight="false" outlineLevelRow="0" outlineLevelCol="0"/>
  <sheetData>
    <row r="2" customFormat="false" ht="15" hidden="false" customHeight="true" outlineLevel="0" collapsed="false">
      <c r="B2" s="63" t="s">
        <v>278</v>
      </c>
      <c r="C2" s="27"/>
      <c r="D2" s="27"/>
      <c r="E2" s="27"/>
      <c r="F2" s="27"/>
      <c r="G2" s="27"/>
      <c r="H2" s="27"/>
      <c r="I2" s="27"/>
    </row>
    <row r="3" customFormat="false" ht="14.25" hidden="false" customHeight="false" outlineLevel="0" collapsed="false">
      <c r="B3" s="64"/>
      <c r="C3" s="64"/>
      <c r="D3" s="64"/>
      <c r="E3" s="64"/>
      <c r="F3" s="64"/>
      <c r="G3" s="64"/>
      <c r="H3" s="64"/>
    </row>
    <row r="4" customFormat="false" ht="14.25" hidden="false" customHeight="true" outlineLevel="0" collapsed="false">
      <c r="B4" s="65" t="s">
        <v>279</v>
      </c>
      <c r="C4" s="65"/>
      <c r="D4" s="65"/>
      <c r="E4" s="65"/>
      <c r="F4" s="65"/>
      <c r="G4" s="65"/>
      <c r="H4" s="65"/>
      <c r="I4" s="65"/>
    </row>
    <row r="5" customFormat="false" ht="14.25" hidden="false" customHeight="true" outlineLevel="0" collapsed="false">
      <c r="B5" s="65" t="s">
        <v>280</v>
      </c>
      <c r="C5" s="65"/>
      <c r="D5" s="65"/>
      <c r="E5" s="65"/>
      <c r="F5" s="65"/>
      <c r="G5" s="65"/>
      <c r="H5" s="65"/>
      <c r="I5" s="65"/>
    </row>
    <row r="6" customFormat="false" ht="14.25" hidden="false" customHeight="true" outlineLevel="0" collapsed="false">
      <c r="B6" s="65" t="s">
        <v>281</v>
      </c>
      <c r="C6" s="65"/>
      <c r="D6" s="65"/>
      <c r="E6" s="65"/>
      <c r="F6" s="65"/>
      <c r="G6" s="65"/>
      <c r="H6" s="65"/>
      <c r="I6" s="65"/>
    </row>
    <row r="7" customFormat="false" ht="14.25" hidden="false" customHeight="true" outlineLevel="0" collapsed="false">
      <c r="B7" s="65" t="s">
        <v>282</v>
      </c>
      <c r="C7" s="65"/>
      <c r="D7" s="65"/>
      <c r="E7" s="65"/>
      <c r="F7" s="65"/>
      <c r="G7" s="65"/>
      <c r="H7" s="65"/>
      <c r="I7" s="65"/>
    </row>
    <row r="13" customFormat="false" ht="15" hidden="false" customHeight="true" outlineLevel="0" collapsed="false">
      <c r="B13" s="66" t="s">
        <v>283</v>
      </c>
    </row>
    <row r="14" customFormat="false" ht="15" hidden="false" customHeight="true" outlineLevel="0" collapsed="false">
      <c r="B14" s="67" t="s">
        <v>284</v>
      </c>
    </row>
  </sheetData>
  <mergeCells count="4">
    <mergeCell ref="B4:I4"/>
    <mergeCell ref="B5:I5"/>
    <mergeCell ref="B6:I6"/>
    <mergeCell ref="B7:I7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100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7" topLeftCell="A8" activePane="bottomLeft" state="frozen"/>
      <selection pane="topLeft" activeCell="A1" activeCellId="0" sqref="A1"/>
      <selection pane="bottomLeft" activeCell="B9" activeCellId="0" sqref="B9"/>
    </sheetView>
  </sheetViews>
  <sheetFormatPr defaultColWidth="12.4921875" defaultRowHeight="15" zeroHeight="false" outlineLevelRow="0" outlineLevelCol="0"/>
  <cols>
    <col collapsed="false" customWidth="true" hidden="false" outlineLevel="0" max="1" min="1" style="1" width="18.12"/>
    <col collapsed="false" customWidth="true" hidden="false" outlineLevel="0" max="2" min="2" style="1" width="15.62"/>
    <col collapsed="false" customWidth="true" hidden="false" outlineLevel="0" max="3" min="3" style="1" width="40.63"/>
    <col collapsed="false" customWidth="true" hidden="false" outlineLevel="0" max="4" min="4" style="1" width="14"/>
    <col collapsed="false" customWidth="true" hidden="false" outlineLevel="0" max="5" min="5" style="1" width="36.26"/>
    <col collapsed="false" customWidth="true" hidden="false" outlineLevel="0" max="6" min="6" style="1" width="43.5"/>
    <col collapsed="false" customWidth="true" hidden="false" outlineLevel="0" max="7" min="7" style="1" width="14.62"/>
    <col collapsed="false" customWidth="true" hidden="false" outlineLevel="0" max="10" min="8" style="1" width="13.13"/>
    <col collapsed="false" customWidth="true" hidden="false" outlineLevel="0" max="11" min="11" style="1" width="21.5"/>
    <col collapsed="false" customWidth="true" hidden="false" outlineLevel="0" max="12" min="12" style="1" width="14"/>
    <col collapsed="false" customWidth="true" hidden="false" outlineLevel="0" max="13" min="13" style="1" width="13.13"/>
    <col collapsed="false" customWidth="true" hidden="false" outlineLevel="0" max="14" min="14" style="1" width="15.62"/>
    <col collapsed="false" customWidth="true" hidden="false" outlineLevel="0" max="15" min="15" style="1" width="17.88"/>
    <col collapsed="false" customWidth="true" hidden="false" outlineLevel="0" max="16" min="16" style="1" width="18"/>
    <col collapsed="false" customWidth="true" hidden="false" outlineLevel="0" max="17" min="17" style="1" width="16.62"/>
    <col collapsed="false" customWidth="true" hidden="false" outlineLevel="0" max="18" min="18" style="1" width="15.75"/>
    <col collapsed="false" customWidth="true" hidden="false" outlineLevel="0" max="19" min="19" style="1" width="15.52"/>
    <col collapsed="false" customWidth="true" hidden="false" outlineLevel="0" max="20" min="20" style="1" width="14.75"/>
    <col collapsed="false" customWidth="true" hidden="false" outlineLevel="0" max="21" min="21" style="1" width="13.13"/>
    <col collapsed="false" customWidth="true" hidden="false" outlineLevel="0" max="22" min="22" style="1" width="17.25"/>
    <col collapsed="false" customWidth="true" hidden="false" outlineLevel="0" max="23" min="23" style="1" width="17.5"/>
    <col collapsed="false" customWidth="true" hidden="false" outlineLevel="0" max="24" min="24" style="1" width="21.5"/>
    <col collapsed="false" customWidth="true" hidden="false" outlineLevel="0" max="25" min="25" style="1" width="19.38"/>
    <col collapsed="false" customWidth="true" hidden="false" outlineLevel="0" max="26" min="26" style="1" width="32"/>
    <col collapsed="false" customWidth="true" hidden="false" outlineLevel="0" max="28" min="27" style="1" width="13.13"/>
  </cols>
  <sheetData>
    <row r="1" customFormat="false" ht="21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</row>
    <row r="2" customFormat="false" ht="21" hidden="false" customHeight="false" outlineLevel="0" collapsed="false">
      <c r="A2" s="2"/>
      <c r="B2" s="3" t="s">
        <v>196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4"/>
    </row>
    <row r="3" customFormat="false" ht="21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5"/>
      <c r="AB3" s="5"/>
    </row>
    <row r="4" customFormat="false" ht="15" hidden="false" customHeight="true" outlineLevel="0" collapsed="false">
      <c r="A4" s="6" t="s">
        <v>197</v>
      </c>
      <c r="B4" s="7"/>
      <c r="C4" s="8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5"/>
      <c r="AB4" s="5"/>
    </row>
    <row r="5" customFormat="false" ht="15.75" hidden="false" customHeight="true" outlineLevel="0" collapsed="false">
      <c r="A5" s="9" t="s">
        <v>5</v>
      </c>
      <c r="B5" s="9"/>
      <c r="C5" s="9" t="s">
        <v>6</v>
      </c>
      <c r="D5" s="9"/>
      <c r="E5" s="9"/>
      <c r="F5" s="10" t="s">
        <v>7</v>
      </c>
      <c r="G5" s="10"/>
      <c r="H5" s="10"/>
      <c r="I5" s="10"/>
      <c r="J5" s="10"/>
      <c r="K5" s="10"/>
      <c r="L5" s="10"/>
      <c r="M5" s="10"/>
      <c r="N5" s="10"/>
      <c r="O5" s="9" t="s">
        <v>8</v>
      </c>
      <c r="P5" s="9"/>
      <c r="Q5" s="9"/>
      <c r="R5" s="9"/>
      <c r="S5" s="9" t="s">
        <v>9</v>
      </c>
      <c r="T5" s="9"/>
      <c r="U5" s="9"/>
      <c r="V5" s="9"/>
      <c r="W5" s="9"/>
      <c r="X5" s="9"/>
      <c r="Y5" s="9" t="s">
        <v>285</v>
      </c>
      <c r="Z5" s="9" t="s">
        <v>286</v>
      </c>
      <c r="AA5" s="11"/>
      <c r="AB5" s="11"/>
      <c r="AC5" s="11"/>
    </row>
    <row r="6" customFormat="false" ht="15.75" hidden="false" customHeight="true" outlineLevel="0" collapsed="false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200</v>
      </c>
      <c r="G6" s="9" t="s">
        <v>201</v>
      </c>
      <c r="H6" s="9" t="s">
        <v>202</v>
      </c>
      <c r="I6" s="9" t="s">
        <v>20</v>
      </c>
      <c r="J6" s="9"/>
      <c r="K6" s="12" t="s">
        <v>21</v>
      </c>
      <c r="L6" s="12"/>
      <c r="M6" s="9" t="s">
        <v>203</v>
      </c>
      <c r="N6" s="9" t="s">
        <v>204</v>
      </c>
      <c r="O6" s="9" t="s">
        <v>287</v>
      </c>
      <c r="P6" s="12" t="s">
        <v>288</v>
      </c>
      <c r="Q6" s="12" t="s">
        <v>289</v>
      </c>
      <c r="R6" s="12" t="s">
        <v>290</v>
      </c>
      <c r="S6" s="12" t="s">
        <v>29</v>
      </c>
      <c r="T6" s="12"/>
      <c r="U6" s="12" t="s">
        <v>30</v>
      </c>
      <c r="V6" s="12"/>
      <c r="W6" s="9" t="s">
        <v>291</v>
      </c>
      <c r="X6" s="12" t="s">
        <v>292</v>
      </c>
      <c r="Y6" s="9"/>
      <c r="Z6" s="9"/>
      <c r="AA6" s="11"/>
      <c r="AB6" s="11"/>
      <c r="AC6" s="11"/>
      <c r="AD6" s="11"/>
    </row>
    <row r="7" customFormat="false" ht="30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 t="s">
        <v>211</v>
      </c>
      <c r="J7" s="9" t="s">
        <v>212</v>
      </c>
      <c r="K7" s="9" t="s">
        <v>213</v>
      </c>
      <c r="L7" s="12" t="s">
        <v>214</v>
      </c>
      <c r="M7" s="9"/>
      <c r="N7" s="9"/>
      <c r="O7" s="9"/>
      <c r="P7" s="9"/>
      <c r="Q7" s="9"/>
      <c r="R7" s="9"/>
      <c r="S7" s="9" t="s">
        <v>293</v>
      </c>
      <c r="T7" s="12" t="s">
        <v>294</v>
      </c>
      <c r="U7" s="9" t="s">
        <v>37</v>
      </c>
      <c r="V7" s="12" t="s">
        <v>38</v>
      </c>
      <c r="W7" s="9"/>
      <c r="X7" s="9"/>
      <c r="Y7" s="9"/>
      <c r="Z7" s="9"/>
      <c r="AA7" s="11"/>
      <c r="AB7" s="11"/>
      <c r="AC7" s="11"/>
      <c r="AD7" s="11"/>
    </row>
    <row r="8" customFormat="false" ht="14.25" hidden="false" customHeight="false" outlineLevel="0" collapsed="false">
      <c r="A8" s="13"/>
      <c r="B8" s="13"/>
      <c r="C8" s="24"/>
      <c r="D8" s="13"/>
      <c r="E8" s="13"/>
      <c r="F8" s="13"/>
      <c r="G8" s="15"/>
      <c r="H8" s="13"/>
      <c r="I8" s="13"/>
      <c r="J8" s="16"/>
      <c r="K8" s="13"/>
      <c r="L8" s="17"/>
      <c r="M8" s="18"/>
      <c r="N8" s="18"/>
      <c r="O8" s="19"/>
      <c r="P8" s="20" t="n">
        <v>0</v>
      </c>
      <c r="Q8" s="20" t="n">
        <v>0</v>
      </c>
      <c r="R8" s="21" t="n">
        <f aca="false">P8+Q8</f>
        <v>0</v>
      </c>
      <c r="S8" s="13" t="n">
        <v>0</v>
      </c>
      <c r="T8" s="20" t="n">
        <v>0</v>
      </c>
      <c r="U8" s="13" t="n">
        <v>0</v>
      </c>
      <c r="V8" s="20" t="n">
        <v>0</v>
      </c>
      <c r="W8" s="13" t="n">
        <v>0</v>
      </c>
      <c r="X8" s="21" t="n">
        <f aca="false">(S8*T8)+(U8*V8)</f>
        <v>0</v>
      </c>
      <c r="Y8" s="21" t="n">
        <f aca="false">R8+X8</f>
        <v>0</v>
      </c>
      <c r="Z8" s="22"/>
      <c r="AA8" s="11"/>
      <c r="AB8" s="11"/>
      <c r="AC8" s="11"/>
      <c r="AD8" s="11"/>
    </row>
    <row r="9" customFormat="false" ht="14.25" hidden="false" customHeight="false" outlineLevel="0" collapsed="false">
      <c r="A9" s="13"/>
      <c r="B9" s="13"/>
      <c r="C9" s="24"/>
      <c r="D9" s="13"/>
      <c r="E9" s="13"/>
      <c r="F9" s="13"/>
      <c r="G9" s="15"/>
      <c r="H9" s="13"/>
      <c r="I9" s="13"/>
      <c r="J9" s="16"/>
      <c r="K9" s="13"/>
      <c r="L9" s="17"/>
      <c r="M9" s="18"/>
      <c r="N9" s="18"/>
      <c r="O9" s="19"/>
      <c r="P9" s="20" t="n">
        <v>0</v>
      </c>
      <c r="Q9" s="20" t="n">
        <v>0</v>
      </c>
      <c r="R9" s="21" t="n">
        <f aca="false">P9+Q9</f>
        <v>0</v>
      </c>
      <c r="S9" s="13" t="n">
        <v>0</v>
      </c>
      <c r="T9" s="20" t="n">
        <v>0</v>
      </c>
      <c r="U9" s="13" t="n">
        <v>0</v>
      </c>
      <c r="V9" s="20" t="n">
        <v>0</v>
      </c>
      <c r="W9" s="13" t="n">
        <v>0</v>
      </c>
      <c r="X9" s="21" t="n">
        <f aca="false">(S9*T9)+(U9*V9)</f>
        <v>0</v>
      </c>
      <c r="Y9" s="21" t="n">
        <f aca="false">R9+X9</f>
        <v>0</v>
      </c>
      <c r="Z9" s="22"/>
      <c r="AA9" s="11"/>
      <c r="AB9" s="11"/>
      <c r="AC9" s="11"/>
      <c r="AD9" s="11"/>
    </row>
    <row r="10" customFormat="false" ht="15.75" hidden="false" customHeight="true" outlineLevel="0" collapsed="false">
      <c r="A10" s="13"/>
      <c r="B10" s="13"/>
      <c r="C10" s="24"/>
      <c r="D10" s="13"/>
      <c r="E10" s="13"/>
      <c r="F10" s="13"/>
      <c r="G10" s="15"/>
      <c r="H10" s="13"/>
      <c r="I10" s="13"/>
      <c r="J10" s="16"/>
      <c r="K10" s="13"/>
      <c r="L10" s="17"/>
      <c r="M10" s="18"/>
      <c r="N10" s="18"/>
      <c r="O10" s="19"/>
      <c r="P10" s="20" t="n">
        <v>0</v>
      </c>
      <c r="Q10" s="20" t="n">
        <v>0</v>
      </c>
      <c r="R10" s="21" t="n">
        <f aca="false">P10+Q10</f>
        <v>0</v>
      </c>
      <c r="S10" s="13" t="n">
        <v>0</v>
      </c>
      <c r="T10" s="20" t="n">
        <v>0</v>
      </c>
      <c r="U10" s="13" t="n">
        <v>0</v>
      </c>
      <c r="V10" s="20" t="n">
        <v>0</v>
      </c>
      <c r="W10" s="13" t="n">
        <v>0</v>
      </c>
      <c r="X10" s="21" t="n">
        <f aca="false">(S10*T10)+(U10*V10)</f>
        <v>0</v>
      </c>
      <c r="Y10" s="21" t="n">
        <f aca="false">R10+X10</f>
        <v>0</v>
      </c>
      <c r="Z10" s="22"/>
      <c r="AA10" s="11"/>
      <c r="AB10" s="11"/>
      <c r="AC10" s="11"/>
      <c r="AD10" s="11"/>
    </row>
    <row r="11" customFormat="false" ht="15.75" hidden="false" customHeight="true" outlineLevel="0" collapsed="false">
      <c r="A11" s="13"/>
      <c r="B11" s="13"/>
      <c r="C11" s="24"/>
      <c r="D11" s="13"/>
      <c r="E11" s="13"/>
      <c r="F11" s="13"/>
      <c r="G11" s="15"/>
      <c r="H11" s="13"/>
      <c r="I11" s="13"/>
      <c r="J11" s="16"/>
      <c r="K11" s="13"/>
      <c r="L11" s="17"/>
      <c r="M11" s="18"/>
      <c r="N11" s="18"/>
      <c r="O11" s="19"/>
      <c r="P11" s="20" t="n">
        <v>0</v>
      </c>
      <c r="Q11" s="20" t="n">
        <v>0</v>
      </c>
      <c r="R11" s="21" t="n">
        <f aca="false">P11+Q11</f>
        <v>0</v>
      </c>
      <c r="S11" s="13" t="n">
        <v>0</v>
      </c>
      <c r="T11" s="20" t="n">
        <v>0</v>
      </c>
      <c r="U11" s="13" t="n">
        <v>0</v>
      </c>
      <c r="V11" s="20" t="n">
        <v>0</v>
      </c>
      <c r="W11" s="13" t="n">
        <v>0</v>
      </c>
      <c r="X11" s="21" t="n">
        <f aca="false">(S11*T11)+(U11*V11)</f>
        <v>0</v>
      </c>
      <c r="Y11" s="21" t="n">
        <f aca="false">R11+X11</f>
        <v>0</v>
      </c>
      <c r="Z11" s="22"/>
      <c r="AA11" s="11"/>
      <c r="AB11" s="11"/>
      <c r="AC11" s="11"/>
      <c r="AD11" s="11"/>
    </row>
    <row r="12" customFormat="false" ht="15.75" hidden="false" customHeight="true" outlineLevel="0" collapsed="false">
      <c r="A12" s="13"/>
      <c r="B12" s="13"/>
      <c r="C12" s="24"/>
      <c r="D12" s="13"/>
      <c r="E12" s="13"/>
      <c r="F12" s="13"/>
      <c r="G12" s="15"/>
      <c r="H12" s="13"/>
      <c r="I12" s="13"/>
      <c r="J12" s="16"/>
      <c r="K12" s="13"/>
      <c r="L12" s="17"/>
      <c r="M12" s="18"/>
      <c r="N12" s="18"/>
      <c r="O12" s="19"/>
      <c r="P12" s="20" t="n">
        <v>0</v>
      </c>
      <c r="Q12" s="20" t="n">
        <v>0</v>
      </c>
      <c r="R12" s="21" t="n">
        <f aca="false">P12+Q12</f>
        <v>0</v>
      </c>
      <c r="S12" s="13" t="n">
        <v>0</v>
      </c>
      <c r="T12" s="20" t="n">
        <v>0</v>
      </c>
      <c r="U12" s="13" t="n">
        <v>0</v>
      </c>
      <c r="V12" s="20" t="n">
        <v>0</v>
      </c>
      <c r="W12" s="13" t="n">
        <v>0</v>
      </c>
      <c r="X12" s="21" t="n">
        <f aca="false">(S12*T12)+(U12*V12)</f>
        <v>0</v>
      </c>
      <c r="Y12" s="21" t="n">
        <f aca="false">R12+X12</f>
        <v>0</v>
      </c>
      <c r="Z12" s="22"/>
      <c r="AA12" s="11"/>
      <c r="AB12" s="11"/>
      <c r="AC12" s="11"/>
      <c r="AD12" s="11"/>
    </row>
    <row r="13" customFormat="false" ht="15.75" hidden="false" customHeight="true" outlineLevel="0" collapsed="false">
      <c r="A13" s="13"/>
      <c r="B13" s="13"/>
      <c r="C13" s="24"/>
      <c r="D13" s="13"/>
      <c r="E13" s="13"/>
      <c r="F13" s="13"/>
      <c r="G13" s="15"/>
      <c r="H13" s="13"/>
      <c r="I13" s="13"/>
      <c r="J13" s="16"/>
      <c r="K13" s="13"/>
      <c r="L13" s="17"/>
      <c r="M13" s="18"/>
      <c r="N13" s="18"/>
      <c r="O13" s="19"/>
      <c r="P13" s="20" t="n">
        <v>0</v>
      </c>
      <c r="Q13" s="20" t="n">
        <v>0</v>
      </c>
      <c r="R13" s="21" t="n">
        <f aca="false">P13+Q13</f>
        <v>0</v>
      </c>
      <c r="S13" s="13" t="n">
        <v>0</v>
      </c>
      <c r="T13" s="20" t="n">
        <v>0</v>
      </c>
      <c r="U13" s="13" t="n">
        <v>0</v>
      </c>
      <c r="V13" s="20" t="n">
        <v>0</v>
      </c>
      <c r="W13" s="13" t="n">
        <v>0</v>
      </c>
      <c r="X13" s="21" t="n">
        <f aca="false">(S13*T13)+(U13*V13)</f>
        <v>0</v>
      </c>
      <c r="Y13" s="21" t="n">
        <f aca="false">R13+X13</f>
        <v>0</v>
      </c>
      <c r="Z13" s="22"/>
      <c r="AA13" s="11"/>
      <c r="AB13" s="11"/>
      <c r="AC13" s="11"/>
      <c r="AD13" s="11"/>
    </row>
    <row r="14" customFormat="false" ht="15.75" hidden="false" customHeight="true" outlineLevel="0" collapsed="false">
      <c r="A14" s="13"/>
      <c r="B14" s="13"/>
      <c r="C14" s="24"/>
      <c r="D14" s="13"/>
      <c r="E14" s="13"/>
      <c r="F14" s="13"/>
      <c r="G14" s="15"/>
      <c r="H14" s="13"/>
      <c r="I14" s="13"/>
      <c r="J14" s="16"/>
      <c r="K14" s="13"/>
      <c r="L14" s="17"/>
      <c r="M14" s="18"/>
      <c r="N14" s="18"/>
      <c r="O14" s="19"/>
      <c r="P14" s="20" t="n">
        <v>0</v>
      </c>
      <c r="Q14" s="20" t="n">
        <v>0</v>
      </c>
      <c r="R14" s="21" t="n">
        <f aca="false">P14+Q14</f>
        <v>0</v>
      </c>
      <c r="S14" s="13" t="n">
        <v>0</v>
      </c>
      <c r="T14" s="20" t="n">
        <v>0</v>
      </c>
      <c r="U14" s="13" t="n">
        <v>0</v>
      </c>
      <c r="V14" s="20" t="n">
        <v>0</v>
      </c>
      <c r="W14" s="13" t="n">
        <v>0</v>
      </c>
      <c r="X14" s="21" t="n">
        <f aca="false">(S14*T14)+(U14*V14)</f>
        <v>0</v>
      </c>
      <c r="Y14" s="21" t="n">
        <f aca="false">R14+X14</f>
        <v>0</v>
      </c>
      <c r="Z14" s="22"/>
      <c r="AA14" s="11"/>
      <c r="AB14" s="11"/>
      <c r="AC14" s="11"/>
      <c r="AD14" s="11"/>
    </row>
    <row r="15" customFormat="false" ht="15.75" hidden="false" customHeight="true" outlineLevel="0" collapsed="false">
      <c r="A15" s="13"/>
      <c r="B15" s="13"/>
      <c r="C15" s="24"/>
      <c r="D15" s="13"/>
      <c r="E15" s="13"/>
      <c r="F15" s="13"/>
      <c r="G15" s="15"/>
      <c r="H15" s="13"/>
      <c r="I15" s="13"/>
      <c r="J15" s="16"/>
      <c r="K15" s="13"/>
      <c r="L15" s="17"/>
      <c r="M15" s="18"/>
      <c r="N15" s="18"/>
      <c r="O15" s="19"/>
      <c r="P15" s="20" t="n">
        <v>0</v>
      </c>
      <c r="Q15" s="20" t="n">
        <v>0</v>
      </c>
      <c r="R15" s="21" t="n">
        <f aca="false">P15+Q15</f>
        <v>0</v>
      </c>
      <c r="S15" s="13" t="n">
        <v>0</v>
      </c>
      <c r="T15" s="20" t="n">
        <v>0</v>
      </c>
      <c r="U15" s="13" t="n">
        <v>0</v>
      </c>
      <c r="V15" s="20" t="n">
        <v>0</v>
      </c>
      <c r="W15" s="13" t="n">
        <v>0</v>
      </c>
      <c r="X15" s="21" t="n">
        <f aca="false">(S15*T15)+(U15*V15)</f>
        <v>0</v>
      </c>
      <c r="Y15" s="21" t="n">
        <f aca="false">R15+X15</f>
        <v>0</v>
      </c>
      <c r="Z15" s="22"/>
      <c r="AA15" s="11"/>
      <c r="AB15" s="11"/>
      <c r="AC15" s="11"/>
      <c r="AD15" s="11"/>
    </row>
    <row r="16" customFormat="false" ht="38.25" hidden="false" customHeight="true" outlineLevel="0" collapsed="false">
      <c r="A16" s="25"/>
      <c r="B16" s="11"/>
      <c r="C16" s="26"/>
      <c r="D16" s="27"/>
      <c r="E16" s="27"/>
      <c r="F16" s="27"/>
      <c r="G16" s="28"/>
      <c r="H16" s="28"/>
      <c r="I16" s="28"/>
      <c r="J16" s="28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customFormat="false" ht="15.75" hidden="false" customHeight="true" outlineLevel="0" collapsed="false">
      <c r="A17" s="30" t="s">
        <v>45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customFormat="false" ht="15.75" hidden="false" customHeight="true" outlineLevel="0" collapsed="false">
      <c r="A18" s="31" t="s">
        <v>46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customFormat="false" ht="15.75" hidden="false" customHeight="true" outlineLevel="0" collapsed="false">
      <c r="A19" s="32" t="s">
        <v>47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customFormat="false" ht="15.75" hidden="false" customHeight="true" outlineLevel="0" collapsed="false">
      <c r="A20" s="32" t="s">
        <v>48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customFormat="false" ht="15.75" hidden="false" customHeight="true" outlineLevel="0" collapsed="false">
      <c r="A21" s="32" t="s">
        <v>49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customFormat="false" ht="15.75" hidden="false" customHeight="true" outlineLevel="0" collapsed="false">
      <c r="A22" s="32" t="s">
        <v>50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customFormat="false" ht="15.75" hidden="false" customHeight="true" outlineLevel="0" collapsed="false">
      <c r="A23" s="32" t="s">
        <v>51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customFormat="false" ht="15.75" hidden="false" customHeight="true" outlineLevel="0" collapsed="false">
      <c r="A24" s="32" t="s">
        <v>52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customFormat="false" ht="15.75" hidden="false" customHeight="true" outlineLevel="0" collapsed="false">
      <c r="A25" s="32" t="s">
        <v>219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customFormat="false" ht="15.75" hidden="false" customHeight="true" outlineLevel="0" collapsed="false">
      <c r="A26" s="32" t="s">
        <v>220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customFormat="false" ht="15.75" hidden="false" customHeight="true" outlineLevel="0" collapsed="false">
      <c r="A27" s="32" t="s">
        <v>221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customFormat="false" ht="15.75" hidden="false" customHeight="true" outlineLevel="0" collapsed="false">
      <c r="A28" s="32" t="s">
        <v>222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customFormat="false" ht="15.75" hidden="false" customHeight="true" outlineLevel="0" collapsed="false">
      <c r="A29" s="32" t="s">
        <v>223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customFormat="false" ht="15.75" hidden="false" customHeight="true" outlineLevel="0" collapsed="false">
      <c r="A30" s="32" t="s">
        <v>224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customFormat="false" ht="15.75" hidden="false" customHeight="true" outlineLevel="0" collapsed="false">
      <c r="A31" s="32" t="s">
        <v>225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customFormat="false" ht="15.75" hidden="false" customHeight="true" outlineLevel="0" collapsed="false">
      <c r="A32" s="32" t="s">
        <v>226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customFormat="false" ht="15.75" hidden="false" customHeight="true" outlineLevel="0" collapsed="false">
      <c r="A33" s="32" t="s">
        <v>227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customFormat="false" ht="15.75" hidden="false" customHeight="true" outlineLevel="0" collapsed="false">
      <c r="A34" s="32" t="s">
        <v>295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customFormat="false" ht="15.75" hidden="false" customHeight="true" outlineLevel="0" collapsed="false">
      <c r="A35" s="32" t="s">
        <v>296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customFormat="false" ht="15.75" hidden="false" customHeight="true" outlineLevel="0" collapsed="false">
      <c r="A36" s="32" t="s">
        <v>297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customFormat="false" ht="15.75" hidden="false" customHeight="true" outlineLevel="0" collapsed="false">
      <c r="A37" s="32" t="s">
        <v>298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customFormat="false" ht="15.75" hidden="false" customHeight="true" outlineLevel="0" collapsed="false">
      <c r="A38" s="32" t="s">
        <v>299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customFormat="false" ht="15.75" hidden="false" customHeight="true" outlineLevel="0" collapsed="false">
      <c r="A39" s="32" t="s">
        <v>300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customFormat="false" ht="15.75" hidden="false" customHeight="true" outlineLevel="0" collapsed="false">
      <c r="A40" s="32" t="s">
        <v>301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customFormat="false" ht="15.75" hidden="false" customHeight="true" outlineLevel="0" collapsed="false">
      <c r="A41" s="32" t="s">
        <v>302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customFormat="false" ht="15.75" hidden="false" customHeight="true" outlineLevel="0" collapsed="false">
      <c r="A42" s="32" t="s">
        <v>303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customFormat="false" ht="15.75" hidden="false" customHeight="true" outlineLevel="0" collapsed="false">
      <c r="A43" s="32" t="s">
        <v>304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customFormat="false" ht="15.75" hidden="false" customHeight="true" outlineLevel="0" collapsed="false">
      <c r="A44" s="32" t="s">
        <v>305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customFormat="false" ht="15.75" hidden="false" customHeight="true" outlineLevel="0" collapsed="false">
      <c r="A45" s="32" t="s">
        <v>306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customFormat="false" ht="15.75" hidden="false" customHeight="true" outlineLevel="0" collapsed="false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customFormat="false" ht="15.75" hidden="false" customHeight="true" outlineLevel="0" collapsed="false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customFormat="false" ht="15.75" hidden="false" customHeight="true" outlineLevel="0" collapsed="false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customFormat="false" ht="15.75" hidden="false" customHeight="true" outlineLevel="0" collapsed="false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customFormat="false" ht="15.75" hidden="false" customHeight="true" outlineLevel="0" collapsed="false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customFormat="false" ht="15.75" hidden="false" customHeight="true" outlineLevel="0" collapsed="false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customFormat="false" ht="15.75" hidden="false" customHeight="true" outlineLevel="0" collapsed="false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customFormat="false" ht="15.75" hidden="false" customHeight="true" outlineLevel="0" collapsed="false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customFormat="false" ht="15.75" hidden="false" customHeight="true" outlineLevel="0" collapsed="false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customFormat="false" ht="15.75" hidden="false" customHeight="true" outlineLevel="0" collapsed="false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customFormat="false" ht="15.75" hidden="false" customHeight="true" outlineLevel="0" collapsed="false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customFormat="false" ht="15.75" hidden="false" customHeight="true" outlineLevel="0" collapsed="false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customFormat="false" ht="15.75" hidden="false" customHeight="true" outlineLevel="0" collapsed="false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customFormat="false" ht="15.75" hidden="false" customHeight="true" outlineLevel="0" collapsed="false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customFormat="false" ht="15.75" hidden="false" customHeight="true" outlineLevel="0" collapsed="false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customFormat="false" ht="15.75" hidden="false" customHeight="true" outlineLevel="0" collapsed="false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customFormat="false" ht="15.75" hidden="false" customHeight="true" outlineLevel="0" collapsed="false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customFormat="false" ht="15.75" hidden="false" customHeight="true" outlineLevel="0" collapsed="false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customFormat="false" ht="15.75" hidden="false" customHeight="true" outlineLevel="0" collapsed="false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customFormat="false" ht="15.75" hidden="false" customHeight="true" outlineLevel="0" collapsed="false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customFormat="false" ht="15.75" hidden="false" customHeight="true" outlineLevel="0" collapsed="false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customFormat="false" ht="15.75" hidden="false" customHeight="true" outlineLevel="0" collapsed="false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customFormat="false" ht="15.75" hidden="false" customHeight="true" outlineLevel="0" collapsed="fals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customFormat="false" ht="15.75" hidden="false" customHeight="true" outlineLevel="0" collapsed="fals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customFormat="false" ht="15.75" hidden="false" customHeight="true" outlineLevel="0" collapsed="fals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customFormat="false" ht="15.75" hidden="false" customHeight="true" outlineLevel="0" collapsed="fals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customFormat="false" ht="15.75" hidden="false" customHeight="true" outlineLevel="0" collapsed="fals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customFormat="false" ht="15.75" hidden="false" customHeight="true" outlineLevel="0" collapsed="fals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customFormat="false" ht="15.75" hidden="false" customHeight="true" outlineLevel="0" collapsed="fals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customFormat="false" ht="15.75" hidden="false" customHeight="true" outlineLevel="0" collapsed="fals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customFormat="false" ht="15.75" hidden="false" customHeight="true" outlineLevel="0" collapsed="fals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customFormat="false" ht="15.75" hidden="false" customHeight="true" outlineLevel="0" collapsed="fals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customFormat="false" ht="15.75" hidden="false" customHeight="true" outlineLevel="0" collapsed="fals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customFormat="false" ht="15.75" hidden="false" customHeight="true" outlineLevel="0" collapsed="fals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customFormat="false" ht="15.75" hidden="false" customHeight="true" outlineLevel="0" collapsed="fals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customFormat="false" ht="15.75" hidden="false" customHeight="true" outlineLevel="0" collapsed="fals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customFormat="false" ht="15.75" hidden="false" customHeight="true" outlineLevel="0" collapsed="fals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customFormat="false" ht="15.75" hidden="false" customHeight="true" outlineLevel="0" collapsed="fals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customFormat="false" ht="15.75" hidden="false" customHeight="true" outlineLevel="0" collapsed="fals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customFormat="false" ht="15.75" hidden="false" customHeight="true" outlineLevel="0" collapsed="fals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customFormat="false" ht="15.75" hidden="false" customHeight="true" outlineLevel="0" collapsed="fals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customFormat="false" ht="15.75" hidden="false" customHeight="true" outlineLevel="0" collapsed="fals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customFormat="false" ht="15.75" hidden="false" customHeight="true" outlineLevel="0" collapsed="fals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customFormat="false" ht="15.75" hidden="false" customHeight="true" outlineLevel="0" collapsed="fals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customFormat="false" ht="15.75" hidden="false" customHeight="true" outlineLevel="0" collapsed="fals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customFormat="false" ht="15.75" hidden="false" customHeight="true" outlineLevel="0" collapsed="fals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customFormat="false" ht="15.75" hidden="false" customHeight="true" outlineLevel="0" collapsed="false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customFormat="false" ht="15.75" hidden="false" customHeight="true" outlineLevel="0" collapsed="fals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customFormat="false" ht="15.75" hidden="false" customHeight="true" outlineLevel="0" collapsed="false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customFormat="false" ht="15.75" hidden="false" customHeight="true" outlineLevel="0" collapsed="false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customFormat="false" ht="15.75" hidden="false" customHeight="true" outlineLevel="0" collapsed="false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customFormat="false" ht="15.75" hidden="false" customHeight="true" outlineLevel="0" collapsed="fals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customFormat="false" ht="15.75" hidden="false" customHeight="true" outlineLevel="0" collapsed="fals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customFormat="false" ht="15.75" hidden="false" customHeight="true" outlineLevel="0" collapsed="false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customFormat="false" ht="15.75" hidden="false" customHeight="true" outlineLevel="0" collapsed="false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customFormat="false" ht="15.75" hidden="false" customHeight="true" outlineLevel="0" collapsed="fals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customFormat="false" ht="15.75" hidden="false" customHeight="true" outlineLevel="0" collapsed="false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customFormat="false" ht="15.75" hidden="false" customHeight="true" outlineLevel="0" collapsed="false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customFormat="false" ht="15.75" hidden="false" customHeight="true" outlineLevel="0" collapsed="false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customFormat="false" ht="15.75" hidden="false" customHeight="true" outlineLevel="0" collapsed="false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customFormat="false" ht="15.75" hidden="false" customHeight="true" outlineLevel="0" collapsed="false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customFormat="false" ht="15.75" hidden="false" customHeight="true" outlineLevel="0" collapsed="false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customFormat="false" ht="15.75" hidden="false" customHeight="true" outlineLevel="0" collapsed="false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customFormat="false" ht="15.75" hidden="false" customHeight="true" outlineLevel="0" collapsed="false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customFormat="false" ht="15.75" hidden="false" customHeight="true" outlineLevel="0" collapsed="false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customFormat="false" ht="15.75" hidden="false" customHeight="true" outlineLevel="0" collapsed="false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customFormat="false" ht="15.75" hidden="false" customHeight="true" outlineLevel="0" collapsed="false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customFormat="false" ht="15.75" hidden="false" customHeight="true" outlineLevel="0" collapsed="false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customFormat="false" ht="15.75" hidden="false" customHeight="true" outlineLevel="0" collapsed="false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customFormat="false" ht="15.75" hidden="false" customHeight="true" outlineLevel="0" collapsed="false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customFormat="false" ht="15.75" hidden="false" customHeight="true" outlineLevel="0" collapsed="false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customFormat="false" ht="15.75" hidden="false" customHeight="true" outlineLevel="0" collapsed="false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customFormat="false" ht="15.75" hidden="false" customHeight="true" outlineLevel="0" collapsed="false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customFormat="false" ht="15.75" hidden="false" customHeight="true" outlineLevel="0" collapsed="false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customFormat="false" ht="15.75" hidden="false" customHeight="true" outlineLevel="0" collapsed="false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customFormat="false" ht="15.75" hidden="false" customHeight="true" outlineLevel="0" collapsed="false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customFormat="false" ht="15.75" hidden="false" customHeight="true" outlineLevel="0" collapsed="false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customFormat="false" ht="15.75" hidden="false" customHeight="true" outlineLevel="0" collapsed="false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customFormat="false" ht="15.75" hidden="false" customHeight="true" outlineLevel="0" collapsed="false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customFormat="false" ht="15.75" hidden="false" customHeight="true" outlineLevel="0" collapsed="false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customFormat="false" ht="15.75" hidden="false" customHeight="true" outlineLevel="0" collapsed="false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customFormat="false" ht="15.75" hidden="false" customHeight="true" outlineLevel="0" collapsed="false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customFormat="false" ht="15.75" hidden="false" customHeight="true" outlineLevel="0" collapsed="false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customFormat="false" ht="15.75" hidden="false" customHeight="true" outlineLevel="0" collapsed="false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customFormat="false" ht="15.75" hidden="false" customHeight="true" outlineLevel="0" collapsed="false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customFormat="false" ht="15.75" hidden="false" customHeight="true" outlineLevel="0" collapsed="false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customFormat="false" ht="15.75" hidden="false" customHeight="true" outlineLevel="0" collapsed="false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customFormat="false" ht="15.75" hidden="false" customHeight="true" outlineLevel="0" collapsed="false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customFormat="false" ht="15.75" hidden="false" customHeight="true" outlineLevel="0" collapsed="false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customFormat="false" ht="15.75" hidden="false" customHeight="true" outlineLevel="0" collapsed="false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customFormat="false" ht="15.75" hidden="false" customHeight="true" outlineLevel="0" collapsed="false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customFormat="false" ht="15.75" hidden="false" customHeight="true" outlineLevel="0" collapsed="false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customFormat="false" ht="15.75" hidden="false" customHeight="true" outlineLevel="0" collapsed="false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customFormat="false" ht="15.75" hidden="false" customHeight="true" outlineLevel="0" collapsed="false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customFormat="false" ht="15.75" hidden="false" customHeight="true" outlineLevel="0" collapsed="false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customFormat="false" ht="15.75" hidden="false" customHeight="true" outlineLevel="0" collapsed="false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customFormat="false" ht="15.75" hidden="false" customHeight="true" outlineLevel="0" collapsed="false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customFormat="false" ht="15.75" hidden="false" customHeight="true" outlineLevel="0" collapsed="false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customFormat="false" ht="15.75" hidden="false" customHeight="true" outlineLevel="0" collapsed="false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customFormat="false" ht="15.75" hidden="false" customHeight="true" outlineLevel="0" collapsed="false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customFormat="false" ht="15.75" hidden="false" customHeight="true" outlineLevel="0" collapsed="false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customFormat="false" ht="15.75" hidden="false" customHeight="true" outlineLevel="0" collapsed="false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customFormat="false" ht="15.75" hidden="false" customHeight="true" outlineLevel="0" collapsed="false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customFormat="false" ht="15.75" hidden="false" customHeight="true" outlineLevel="0" collapsed="false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customFormat="false" ht="15.75" hidden="false" customHeight="true" outlineLevel="0" collapsed="false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customFormat="false" ht="15.75" hidden="false" customHeight="true" outlineLevel="0" collapsed="false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customFormat="false" ht="15.75" hidden="false" customHeight="true" outlineLevel="0" collapsed="false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customFormat="false" ht="15.75" hidden="false" customHeight="true" outlineLevel="0" collapsed="false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customFormat="false" ht="15.75" hidden="false" customHeight="true" outlineLevel="0" collapsed="false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customFormat="false" ht="15.75" hidden="false" customHeight="true" outlineLevel="0" collapsed="false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customFormat="false" ht="15.75" hidden="false" customHeight="true" outlineLevel="0" collapsed="false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customFormat="false" ht="15.75" hidden="false" customHeight="true" outlineLevel="0" collapsed="false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customFormat="false" ht="15.75" hidden="false" customHeight="true" outlineLevel="0" collapsed="false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customFormat="false" ht="15.75" hidden="false" customHeight="true" outlineLevel="0" collapsed="false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customFormat="false" ht="15.75" hidden="false" customHeight="true" outlineLevel="0" collapsed="false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customFormat="false" ht="15.75" hidden="false" customHeight="true" outlineLevel="0" collapsed="false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customFormat="false" ht="15.75" hidden="false" customHeight="true" outlineLevel="0" collapsed="false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customFormat="false" ht="15.75" hidden="false" customHeight="true" outlineLevel="0" collapsed="false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customFormat="false" ht="15.75" hidden="false" customHeight="true" outlineLevel="0" collapsed="false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customFormat="false" ht="15.75" hidden="false" customHeight="true" outlineLevel="0" collapsed="false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customFormat="false" ht="15.75" hidden="false" customHeight="true" outlineLevel="0" collapsed="false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customFormat="false" ht="15.75" hidden="false" customHeight="true" outlineLevel="0" collapsed="false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customFormat="false" ht="15.75" hidden="false" customHeight="true" outlineLevel="0" collapsed="false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customFormat="false" ht="15.75" hidden="false" customHeight="true" outlineLevel="0" collapsed="false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customFormat="false" ht="15.75" hidden="false" customHeight="true" outlineLevel="0" collapsed="false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customFormat="false" ht="15.75" hidden="false" customHeight="true" outlineLevel="0" collapsed="false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customFormat="false" ht="15.75" hidden="false" customHeight="true" outlineLevel="0" collapsed="false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customFormat="false" ht="15.75" hidden="false" customHeight="true" outlineLevel="0" collapsed="false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customFormat="false" ht="15.75" hidden="false" customHeight="true" outlineLevel="0" collapsed="false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customFormat="false" ht="15.75" hidden="false" customHeight="true" outlineLevel="0" collapsed="false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customFormat="false" ht="15.75" hidden="false" customHeight="true" outlineLevel="0" collapsed="false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customFormat="false" ht="15.75" hidden="false" customHeight="true" outlineLevel="0" collapsed="false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customFormat="false" ht="15.75" hidden="false" customHeight="true" outlineLevel="0" collapsed="false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customFormat="false" ht="15.75" hidden="false" customHeight="true" outlineLevel="0" collapsed="false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customFormat="false" ht="15.75" hidden="false" customHeight="true" outlineLevel="0" collapsed="false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customFormat="false" ht="15.75" hidden="false" customHeight="true" outlineLevel="0" collapsed="false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customFormat="false" ht="15.75" hidden="false" customHeight="true" outlineLevel="0" collapsed="false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customFormat="false" ht="15.75" hidden="false" customHeight="true" outlineLevel="0" collapsed="false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customFormat="false" ht="15.75" hidden="false" customHeight="true" outlineLevel="0" collapsed="false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customFormat="false" ht="15.75" hidden="false" customHeight="true" outlineLevel="0" collapsed="false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customFormat="false" ht="15.75" hidden="false" customHeight="true" outlineLevel="0" collapsed="false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customFormat="false" ht="15.75" hidden="false" customHeight="true" outlineLevel="0" collapsed="false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customFormat="false" ht="15.75" hidden="false" customHeight="true" outlineLevel="0" collapsed="false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customFormat="false" ht="15.75" hidden="false" customHeight="true" outlineLevel="0" collapsed="false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customFormat="false" ht="15.75" hidden="false" customHeight="true" outlineLevel="0" collapsed="false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customFormat="false" ht="15.75" hidden="false" customHeight="true" outlineLevel="0" collapsed="false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customFormat="false" ht="15.75" hidden="false" customHeight="true" outlineLevel="0" collapsed="false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customFormat="false" ht="15.75" hidden="false" customHeight="true" outlineLevel="0" collapsed="false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customFormat="false" ht="15.75" hidden="false" customHeight="true" outlineLevel="0" collapsed="false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customFormat="false" ht="15.75" hidden="false" customHeight="true" outlineLevel="0" collapsed="false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customFormat="false" ht="15.75" hidden="false" customHeight="true" outlineLevel="0" collapsed="false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customFormat="false" ht="15.75" hidden="false" customHeight="true" outlineLevel="0" collapsed="false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customFormat="false" ht="15.75" hidden="false" customHeight="true" outlineLevel="0" collapsed="false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customFormat="false" ht="15.75" hidden="false" customHeight="true" outlineLevel="0" collapsed="false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customFormat="false" ht="15.75" hidden="false" customHeight="true" outlineLevel="0" collapsed="false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customFormat="false" ht="15.75" hidden="false" customHeight="true" outlineLevel="0" collapsed="false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customFormat="false" ht="15.75" hidden="false" customHeight="true" outlineLevel="0" collapsed="false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customFormat="false" ht="15.75" hidden="false" customHeight="true" outlineLevel="0" collapsed="false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customFormat="false" ht="15.75" hidden="false" customHeight="true" outlineLevel="0" collapsed="false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customFormat="false" ht="15.75" hidden="false" customHeight="true" outlineLevel="0" collapsed="false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customFormat="false" ht="15.75" hidden="false" customHeight="true" outlineLevel="0" collapsed="false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customFormat="false" ht="15.75" hidden="false" customHeight="true" outlineLevel="0" collapsed="false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customFormat="false" ht="15.75" hidden="false" customHeight="true" outlineLevel="0" collapsed="false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customFormat="false" ht="15.75" hidden="false" customHeight="true" outlineLevel="0" collapsed="false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customFormat="false" ht="15.75" hidden="false" customHeight="true" outlineLevel="0" collapsed="false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customFormat="false" ht="15.75" hidden="false" customHeight="true" outlineLevel="0" collapsed="false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customFormat="false" ht="15.75" hidden="false" customHeight="true" outlineLevel="0" collapsed="false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customFormat="false" ht="15.75" hidden="false" customHeight="true" outlineLevel="0" collapsed="false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customFormat="false" ht="15.75" hidden="false" customHeight="true" outlineLevel="0" collapsed="false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customFormat="false" ht="15.75" hidden="false" customHeight="true" outlineLevel="0" collapsed="false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customFormat="false" ht="15.75" hidden="false" customHeight="true" outlineLevel="0" collapsed="false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customFormat="false" ht="15.75" hidden="false" customHeight="true" outlineLevel="0" collapsed="false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customFormat="false" ht="15.75" hidden="false" customHeight="true" outlineLevel="0" collapsed="false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customFormat="false" ht="15.75" hidden="false" customHeight="true" outlineLevel="0" collapsed="false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customFormat="false" ht="15.75" hidden="false" customHeight="true" outlineLevel="0" collapsed="false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customFormat="false" ht="15.75" hidden="false" customHeight="true" outlineLevel="0" collapsed="false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</row>
    <row r="222" customFormat="false" ht="15.75" hidden="false" customHeight="true" outlineLevel="0" collapsed="false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</row>
    <row r="223" customFormat="false" ht="15.75" hidden="false" customHeight="true" outlineLevel="0" collapsed="false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  <row r="224" customFormat="false" ht="15.75" hidden="false" customHeight="true" outlineLevel="0" collapsed="false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</row>
    <row r="225" customFormat="false" ht="15.75" hidden="false" customHeight="true" outlineLevel="0" collapsed="false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</row>
    <row r="226" customFormat="false" ht="15.75" hidden="false" customHeight="true" outlineLevel="0" collapsed="false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</row>
    <row r="227" customFormat="false" ht="15.75" hidden="false" customHeight="true" outlineLevel="0" collapsed="false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</row>
    <row r="228" customFormat="false" ht="15.75" hidden="false" customHeight="true" outlineLevel="0" collapsed="false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</row>
    <row r="229" customFormat="false" ht="15.75" hidden="false" customHeight="true" outlineLevel="0" collapsed="false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</row>
    <row r="230" customFormat="false" ht="15.75" hidden="false" customHeight="true" outlineLevel="0" collapsed="false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</row>
    <row r="231" customFormat="false" ht="15.75" hidden="false" customHeight="true" outlineLevel="0" collapsed="false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</row>
    <row r="232" customFormat="false" ht="15.75" hidden="false" customHeight="true" outlineLevel="0" collapsed="false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</row>
    <row r="233" customFormat="false" ht="15.75" hidden="false" customHeight="true" outlineLevel="0" collapsed="false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</row>
    <row r="234" customFormat="false" ht="15.75" hidden="false" customHeight="true" outlineLevel="0" collapsed="false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</row>
    <row r="235" customFormat="false" ht="15.75" hidden="false" customHeight="true" outlineLevel="0" collapsed="false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</row>
    <row r="236" customFormat="false" ht="15.75" hidden="false" customHeight="true" outlineLevel="0" collapsed="false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</row>
    <row r="237" customFormat="false" ht="15.75" hidden="false" customHeight="true" outlineLevel="0" collapsed="false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</row>
    <row r="238" customFormat="false" ht="15.75" hidden="false" customHeight="true" outlineLevel="0" collapsed="false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</row>
    <row r="239" customFormat="false" ht="15.75" hidden="false" customHeight="true" outlineLevel="0" collapsed="false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</row>
    <row r="240" customFormat="false" ht="15.75" hidden="false" customHeight="true" outlineLevel="0" collapsed="false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</row>
    <row r="241" customFormat="false" ht="15.75" hidden="false" customHeight="true" outlineLevel="0" collapsed="false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</row>
    <row r="242" customFormat="false" ht="15.75" hidden="false" customHeight="true" outlineLevel="0" collapsed="false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</row>
    <row r="243" customFormat="false" ht="15.75" hidden="false" customHeight="true" outlineLevel="0" collapsed="false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</row>
    <row r="244" customFormat="false" ht="15.75" hidden="false" customHeight="true" outlineLevel="0" collapsed="false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</row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61">
    <mergeCell ref="A1:A3"/>
    <mergeCell ref="B1:Z1"/>
    <mergeCell ref="B2:Z2"/>
    <mergeCell ref="B3:Z3"/>
    <mergeCell ref="C4:Z4"/>
    <mergeCell ref="A5:B5"/>
    <mergeCell ref="C5:E5"/>
    <mergeCell ref="F5:N5"/>
    <mergeCell ref="O5:R5"/>
    <mergeCell ref="S5:X5"/>
    <mergeCell ref="Y5:Y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Q6:Q7"/>
    <mergeCell ref="R6:R7"/>
    <mergeCell ref="S6:T6"/>
    <mergeCell ref="U6:V6"/>
    <mergeCell ref="W6:W7"/>
    <mergeCell ref="X6:X7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</mergeCells>
  <dataValidations count="1">
    <dataValidation allowBlank="true" errorStyle="stop" operator="between" showDropDown="false" showErrorMessage="false" showInputMessage="false" sqref="H8:H15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74E13"/>
    <pageSetUpPr fitToPage="false"/>
  </sheetPr>
  <dimension ref="A1:AD7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7" topLeftCell="A17" activePane="bottomLeft" state="frozen"/>
      <selection pane="topLeft" activeCell="A1" activeCellId="0" sqref="A1"/>
      <selection pane="bottomLeft" activeCell="E46" activeCellId="0" sqref="E46"/>
    </sheetView>
  </sheetViews>
  <sheetFormatPr defaultColWidth="12.59375" defaultRowHeight="13.8" zeroHeight="false" outlineLevelRow="0" outlineLevelCol="0"/>
  <cols>
    <col collapsed="false" customWidth="true" hidden="false" outlineLevel="0" max="1" min="1" style="67" width="32.06"/>
    <col collapsed="false" customWidth="true" hidden="false" outlineLevel="0" max="2" min="2" style="67" width="15.62"/>
    <col collapsed="false" customWidth="true" hidden="false" outlineLevel="0" max="3" min="3" style="67" width="42.35"/>
    <col collapsed="false" customWidth="true" hidden="false" outlineLevel="0" max="4" min="4" style="67" width="16.84"/>
    <col collapsed="false" customWidth="true" hidden="false" outlineLevel="0" max="5" min="5" style="67" width="52.9"/>
    <col collapsed="false" customWidth="true" hidden="false" outlineLevel="0" max="6" min="6" style="67" width="43.5"/>
    <col collapsed="false" customWidth="true" hidden="false" outlineLevel="0" max="7" min="7" style="67" width="18.4"/>
    <col collapsed="false" customWidth="true" hidden="false" outlineLevel="0" max="10" min="8" style="67" width="13.13"/>
    <col collapsed="false" customWidth="true" hidden="false" outlineLevel="0" max="11" min="11" style="67" width="21.5"/>
    <col collapsed="false" customWidth="true" hidden="false" outlineLevel="0" max="12" min="12" style="67" width="86.58"/>
    <col collapsed="false" customWidth="true" hidden="false" outlineLevel="0" max="13" min="13" style="67" width="56.92"/>
    <col collapsed="false" customWidth="true" hidden="false" outlineLevel="0" max="14" min="14" style="67" width="15.62"/>
    <col collapsed="false" customWidth="true" hidden="false" outlineLevel="0" max="15" min="15" style="67" width="17.88"/>
    <col collapsed="false" customWidth="true" hidden="false" outlineLevel="0" max="17" min="16" style="67" width="18"/>
    <col collapsed="false" customWidth="true" hidden="false" outlineLevel="0" max="18" min="18" style="67" width="16.62"/>
    <col collapsed="false" customWidth="true" hidden="false" outlineLevel="0" max="19" min="19" style="67" width="15.75"/>
    <col collapsed="false" customWidth="true" hidden="false" outlineLevel="0" max="20" min="20" style="67" width="15.52"/>
    <col collapsed="false" customWidth="true" hidden="false" outlineLevel="0" max="21" min="21" style="67" width="14.75"/>
    <col collapsed="false" customWidth="true" hidden="false" outlineLevel="0" max="22" min="22" style="67" width="13.13"/>
    <col collapsed="false" customWidth="true" hidden="false" outlineLevel="0" max="23" min="23" style="67" width="17.25"/>
    <col collapsed="false" customWidth="true" hidden="false" outlineLevel="0" max="24" min="24" style="67" width="9.53"/>
    <col collapsed="false" customWidth="true" hidden="false" outlineLevel="0" max="25" min="25" style="67" width="16.38"/>
    <col collapsed="false" customWidth="true" hidden="false" outlineLevel="0" max="26" min="26" style="67" width="19.38"/>
    <col collapsed="false" customWidth="true" hidden="false" outlineLevel="0" max="27" min="27" style="67" width="15.87"/>
    <col collapsed="false" customWidth="true" hidden="false" outlineLevel="0" max="29" min="28" style="67" width="13.13"/>
    <col collapsed="false" customWidth="false" hidden="false" outlineLevel="0" max="1024" min="30" style="67" width="12.6"/>
  </cols>
  <sheetData>
    <row r="1" customFormat="false" ht="13.8" hidden="false" customHeight="false" outlineLevel="0" collapsed="false">
      <c r="A1" s="68"/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  <c r="AC1" s="70"/>
    </row>
    <row r="2" customFormat="false" ht="13.8" hidden="false" customHeight="false" outlineLevel="0" collapsed="false">
      <c r="A2" s="68"/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70"/>
      <c r="AC2" s="70"/>
    </row>
    <row r="3" customFormat="false" ht="13.8" hidden="false" customHeight="false" outlineLevel="0" collapsed="false">
      <c r="A3" s="68"/>
      <c r="B3" s="69" t="s">
        <v>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customFormat="false" ht="14" hidden="false" customHeight="true" outlineLevel="0" collapsed="false">
      <c r="A4" s="71" t="s">
        <v>307</v>
      </c>
      <c r="B4" s="72"/>
      <c r="C4" s="73" t="s">
        <v>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customFormat="false" ht="14" hidden="false" customHeight="true" outlineLevel="0" collapsed="false">
      <c r="A5" s="74" t="s">
        <v>5</v>
      </c>
      <c r="B5" s="74"/>
      <c r="C5" s="74" t="s">
        <v>6</v>
      </c>
      <c r="D5" s="74"/>
      <c r="E5" s="74"/>
      <c r="F5" s="75" t="s">
        <v>7</v>
      </c>
      <c r="G5" s="75"/>
      <c r="H5" s="75"/>
      <c r="I5" s="75"/>
      <c r="J5" s="75"/>
      <c r="K5" s="75"/>
      <c r="L5" s="75"/>
      <c r="M5" s="74" t="s">
        <v>8</v>
      </c>
      <c r="N5" s="74"/>
      <c r="O5" s="74"/>
      <c r="P5" s="74"/>
      <c r="Q5" s="74"/>
      <c r="R5" s="74"/>
      <c r="S5" s="74"/>
      <c r="T5" s="74" t="s">
        <v>9</v>
      </c>
      <c r="U5" s="74"/>
      <c r="V5" s="74"/>
      <c r="W5" s="74"/>
      <c r="X5" s="74"/>
      <c r="Y5" s="74"/>
      <c r="Z5" s="74" t="s">
        <v>10</v>
      </c>
      <c r="AA5" s="74" t="s">
        <v>11</v>
      </c>
    </row>
    <row r="6" customFormat="false" ht="14" hidden="false" customHeight="true" outlineLevel="0" collapsed="false">
      <c r="A6" s="74" t="s">
        <v>12</v>
      </c>
      <c r="B6" s="74" t="s">
        <v>13</v>
      </c>
      <c r="C6" s="74" t="s">
        <v>14</v>
      </c>
      <c r="D6" s="74" t="s">
        <v>15</v>
      </c>
      <c r="E6" s="74" t="s">
        <v>16</v>
      </c>
      <c r="F6" s="74" t="s">
        <v>17</v>
      </c>
      <c r="G6" s="74" t="s">
        <v>18</v>
      </c>
      <c r="H6" s="74" t="s">
        <v>19</v>
      </c>
      <c r="I6" s="74" t="s">
        <v>20</v>
      </c>
      <c r="J6" s="74"/>
      <c r="K6" s="76" t="s">
        <v>21</v>
      </c>
      <c r="L6" s="76"/>
      <c r="M6" s="74" t="s">
        <v>22</v>
      </c>
      <c r="N6" s="74" t="s">
        <v>23</v>
      </c>
      <c r="O6" s="74" t="s">
        <v>24</v>
      </c>
      <c r="P6" s="74" t="s">
        <v>25</v>
      </c>
      <c r="Q6" s="76" t="s">
        <v>26</v>
      </c>
      <c r="R6" s="76" t="s">
        <v>27</v>
      </c>
      <c r="S6" s="76" t="s">
        <v>28</v>
      </c>
      <c r="T6" s="76" t="s">
        <v>29</v>
      </c>
      <c r="U6" s="76"/>
      <c r="V6" s="76" t="s">
        <v>30</v>
      </c>
      <c r="W6" s="76"/>
      <c r="X6" s="74" t="s">
        <v>31</v>
      </c>
      <c r="Y6" s="76" t="s">
        <v>32</v>
      </c>
      <c r="Z6" s="74"/>
      <c r="AA6" s="74"/>
    </row>
    <row r="7" customFormat="false" ht="26.85" hidden="false" customHeight="false" outlineLevel="0" collapsed="false">
      <c r="A7" s="74"/>
      <c r="B7" s="74"/>
      <c r="C7" s="74"/>
      <c r="D7" s="74"/>
      <c r="E7" s="74"/>
      <c r="F7" s="74"/>
      <c r="G7" s="74"/>
      <c r="H7" s="74"/>
      <c r="I7" s="74" t="s">
        <v>33</v>
      </c>
      <c r="J7" s="74" t="s">
        <v>34</v>
      </c>
      <c r="K7" s="74" t="s">
        <v>35</v>
      </c>
      <c r="L7" s="76" t="s">
        <v>36</v>
      </c>
      <c r="M7" s="74"/>
      <c r="N7" s="74"/>
      <c r="O7" s="74"/>
      <c r="P7" s="74"/>
      <c r="Q7" s="74"/>
      <c r="R7" s="74"/>
      <c r="S7" s="74"/>
      <c r="T7" s="74" t="s">
        <v>37</v>
      </c>
      <c r="U7" s="76" t="s">
        <v>38</v>
      </c>
      <c r="V7" s="74" t="s">
        <v>39</v>
      </c>
      <c r="W7" s="76" t="s">
        <v>40</v>
      </c>
      <c r="X7" s="74"/>
      <c r="Y7" s="74"/>
      <c r="Z7" s="74"/>
      <c r="AA7" s="74"/>
    </row>
    <row r="8" customFormat="false" ht="14" hidden="false" customHeight="false" outlineLevel="0" collapsed="false">
      <c r="A8" s="77" t="s">
        <v>76</v>
      </c>
      <c r="B8" s="77" t="s">
        <v>76</v>
      </c>
      <c r="C8" s="78" t="s">
        <v>91</v>
      </c>
      <c r="D8" s="77" t="s">
        <v>92</v>
      </c>
      <c r="E8" s="77" t="s">
        <v>93</v>
      </c>
      <c r="F8" s="77" t="s">
        <v>80</v>
      </c>
      <c r="G8" s="79"/>
      <c r="H8" s="77" t="s">
        <v>81</v>
      </c>
      <c r="I8" s="77" t="s">
        <v>82</v>
      </c>
      <c r="J8" s="80" t="s">
        <v>83</v>
      </c>
      <c r="K8" s="77" t="s">
        <v>82</v>
      </c>
      <c r="L8" s="81" t="s">
        <v>308</v>
      </c>
      <c r="M8" s="82" t="n">
        <v>44720</v>
      </c>
      <c r="N8" s="82" t="n">
        <v>44722</v>
      </c>
      <c r="O8" s="83"/>
      <c r="P8" s="84"/>
      <c r="Q8" s="85" t="n">
        <v>0</v>
      </c>
      <c r="R8" s="85" t="n">
        <v>0</v>
      </c>
      <c r="S8" s="86" t="n">
        <f aca="false">Q8+R8</f>
        <v>0</v>
      </c>
      <c r="T8" s="77" t="n">
        <v>3</v>
      </c>
      <c r="U8" s="87" t="n">
        <v>54.01</v>
      </c>
      <c r="V8" s="77" t="n">
        <v>0</v>
      </c>
      <c r="W8" s="87" t="n">
        <v>0</v>
      </c>
      <c r="X8" s="77" t="n">
        <v>3</v>
      </c>
      <c r="Y8" s="86" t="n">
        <f aca="false">(T8*U8)+(V8*W8)</f>
        <v>162.03</v>
      </c>
      <c r="Z8" s="86" t="n">
        <f aca="false">S8+Y8</f>
        <v>162.03</v>
      </c>
      <c r="AA8" s="88"/>
      <c r="AD8" s="89" t="s">
        <v>42</v>
      </c>
    </row>
    <row r="9" customFormat="false" ht="14" hidden="false" customHeight="false" outlineLevel="0" collapsed="false">
      <c r="A9" s="77" t="s">
        <v>76</v>
      </c>
      <c r="B9" s="77" t="s">
        <v>76</v>
      </c>
      <c r="C9" s="90" t="s">
        <v>91</v>
      </c>
      <c r="D9" s="77" t="s">
        <v>92</v>
      </c>
      <c r="E9" s="77" t="s">
        <v>93</v>
      </c>
      <c r="F9" s="77" t="s">
        <v>80</v>
      </c>
      <c r="G9" s="79"/>
      <c r="H9" s="77" t="s">
        <v>81</v>
      </c>
      <c r="I9" s="77" t="s">
        <v>82</v>
      </c>
      <c r="J9" s="80" t="s">
        <v>83</v>
      </c>
      <c r="K9" s="77" t="s">
        <v>82</v>
      </c>
      <c r="L9" s="81" t="s">
        <v>174</v>
      </c>
      <c r="M9" s="82" t="n">
        <v>44725</v>
      </c>
      <c r="N9" s="82" t="n">
        <v>44728</v>
      </c>
      <c r="O9" s="83"/>
      <c r="P9" s="84"/>
      <c r="Q9" s="85" t="n">
        <v>0</v>
      </c>
      <c r="R9" s="85" t="n">
        <v>0</v>
      </c>
      <c r="S9" s="86" t="n">
        <f aca="false">Q9+R9</f>
        <v>0</v>
      </c>
      <c r="T9" s="77" t="n">
        <v>2</v>
      </c>
      <c r="U9" s="87" t="n">
        <v>54.01</v>
      </c>
      <c r="V9" s="77" t="n">
        <v>0</v>
      </c>
      <c r="W9" s="87" t="n">
        <v>0</v>
      </c>
      <c r="X9" s="77" t="n">
        <v>2</v>
      </c>
      <c r="Y9" s="86" t="n">
        <f aca="false">(T9*U9)+(V9*W9)</f>
        <v>108.02</v>
      </c>
      <c r="Z9" s="86" t="n">
        <f aca="false">S9+Y9</f>
        <v>108.02</v>
      </c>
      <c r="AA9" s="88"/>
      <c r="AD9" s="89" t="s">
        <v>43</v>
      </c>
    </row>
    <row r="10" customFormat="false" ht="14" hidden="false" customHeight="false" outlineLevel="0" collapsed="false">
      <c r="A10" s="77" t="s">
        <v>76</v>
      </c>
      <c r="B10" s="77" t="s">
        <v>76</v>
      </c>
      <c r="C10" s="90" t="s">
        <v>91</v>
      </c>
      <c r="D10" s="77" t="s">
        <v>92</v>
      </c>
      <c r="E10" s="77" t="s">
        <v>93</v>
      </c>
      <c r="F10" s="77" t="s">
        <v>80</v>
      </c>
      <c r="G10" s="79"/>
      <c r="H10" s="77" t="s">
        <v>81</v>
      </c>
      <c r="I10" s="77" t="s">
        <v>82</v>
      </c>
      <c r="J10" s="80" t="s">
        <v>83</v>
      </c>
      <c r="K10" s="77" t="s">
        <v>82</v>
      </c>
      <c r="L10" s="81" t="s">
        <v>309</v>
      </c>
      <c r="M10" s="82" t="n">
        <v>44732</v>
      </c>
      <c r="N10" s="82" t="n">
        <v>44734</v>
      </c>
      <c r="O10" s="83"/>
      <c r="P10" s="84"/>
      <c r="Q10" s="85" t="n">
        <v>0</v>
      </c>
      <c r="R10" s="85" t="n">
        <v>0</v>
      </c>
      <c r="S10" s="86" t="n">
        <f aca="false">Q10+R10</f>
        <v>0</v>
      </c>
      <c r="T10" s="77" t="n">
        <v>2</v>
      </c>
      <c r="U10" s="87" t="n">
        <v>54.01</v>
      </c>
      <c r="V10" s="77" t="n">
        <v>0</v>
      </c>
      <c r="W10" s="87" t="n">
        <v>0</v>
      </c>
      <c r="X10" s="77" t="n">
        <v>2</v>
      </c>
      <c r="Y10" s="86" t="n">
        <f aca="false">(T10*U10)+(V10*W10)</f>
        <v>108.02</v>
      </c>
      <c r="Z10" s="86" t="n">
        <f aca="false">S10+Y10</f>
        <v>108.02</v>
      </c>
      <c r="AA10" s="88"/>
      <c r="AD10" s="89" t="s">
        <v>44</v>
      </c>
    </row>
    <row r="11" customFormat="false" ht="14" hidden="false" customHeight="false" outlineLevel="0" collapsed="false">
      <c r="A11" s="77" t="s">
        <v>76</v>
      </c>
      <c r="B11" s="77" t="s">
        <v>76</v>
      </c>
      <c r="C11" s="90" t="s">
        <v>120</v>
      </c>
      <c r="D11" s="77" t="s">
        <v>121</v>
      </c>
      <c r="E11" s="77" t="s">
        <v>122</v>
      </c>
      <c r="F11" s="77" t="s">
        <v>80</v>
      </c>
      <c r="G11" s="79"/>
      <c r="H11" s="77" t="s">
        <v>81</v>
      </c>
      <c r="I11" s="77" t="s">
        <v>82</v>
      </c>
      <c r="J11" s="80" t="s">
        <v>83</v>
      </c>
      <c r="K11" s="77" t="s">
        <v>82</v>
      </c>
      <c r="L11" s="81" t="s">
        <v>310</v>
      </c>
      <c r="M11" s="82" t="n">
        <v>44720</v>
      </c>
      <c r="N11" s="82" t="n">
        <v>44722</v>
      </c>
      <c r="O11" s="83"/>
      <c r="P11" s="84"/>
      <c r="Q11" s="85" t="n">
        <v>0</v>
      </c>
      <c r="R11" s="85" t="n">
        <v>0</v>
      </c>
      <c r="S11" s="86" t="n">
        <f aca="false">Q11+R11</f>
        <v>0</v>
      </c>
      <c r="T11" s="77" t="n">
        <v>3</v>
      </c>
      <c r="U11" s="87" t="n">
        <v>54.01</v>
      </c>
      <c r="V11" s="77" t="n">
        <v>0</v>
      </c>
      <c r="W11" s="87" t="n">
        <v>0</v>
      </c>
      <c r="X11" s="77" t="n">
        <v>3</v>
      </c>
      <c r="Y11" s="86" t="n">
        <f aca="false">(T11*U11)+(V11*W11)</f>
        <v>162.03</v>
      </c>
      <c r="Z11" s="86" t="n">
        <f aca="false">S11+Y11</f>
        <v>162.03</v>
      </c>
      <c r="AA11" s="88"/>
    </row>
    <row r="12" customFormat="false" ht="14" hidden="false" customHeight="false" outlineLevel="0" collapsed="false">
      <c r="A12" s="77" t="s">
        <v>76</v>
      </c>
      <c r="B12" s="77" t="s">
        <v>76</v>
      </c>
      <c r="C12" s="90" t="s">
        <v>120</v>
      </c>
      <c r="D12" s="77" t="s">
        <v>121</v>
      </c>
      <c r="E12" s="77" t="s">
        <v>122</v>
      </c>
      <c r="F12" s="77" t="s">
        <v>80</v>
      </c>
      <c r="G12" s="79"/>
      <c r="H12" s="77" t="s">
        <v>81</v>
      </c>
      <c r="I12" s="77" t="s">
        <v>82</v>
      </c>
      <c r="J12" s="80" t="s">
        <v>83</v>
      </c>
      <c r="K12" s="77" t="s">
        <v>82</v>
      </c>
      <c r="L12" s="81" t="s">
        <v>124</v>
      </c>
      <c r="M12" s="82" t="n">
        <v>44725</v>
      </c>
      <c r="N12" s="82" t="n">
        <v>44728</v>
      </c>
      <c r="O12" s="83"/>
      <c r="P12" s="84"/>
      <c r="Q12" s="85" t="n">
        <v>0</v>
      </c>
      <c r="R12" s="85" t="n">
        <v>0</v>
      </c>
      <c r="S12" s="86" t="n">
        <f aca="false">Q12+R12</f>
        <v>0</v>
      </c>
      <c r="T12" s="77" t="n">
        <v>2</v>
      </c>
      <c r="U12" s="87" t="n">
        <v>54.01</v>
      </c>
      <c r="V12" s="77" t="n">
        <v>0</v>
      </c>
      <c r="W12" s="87" t="n">
        <v>0</v>
      </c>
      <c r="X12" s="77" t="n">
        <v>2</v>
      </c>
      <c r="Y12" s="86" t="n">
        <f aca="false">(T12*U12)+(V12*W12)</f>
        <v>108.02</v>
      </c>
      <c r="Z12" s="86" t="n">
        <f aca="false">S12+Y12</f>
        <v>108.02</v>
      </c>
      <c r="AA12" s="88"/>
    </row>
    <row r="13" customFormat="false" ht="14" hidden="false" customHeight="false" outlineLevel="0" collapsed="false">
      <c r="A13" s="77" t="s">
        <v>76</v>
      </c>
      <c r="B13" s="77" t="s">
        <v>76</v>
      </c>
      <c r="C13" s="90" t="s">
        <v>120</v>
      </c>
      <c r="D13" s="77" t="s">
        <v>121</v>
      </c>
      <c r="E13" s="77" t="s">
        <v>122</v>
      </c>
      <c r="F13" s="77" t="s">
        <v>80</v>
      </c>
      <c r="G13" s="79"/>
      <c r="H13" s="77" t="s">
        <v>81</v>
      </c>
      <c r="I13" s="77" t="s">
        <v>82</v>
      </c>
      <c r="J13" s="80" t="s">
        <v>83</v>
      </c>
      <c r="K13" s="77" t="s">
        <v>82</v>
      </c>
      <c r="L13" s="81" t="s">
        <v>311</v>
      </c>
      <c r="M13" s="82" t="n">
        <v>44732</v>
      </c>
      <c r="N13" s="82" t="n">
        <v>44734</v>
      </c>
      <c r="O13" s="83"/>
      <c r="P13" s="84"/>
      <c r="Q13" s="85" t="n">
        <v>0</v>
      </c>
      <c r="R13" s="85" t="n">
        <v>0</v>
      </c>
      <c r="S13" s="86" t="n">
        <f aca="false">Q13+R13</f>
        <v>0</v>
      </c>
      <c r="T13" s="77" t="n">
        <v>2</v>
      </c>
      <c r="U13" s="87" t="n">
        <v>54.01</v>
      </c>
      <c r="V13" s="77" t="n">
        <v>0</v>
      </c>
      <c r="W13" s="87" t="n">
        <v>0</v>
      </c>
      <c r="X13" s="77" t="n">
        <v>2</v>
      </c>
      <c r="Y13" s="86" t="n">
        <f aca="false">(T13*U13)+(V13*W13)</f>
        <v>108.02</v>
      </c>
      <c r="Z13" s="86" t="n">
        <f aca="false">S13+Y13</f>
        <v>108.02</v>
      </c>
      <c r="AA13" s="88"/>
    </row>
    <row r="14" customFormat="false" ht="14" hidden="false" customHeight="false" outlineLevel="0" collapsed="false">
      <c r="A14" s="77" t="s">
        <v>76</v>
      </c>
      <c r="B14" s="77" t="s">
        <v>76</v>
      </c>
      <c r="C14" s="90" t="s">
        <v>125</v>
      </c>
      <c r="D14" s="77" t="s">
        <v>126</v>
      </c>
      <c r="E14" s="77" t="s">
        <v>127</v>
      </c>
      <c r="F14" s="77" t="s">
        <v>80</v>
      </c>
      <c r="G14" s="79"/>
      <c r="H14" s="77" t="s">
        <v>81</v>
      </c>
      <c r="I14" s="77" t="s">
        <v>82</v>
      </c>
      <c r="J14" s="80" t="s">
        <v>83</v>
      </c>
      <c r="K14" s="77" t="s">
        <v>82</v>
      </c>
      <c r="L14" s="81" t="s">
        <v>312</v>
      </c>
      <c r="M14" s="82" t="n">
        <v>44720</v>
      </c>
      <c r="N14" s="82" t="n">
        <v>44722</v>
      </c>
      <c r="O14" s="83"/>
      <c r="P14" s="84"/>
      <c r="Q14" s="85" t="n">
        <v>0</v>
      </c>
      <c r="R14" s="85" t="n">
        <v>0</v>
      </c>
      <c r="S14" s="91" t="n">
        <f aca="false">Q14+R14</f>
        <v>0</v>
      </c>
      <c r="T14" s="77" t="n">
        <v>3</v>
      </c>
      <c r="U14" s="87" t="n">
        <v>54.01</v>
      </c>
      <c r="V14" s="77" t="n">
        <v>0</v>
      </c>
      <c r="W14" s="87" t="n">
        <v>0</v>
      </c>
      <c r="X14" s="77" t="n">
        <v>3</v>
      </c>
      <c r="Y14" s="86" t="n">
        <f aca="false">(T14*U14)+(V14*W14)</f>
        <v>162.03</v>
      </c>
      <c r="Z14" s="86" t="n">
        <f aca="false">S14+Y14</f>
        <v>162.03</v>
      </c>
      <c r="AA14" s="88"/>
    </row>
    <row r="15" customFormat="false" ht="14" hidden="false" customHeight="false" outlineLevel="0" collapsed="false">
      <c r="A15" s="77" t="s">
        <v>76</v>
      </c>
      <c r="B15" s="77" t="s">
        <v>76</v>
      </c>
      <c r="C15" s="90" t="s">
        <v>125</v>
      </c>
      <c r="D15" s="77" t="s">
        <v>126</v>
      </c>
      <c r="E15" s="77" t="s">
        <v>127</v>
      </c>
      <c r="F15" s="77" t="s">
        <v>80</v>
      </c>
      <c r="G15" s="79"/>
      <c r="H15" s="77" t="s">
        <v>81</v>
      </c>
      <c r="I15" s="77" t="s">
        <v>82</v>
      </c>
      <c r="J15" s="80" t="s">
        <v>83</v>
      </c>
      <c r="K15" s="77" t="s">
        <v>82</v>
      </c>
      <c r="L15" s="81" t="s">
        <v>313</v>
      </c>
      <c r="M15" s="82" t="n">
        <v>44725</v>
      </c>
      <c r="N15" s="82" t="n">
        <v>44728</v>
      </c>
      <c r="O15" s="83"/>
      <c r="P15" s="84"/>
      <c r="Q15" s="85" t="n">
        <v>0</v>
      </c>
      <c r="R15" s="85" t="n">
        <v>0</v>
      </c>
      <c r="S15" s="91" t="n">
        <f aca="false">Q15+R15</f>
        <v>0</v>
      </c>
      <c r="T15" s="77" t="n">
        <v>2</v>
      </c>
      <c r="U15" s="87" t="n">
        <v>54.01</v>
      </c>
      <c r="V15" s="77" t="n">
        <v>0</v>
      </c>
      <c r="W15" s="87" t="n">
        <v>0</v>
      </c>
      <c r="X15" s="77" t="n">
        <v>2</v>
      </c>
      <c r="Y15" s="86" t="n">
        <f aca="false">(T15*U15)+(V15*W15)</f>
        <v>108.02</v>
      </c>
      <c r="Z15" s="86" t="n">
        <f aca="false">S15+Y15</f>
        <v>108.02</v>
      </c>
      <c r="AA15" s="88"/>
    </row>
    <row r="16" customFormat="false" ht="14" hidden="false" customHeight="false" outlineLevel="0" collapsed="false">
      <c r="A16" s="77" t="s">
        <v>76</v>
      </c>
      <c r="B16" s="77" t="s">
        <v>76</v>
      </c>
      <c r="C16" s="90" t="s">
        <v>125</v>
      </c>
      <c r="D16" s="77" t="s">
        <v>126</v>
      </c>
      <c r="E16" s="77" t="s">
        <v>127</v>
      </c>
      <c r="F16" s="77" t="s">
        <v>80</v>
      </c>
      <c r="G16" s="79"/>
      <c r="H16" s="77" t="s">
        <v>81</v>
      </c>
      <c r="I16" s="77" t="s">
        <v>82</v>
      </c>
      <c r="J16" s="80" t="s">
        <v>83</v>
      </c>
      <c r="K16" s="77" t="s">
        <v>82</v>
      </c>
      <c r="L16" s="81" t="s">
        <v>314</v>
      </c>
      <c r="M16" s="82" t="n">
        <v>44732</v>
      </c>
      <c r="N16" s="82" t="n">
        <v>44734</v>
      </c>
      <c r="O16" s="83"/>
      <c r="P16" s="84"/>
      <c r="Q16" s="85" t="n">
        <v>0</v>
      </c>
      <c r="R16" s="85" t="n">
        <v>0</v>
      </c>
      <c r="S16" s="91" t="n">
        <f aca="false">Q16+R16</f>
        <v>0</v>
      </c>
      <c r="T16" s="77" t="n">
        <v>2</v>
      </c>
      <c r="U16" s="87" t="n">
        <v>54.01</v>
      </c>
      <c r="V16" s="77" t="n">
        <v>0</v>
      </c>
      <c r="W16" s="87" t="n">
        <v>0</v>
      </c>
      <c r="X16" s="77" t="n">
        <v>2</v>
      </c>
      <c r="Y16" s="86" t="n">
        <f aca="false">(T16*U16)+(V16*W16)</f>
        <v>108.02</v>
      </c>
      <c r="Z16" s="86" t="n">
        <f aca="false">S16+Y16</f>
        <v>108.02</v>
      </c>
      <c r="AA16" s="88"/>
    </row>
    <row r="17" customFormat="false" ht="14" hidden="false" customHeight="false" outlineLevel="0" collapsed="false">
      <c r="A17" s="77" t="s">
        <v>76</v>
      </c>
      <c r="B17" s="77" t="s">
        <v>76</v>
      </c>
      <c r="C17" s="78" t="s">
        <v>96</v>
      </c>
      <c r="D17" s="77" t="s">
        <v>97</v>
      </c>
      <c r="E17" s="77" t="s">
        <v>98</v>
      </c>
      <c r="F17" s="77" t="s">
        <v>80</v>
      </c>
      <c r="G17" s="79"/>
      <c r="H17" s="77" t="s">
        <v>81</v>
      </c>
      <c r="I17" s="77" t="s">
        <v>82</v>
      </c>
      <c r="J17" s="80" t="s">
        <v>83</v>
      </c>
      <c r="K17" s="77" t="s">
        <v>82</v>
      </c>
      <c r="L17" s="81" t="s">
        <v>165</v>
      </c>
      <c r="M17" s="82" t="n">
        <v>44720</v>
      </c>
      <c r="N17" s="82" t="n">
        <v>44722</v>
      </c>
      <c r="O17" s="83"/>
      <c r="P17" s="84"/>
      <c r="Q17" s="85" t="n">
        <v>0</v>
      </c>
      <c r="R17" s="85" t="n">
        <v>0</v>
      </c>
      <c r="S17" s="91" t="n">
        <f aca="false">Q17+R17</f>
        <v>0</v>
      </c>
      <c r="T17" s="77" t="n">
        <v>3</v>
      </c>
      <c r="U17" s="87" t="n">
        <v>54.01</v>
      </c>
      <c r="V17" s="77" t="n">
        <v>0</v>
      </c>
      <c r="W17" s="87" t="n">
        <v>0</v>
      </c>
      <c r="X17" s="77" t="n">
        <v>3</v>
      </c>
      <c r="Y17" s="86" t="n">
        <f aca="false">(T17*U17)+(V17*W17)</f>
        <v>162.03</v>
      </c>
      <c r="Z17" s="86" t="n">
        <f aca="false">S17+Y17</f>
        <v>162.03</v>
      </c>
      <c r="AA17" s="88"/>
    </row>
    <row r="18" customFormat="false" ht="14" hidden="false" customHeight="false" outlineLevel="0" collapsed="false">
      <c r="A18" s="77" t="s">
        <v>76</v>
      </c>
      <c r="B18" s="77" t="s">
        <v>76</v>
      </c>
      <c r="C18" s="78" t="s">
        <v>96</v>
      </c>
      <c r="D18" s="77" t="s">
        <v>97</v>
      </c>
      <c r="E18" s="77" t="s">
        <v>98</v>
      </c>
      <c r="F18" s="77" t="s">
        <v>80</v>
      </c>
      <c r="G18" s="79"/>
      <c r="H18" s="77" t="s">
        <v>81</v>
      </c>
      <c r="I18" s="77" t="s">
        <v>82</v>
      </c>
      <c r="J18" s="80" t="s">
        <v>83</v>
      </c>
      <c r="K18" s="77" t="s">
        <v>82</v>
      </c>
      <c r="L18" s="81" t="s">
        <v>166</v>
      </c>
      <c r="M18" s="82" t="n">
        <v>44725</v>
      </c>
      <c r="N18" s="82" t="n">
        <v>44728</v>
      </c>
      <c r="O18" s="83"/>
      <c r="P18" s="84"/>
      <c r="Q18" s="85" t="n">
        <v>0</v>
      </c>
      <c r="R18" s="85" t="n">
        <v>0</v>
      </c>
      <c r="S18" s="91" t="n">
        <f aca="false">Q18+R18</f>
        <v>0</v>
      </c>
      <c r="T18" s="77" t="n">
        <v>2</v>
      </c>
      <c r="U18" s="87" t="n">
        <v>54.01</v>
      </c>
      <c r="V18" s="77" t="n">
        <v>0</v>
      </c>
      <c r="W18" s="87" t="n">
        <v>0</v>
      </c>
      <c r="X18" s="77" t="n">
        <v>2</v>
      </c>
      <c r="Y18" s="86" t="n">
        <f aca="false">(T18*U18)+(V18*W18)</f>
        <v>108.02</v>
      </c>
      <c r="Z18" s="86" t="n">
        <f aca="false">S18+Y18</f>
        <v>108.02</v>
      </c>
      <c r="AA18" s="88"/>
    </row>
    <row r="19" customFormat="false" ht="14" hidden="false" customHeight="false" outlineLevel="0" collapsed="false">
      <c r="A19" s="77" t="s">
        <v>76</v>
      </c>
      <c r="B19" s="77" t="s">
        <v>76</v>
      </c>
      <c r="C19" s="77" t="s">
        <v>96</v>
      </c>
      <c r="D19" s="77" t="s">
        <v>97</v>
      </c>
      <c r="E19" s="77" t="s">
        <v>98</v>
      </c>
      <c r="F19" s="77" t="s">
        <v>80</v>
      </c>
      <c r="G19" s="79"/>
      <c r="H19" s="77" t="s">
        <v>81</v>
      </c>
      <c r="I19" s="77" t="s">
        <v>82</v>
      </c>
      <c r="J19" s="80" t="s">
        <v>83</v>
      </c>
      <c r="K19" s="77" t="s">
        <v>82</v>
      </c>
      <c r="L19" s="81" t="s">
        <v>315</v>
      </c>
      <c r="M19" s="92" t="n">
        <v>44720</v>
      </c>
      <c r="N19" s="82" t="n">
        <v>44734</v>
      </c>
      <c r="O19" s="83"/>
      <c r="P19" s="84"/>
      <c r="Q19" s="85" t="n">
        <v>0</v>
      </c>
      <c r="R19" s="85" t="n">
        <v>0</v>
      </c>
      <c r="S19" s="91" t="n">
        <f aca="false">Q19+R19</f>
        <v>0</v>
      </c>
      <c r="T19" s="77" t="n">
        <v>2</v>
      </c>
      <c r="U19" s="87" t="n">
        <v>54.01</v>
      </c>
      <c r="V19" s="77" t="n">
        <v>0</v>
      </c>
      <c r="W19" s="87" t="n">
        <v>0</v>
      </c>
      <c r="X19" s="77" t="n">
        <v>2</v>
      </c>
      <c r="Y19" s="86" t="n">
        <f aca="false">(T19*U19)+(V19*W19)</f>
        <v>108.02</v>
      </c>
      <c r="Z19" s="86" t="n">
        <f aca="false">S19+Y19</f>
        <v>108.02</v>
      </c>
      <c r="AA19" s="88"/>
    </row>
    <row r="20" customFormat="false" ht="14" hidden="false" customHeight="false" outlineLevel="0" collapsed="false">
      <c r="A20" s="80" t="s">
        <v>76</v>
      </c>
      <c r="B20" s="93" t="s">
        <v>76</v>
      </c>
      <c r="C20" s="93" t="s">
        <v>116</v>
      </c>
      <c r="D20" s="94" t="s">
        <v>117</v>
      </c>
      <c r="E20" s="94" t="s">
        <v>103</v>
      </c>
      <c r="F20" s="94" t="s">
        <v>80</v>
      </c>
      <c r="G20" s="95"/>
      <c r="H20" s="94" t="s">
        <v>81</v>
      </c>
      <c r="I20" s="94" t="s">
        <v>82</v>
      </c>
      <c r="J20" s="94" t="s">
        <v>83</v>
      </c>
      <c r="K20" s="94" t="s">
        <v>82</v>
      </c>
      <c r="L20" s="94" t="s">
        <v>170</v>
      </c>
      <c r="M20" s="92" t="n">
        <v>44725</v>
      </c>
      <c r="N20" s="92" t="n">
        <v>44722</v>
      </c>
      <c r="O20" s="96"/>
      <c r="P20" s="84"/>
      <c r="Q20" s="85" t="n">
        <v>0</v>
      </c>
      <c r="R20" s="85" t="n">
        <v>0</v>
      </c>
      <c r="S20" s="91" t="n">
        <f aca="false">Q20+R20</f>
        <v>0</v>
      </c>
      <c r="T20" s="94" t="n">
        <v>3</v>
      </c>
      <c r="U20" s="97" t="n">
        <v>54.01</v>
      </c>
      <c r="V20" s="77" t="n">
        <v>0</v>
      </c>
      <c r="W20" s="87" t="n">
        <v>0</v>
      </c>
      <c r="X20" s="94" t="n">
        <v>3</v>
      </c>
      <c r="Y20" s="91" t="n">
        <f aca="false">(T20*U20)+(V20*W20)</f>
        <v>162.03</v>
      </c>
      <c r="Z20" s="86" t="n">
        <f aca="false">S20+Y20</f>
        <v>162.03</v>
      </c>
      <c r="AA20" s="96"/>
    </row>
    <row r="21" customFormat="false" ht="14" hidden="false" customHeight="false" outlineLevel="0" collapsed="false">
      <c r="A21" s="80" t="s">
        <v>76</v>
      </c>
      <c r="B21" s="93" t="s">
        <v>76</v>
      </c>
      <c r="C21" s="93" t="s">
        <v>116</v>
      </c>
      <c r="D21" s="94" t="s">
        <v>117</v>
      </c>
      <c r="E21" s="94" t="s">
        <v>103</v>
      </c>
      <c r="F21" s="94" t="s">
        <v>80</v>
      </c>
      <c r="G21" s="95"/>
      <c r="H21" s="94" t="s">
        <v>81</v>
      </c>
      <c r="I21" s="94" t="s">
        <v>82</v>
      </c>
      <c r="J21" s="94" t="s">
        <v>83</v>
      </c>
      <c r="K21" s="94" t="s">
        <v>82</v>
      </c>
      <c r="L21" s="94" t="s">
        <v>316</v>
      </c>
      <c r="M21" s="92" t="n">
        <v>44732</v>
      </c>
      <c r="N21" s="92" t="n">
        <v>44728</v>
      </c>
      <c r="O21" s="96"/>
      <c r="P21" s="84"/>
      <c r="Q21" s="85" t="n">
        <v>0</v>
      </c>
      <c r="R21" s="85" t="n">
        <v>0</v>
      </c>
      <c r="S21" s="91" t="n">
        <f aca="false">Q21+R21</f>
        <v>0</v>
      </c>
      <c r="T21" s="94" t="n">
        <v>2</v>
      </c>
      <c r="U21" s="97" t="n">
        <v>54.01</v>
      </c>
      <c r="V21" s="77" t="n">
        <v>0</v>
      </c>
      <c r="W21" s="87" t="n">
        <v>0</v>
      </c>
      <c r="X21" s="94" t="n">
        <v>2</v>
      </c>
      <c r="Y21" s="91" t="n">
        <f aca="false">(T21*U21)+(V21*W21)</f>
        <v>108.02</v>
      </c>
      <c r="Z21" s="86" t="n">
        <f aca="false">S21+Y21</f>
        <v>108.02</v>
      </c>
      <c r="AA21" s="96"/>
    </row>
    <row r="22" customFormat="false" ht="14" hidden="false" customHeight="false" outlineLevel="0" collapsed="false">
      <c r="A22" s="80" t="s">
        <v>76</v>
      </c>
      <c r="B22" s="93" t="s">
        <v>76</v>
      </c>
      <c r="C22" s="93" t="s">
        <v>116</v>
      </c>
      <c r="D22" s="94" t="s">
        <v>117</v>
      </c>
      <c r="E22" s="94" t="s">
        <v>103</v>
      </c>
      <c r="F22" s="94" t="s">
        <v>80</v>
      </c>
      <c r="G22" s="95"/>
      <c r="H22" s="94" t="s">
        <v>81</v>
      </c>
      <c r="I22" s="94" t="s">
        <v>82</v>
      </c>
      <c r="J22" s="94" t="s">
        <v>83</v>
      </c>
      <c r="K22" s="94" t="s">
        <v>82</v>
      </c>
      <c r="L22" s="94" t="s">
        <v>317</v>
      </c>
      <c r="M22" s="92" t="n">
        <v>44720</v>
      </c>
      <c r="N22" s="92" t="n">
        <v>44734</v>
      </c>
      <c r="O22" s="96"/>
      <c r="P22" s="84"/>
      <c r="Q22" s="85" t="n">
        <v>0</v>
      </c>
      <c r="R22" s="85" t="n">
        <v>0</v>
      </c>
      <c r="S22" s="91" t="n">
        <f aca="false">Q22+R22</f>
        <v>0</v>
      </c>
      <c r="T22" s="94" t="n">
        <v>2</v>
      </c>
      <c r="U22" s="97" t="n">
        <v>54.01</v>
      </c>
      <c r="V22" s="77" t="n">
        <v>0</v>
      </c>
      <c r="W22" s="87" t="n">
        <v>0</v>
      </c>
      <c r="X22" s="94" t="n">
        <v>2</v>
      </c>
      <c r="Y22" s="91" t="n">
        <f aca="false">(T22*U22)+(V22*W22)</f>
        <v>108.02</v>
      </c>
      <c r="Z22" s="86" t="n">
        <f aca="false">S22+Y22</f>
        <v>108.02</v>
      </c>
      <c r="AA22" s="96"/>
    </row>
    <row r="23" customFormat="false" ht="14" hidden="false" customHeight="false" outlineLevel="0" collapsed="false">
      <c r="A23" s="80" t="s">
        <v>76</v>
      </c>
      <c r="B23" s="93" t="s">
        <v>76</v>
      </c>
      <c r="C23" s="98" t="s">
        <v>86</v>
      </c>
      <c r="D23" s="94" t="s">
        <v>87</v>
      </c>
      <c r="E23" s="94" t="s">
        <v>88</v>
      </c>
      <c r="F23" s="94" t="s">
        <v>80</v>
      </c>
      <c r="G23" s="95"/>
      <c r="H23" s="94" t="s">
        <v>81</v>
      </c>
      <c r="I23" s="94" t="s">
        <v>82</v>
      </c>
      <c r="J23" s="94" t="s">
        <v>83</v>
      </c>
      <c r="K23" s="94" t="s">
        <v>82</v>
      </c>
      <c r="L23" s="94" t="s">
        <v>158</v>
      </c>
      <c r="M23" s="92" t="n">
        <v>44725</v>
      </c>
      <c r="N23" s="92" t="n">
        <v>44722</v>
      </c>
      <c r="O23" s="96"/>
      <c r="P23" s="84"/>
      <c r="Q23" s="85" t="n">
        <v>0</v>
      </c>
      <c r="R23" s="85" t="n">
        <v>0</v>
      </c>
      <c r="S23" s="91" t="n">
        <f aca="false">Q23+R23</f>
        <v>0</v>
      </c>
      <c r="T23" s="94" t="n">
        <v>3</v>
      </c>
      <c r="U23" s="97" t="n">
        <v>54.01</v>
      </c>
      <c r="V23" s="77" t="n">
        <v>0</v>
      </c>
      <c r="W23" s="87" t="n">
        <v>0</v>
      </c>
      <c r="X23" s="94" t="n">
        <v>3</v>
      </c>
      <c r="Y23" s="91" t="n">
        <f aca="false">(T23*U23)+(V23*W23)</f>
        <v>162.03</v>
      </c>
      <c r="Z23" s="86" t="n">
        <f aca="false">S23+Y23</f>
        <v>162.03</v>
      </c>
      <c r="AA23" s="99"/>
      <c r="AB23" s="100"/>
    </row>
    <row r="24" customFormat="false" ht="14" hidden="false" customHeight="false" outlineLevel="0" collapsed="false">
      <c r="A24" s="80" t="s">
        <v>76</v>
      </c>
      <c r="B24" s="93" t="s">
        <v>76</v>
      </c>
      <c r="C24" s="98" t="s">
        <v>86</v>
      </c>
      <c r="D24" s="94" t="s">
        <v>87</v>
      </c>
      <c r="E24" s="94" t="s">
        <v>88</v>
      </c>
      <c r="F24" s="94" t="s">
        <v>80</v>
      </c>
      <c r="G24" s="95"/>
      <c r="H24" s="94" t="s">
        <v>81</v>
      </c>
      <c r="I24" s="94" t="s">
        <v>82</v>
      </c>
      <c r="J24" s="94" t="s">
        <v>83</v>
      </c>
      <c r="K24" s="94" t="s">
        <v>82</v>
      </c>
      <c r="L24" s="94" t="s">
        <v>318</v>
      </c>
      <c r="M24" s="92" t="n">
        <v>44732</v>
      </c>
      <c r="N24" s="92" t="n">
        <v>44728</v>
      </c>
      <c r="O24" s="96"/>
      <c r="P24" s="84"/>
      <c r="Q24" s="85" t="n">
        <v>0</v>
      </c>
      <c r="R24" s="85" t="n">
        <v>0</v>
      </c>
      <c r="S24" s="91" t="n">
        <f aca="false">Q24+R24</f>
        <v>0</v>
      </c>
      <c r="T24" s="94" t="n">
        <v>2</v>
      </c>
      <c r="U24" s="97" t="n">
        <v>54.01</v>
      </c>
      <c r="V24" s="77" t="n">
        <v>0</v>
      </c>
      <c r="W24" s="87" t="n">
        <v>0</v>
      </c>
      <c r="X24" s="94" t="n">
        <v>2</v>
      </c>
      <c r="Y24" s="91" t="n">
        <f aca="false">(T24*U24)+(V24*W24)</f>
        <v>108.02</v>
      </c>
      <c r="Z24" s="86" t="n">
        <f aca="false">S24+Y24</f>
        <v>108.02</v>
      </c>
      <c r="AA24" s="96"/>
    </row>
    <row r="25" customFormat="false" ht="14" hidden="false" customHeight="false" outlineLevel="0" collapsed="false">
      <c r="A25" s="80" t="s">
        <v>76</v>
      </c>
      <c r="B25" s="93" t="s">
        <v>76</v>
      </c>
      <c r="C25" s="98" t="s">
        <v>86</v>
      </c>
      <c r="D25" s="94" t="s">
        <v>87</v>
      </c>
      <c r="E25" s="94" t="s">
        <v>88</v>
      </c>
      <c r="F25" s="94" t="s">
        <v>80</v>
      </c>
      <c r="G25" s="95"/>
      <c r="H25" s="94" t="s">
        <v>81</v>
      </c>
      <c r="I25" s="94" t="s">
        <v>82</v>
      </c>
      <c r="J25" s="94" t="s">
        <v>83</v>
      </c>
      <c r="K25" s="94" t="s">
        <v>82</v>
      </c>
      <c r="L25" s="94" t="s">
        <v>319</v>
      </c>
      <c r="M25" s="92" t="n">
        <v>44720</v>
      </c>
      <c r="N25" s="92" t="n">
        <v>44734</v>
      </c>
      <c r="O25" s="96"/>
      <c r="P25" s="84"/>
      <c r="Q25" s="85" t="n">
        <v>0</v>
      </c>
      <c r="R25" s="85" t="n">
        <v>0</v>
      </c>
      <c r="S25" s="91" t="n">
        <f aca="false">Q25+R25</f>
        <v>0</v>
      </c>
      <c r="T25" s="94" t="n">
        <v>2</v>
      </c>
      <c r="U25" s="97" t="n">
        <v>54.01</v>
      </c>
      <c r="V25" s="77" t="n">
        <v>0</v>
      </c>
      <c r="W25" s="87" t="n">
        <v>0</v>
      </c>
      <c r="X25" s="94" t="n">
        <v>2</v>
      </c>
      <c r="Y25" s="91" t="n">
        <f aca="false">(T25*U25)+(V25*W25)</f>
        <v>108.02</v>
      </c>
      <c r="Z25" s="86" t="n">
        <f aca="false">S25+Y25</f>
        <v>108.02</v>
      </c>
      <c r="AA25" s="96"/>
    </row>
    <row r="26" customFormat="false" ht="14" hidden="false" customHeight="false" outlineLevel="0" collapsed="false">
      <c r="A26" s="80" t="s">
        <v>76</v>
      </c>
      <c r="B26" s="93" t="s">
        <v>76</v>
      </c>
      <c r="C26" s="93" t="s">
        <v>111</v>
      </c>
      <c r="D26" s="94" t="s">
        <v>112</v>
      </c>
      <c r="E26" s="94" t="s">
        <v>113</v>
      </c>
      <c r="F26" s="94" t="s">
        <v>80</v>
      </c>
      <c r="G26" s="95"/>
      <c r="H26" s="94" t="s">
        <v>81</v>
      </c>
      <c r="I26" s="94" t="s">
        <v>82</v>
      </c>
      <c r="J26" s="94" t="s">
        <v>83</v>
      </c>
      <c r="K26" s="94" t="s">
        <v>82</v>
      </c>
      <c r="L26" s="94" t="s">
        <v>161</v>
      </c>
      <c r="M26" s="92" t="n">
        <v>44725</v>
      </c>
      <c r="N26" s="92" t="n">
        <v>44722</v>
      </c>
      <c r="O26" s="96"/>
      <c r="P26" s="84"/>
      <c r="Q26" s="85" t="n">
        <v>0</v>
      </c>
      <c r="R26" s="85" t="n">
        <v>0</v>
      </c>
      <c r="S26" s="91" t="n">
        <f aca="false">Q26+R26</f>
        <v>0</v>
      </c>
      <c r="T26" s="94" t="n">
        <v>3</v>
      </c>
      <c r="U26" s="97" t="n">
        <v>54.01</v>
      </c>
      <c r="V26" s="77" t="n">
        <v>0</v>
      </c>
      <c r="W26" s="87" t="n">
        <v>0</v>
      </c>
      <c r="X26" s="94" t="n">
        <v>3</v>
      </c>
      <c r="Y26" s="91" t="n">
        <f aca="false">(T26*U26)+(V26*W26)</f>
        <v>162.03</v>
      </c>
      <c r="Z26" s="86" t="n">
        <f aca="false">S26+Y26</f>
        <v>162.03</v>
      </c>
      <c r="AA26" s="96"/>
    </row>
    <row r="27" customFormat="false" ht="14" hidden="false" customHeight="false" outlineLevel="0" collapsed="false">
      <c r="A27" s="80" t="s">
        <v>76</v>
      </c>
      <c r="B27" s="93" t="s">
        <v>76</v>
      </c>
      <c r="C27" s="93" t="s">
        <v>111</v>
      </c>
      <c r="D27" s="94" t="s">
        <v>112</v>
      </c>
      <c r="E27" s="94" t="s">
        <v>113</v>
      </c>
      <c r="F27" s="94" t="s">
        <v>80</v>
      </c>
      <c r="G27" s="95"/>
      <c r="H27" s="94" t="s">
        <v>81</v>
      </c>
      <c r="I27" s="94" t="s">
        <v>82</v>
      </c>
      <c r="J27" s="94" t="s">
        <v>83</v>
      </c>
      <c r="K27" s="94" t="s">
        <v>82</v>
      </c>
      <c r="L27" s="94" t="s">
        <v>163</v>
      </c>
      <c r="M27" s="92" t="n">
        <v>44732</v>
      </c>
      <c r="N27" s="92" t="n">
        <v>44728</v>
      </c>
      <c r="O27" s="96"/>
      <c r="P27" s="84"/>
      <c r="Q27" s="85" t="n">
        <v>0</v>
      </c>
      <c r="R27" s="85" t="n">
        <v>0</v>
      </c>
      <c r="S27" s="91" t="n">
        <f aca="false">Q27+R27</f>
        <v>0</v>
      </c>
      <c r="T27" s="94" t="n">
        <v>2</v>
      </c>
      <c r="U27" s="97" t="n">
        <v>54.01</v>
      </c>
      <c r="V27" s="77" t="n">
        <v>0</v>
      </c>
      <c r="W27" s="87" t="n">
        <v>0</v>
      </c>
      <c r="X27" s="94" t="n">
        <v>2</v>
      </c>
      <c r="Y27" s="91" t="n">
        <f aca="false">(T27*U27)+(V27*W27)</f>
        <v>108.02</v>
      </c>
      <c r="Z27" s="86" t="n">
        <f aca="false">S27+Y27</f>
        <v>108.02</v>
      </c>
      <c r="AA27" s="96"/>
    </row>
    <row r="28" customFormat="false" ht="14" hidden="false" customHeight="false" outlineLevel="0" collapsed="false">
      <c r="A28" s="80" t="s">
        <v>76</v>
      </c>
      <c r="B28" s="93" t="s">
        <v>76</v>
      </c>
      <c r="C28" s="93" t="s">
        <v>111</v>
      </c>
      <c r="D28" s="94" t="s">
        <v>112</v>
      </c>
      <c r="E28" s="94" t="s">
        <v>113</v>
      </c>
      <c r="F28" s="94" t="s">
        <v>80</v>
      </c>
      <c r="G28" s="95"/>
      <c r="H28" s="94" t="s">
        <v>81</v>
      </c>
      <c r="I28" s="94" t="s">
        <v>82</v>
      </c>
      <c r="J28" s="94" t="s">
        <v>83</v>
      </c>
      <c r="K28" s="94" t="s">
        <v>82</v>
      </c>
      <c r="L28" s="94" t="s">
        <v>162</v>
      </c>
      <c r="M28" s="92" t="n">
        <v>44720</v>
      </c>
      <c r="N28" s="92" t="n">
        <v>44734</v>
      </c>
      <c r="O28" s="96"/>
      <c r="P28" s="84"/>
      <c r="Q28" s="85" t="n">
        <v>0</v>
      </c>
      <c r="R28" s="85" t="n">
        <v>0</v>
      </c>
      <c r="S28" s="91" t="n">
        <f aca="false">Q28+R28</f>
        <v>0</v>
      </c>
      <c r="T28" s="94" t="n">
        <v>2</v>
      </c>
      <c r="U28" s="97" t="n">
        <v>54.01</v>
      </c>
      <c r="V28" s="77" t="n">
        <v>0</v>
      </c>
      <c r="W28" s="87" t="n">
        <v>0</v>
      </c>
      <c r="X28" s="94" t="n">
        <v>2</v>
      </c>
      <c r="Y28" s="91" t="n">
        <f aca="false">(T28*U28)+(V28*W28)</f>
        <v>108.02</v>
      </c>
      <c r="Z28" s="86" t="n">
        <f aca="false">S28+Y28</f>
        <v>108.02</v>
      </c>
      <c r="AA28" s="96"/>
    </row>
    <row r="29" customFormat="false" ht="14" hidden="false" customHeight="false" outlineLevel="0" collapsed="false">
      <c r="A29" s="80" t="s">
        <v>76</v>
      </c>
      <c r="B29" s="93" t="s">
        <v>76</v>
      </c>
      <c r="C29" s="93" t="s">
        <v>130</v>
      </c>
      <c r="D29" s="94" t="s">
        <v>131</v>
      </c>
      <c r="E29" s="94" t="s">
        <v>103</v>
      </c>
      <c r="F29" s="94" t="s">
        <v>80</v>
      </c>
      <c r="G29" s="95"/>
      <c r="H29" s="94" t="s">
        <v>81</v>
      </c>
      <c r="I29" s="94" t="s">
        <v>82</v>
      </c>
      <c r="J29" s="94" t="s">
        <v>83</v>
      </c>
      <c r="K29" s="94" t="s">
        <v>82</v>
      </c>
      <c r="L29" s="94" t="s">
        <v>320</v>
      </c>
      <c r="M29" s="92" t="n">
        <v>44725</v>
      </c>
      <c r="N29" s="92" t="n">
        <v>44722</v>
      </c>
      <c r="O29" s="96"/>
      <c r="P29" s="84"/>
      <c r="Q29" s="85" t="n">
        <v>0</v>
      </c>
      <c r="R29" s="85" t="n">
        <v>0</v>
      </c>
      <c r="S29" s="91" t="n">
        <f aca="false">Q29+R29</f>
        <v>0</v>
      </c>
      <c r="T29" s="94" t="n">
        <v>3</v>
      </c>
      <c r="U29" s="97" t="n">
        <v>54.01</v>
      </c>
      <c r="V29" s="77" t="n">
        <v>0</v>
      </c>
      <c r="W29" s="87" t="n">
        <v>0</v>
      </c>
      <c r="X29" s="94" t="n">
        <v>3</v>
      </c>
      <c r="Y29" s="91" t="n">
        <f aca="false">(T29*U29)+(V29*W29)</f>
        <v>162.03</v>
      </c>
      <c r="Z29" s="86" t="n">
        <f aca="false">S29+Y29</f>
        <v>162.03</v>
      </c>
      <c r="AA29" s="96"/>
    </row>
    <row r="30" customFormat="false" ht="14" hidden="false" customHeight="false" outlineLevel="0" collapsed="false">
      <c r="A30" s="80" t="s">
        <v>76</v>
      </c>
      <c r="B30" s="93" t="s">
        <v>76</v>
      </c>
      <c r="C30" s="93" t="s">
        <v>130</v>
      </c>
      <c r="D30" s="94" t="s">
        <v>131</v>
      </c>
      <c r="E30" s="94" t="s">
        <v>103</v>
      </c>
      <c r="F30" s="94" t="s">
        <v>80</v>
      </c>
      <c r="G30" s="95"/>
      <c r="H30" s="94" t="s">
        <v>81</v>
      </c>
      <c r="I30" s="94" t="s">
        <v>82</v>
      </c>
      <c r="J30" s="94" t="s">
        <v>83</v>
      </c>
      <c r="K30" s="94" t="s">
        <v>82</v>
      </c>
      <c r="L30" s="94" t="s">
        <v>321</v>
      </c>
      <c r="M30" s="92" t="n">
        <v>44732</v>
      </c>
      <c r="N30" s="92" t="n">
        <v>44728</v>
      </c>
      <c r="O30" s="96"/>
      <c r="P30" s="84"/>
      <c r="Q30" s="85" t="n">
        <v>0</v>
      </c>
      <c r="R30" s="85" t="n">
        <v>0</v>
      </c>
      <c r="S30" s="91" t="n">
        <f aca="false">Q30+R30</f>
        <v>0</v>
      </c>
      <c r="T30" s="94" t="n">
        <v>2</v>
      </c>
      <c r="U30" s="97" t="n">
        <v>54.01</v>
      </c>
      <c r="V30" s="77" t="n">
        <v>0</v>
      </c>
      <c r="W30" s="87" t="n">
        <v>0</v>
      </c>
      <c r="X30" s="94" t="n">
        <v>2</v>
      </c>
      <c r="Y30" s="91" t="n">
        <f aca="false">(T30*U30)+(V30*W30)</f>
        <v>108.02</v>
      </c>
      <c r="Z30" s="86" t="n">
        <f aca="false">S30+Y30</f>
        <v>108.02</v>
      </c>
      <c r="AA30" s="96"/>
    </row>
    <row r="31" customFormat="false" ht="14" hidden="false" customHeight="false" outlineLevel="0" collapsed="false">
      <c r="A31" s="80" t="s">
        <v>76</v>
      </c>
      <c r="B31" s="93" t="s">
        <v>76</v>
      </c>
      <c r="C31" s="93" t="s">
        <v>130</v>
      </c>
      <c r="D31" s="94" t="s">
        <v>131</v>
      </c>
      <c r="E31" s="94" t="s">
        <v>103</v>
      </c>
      <c r="F31" s="94" t="s">
        <v>80</v>
      </c>
      <c r="G31" s="95"/>
      <c r="H31" s="94" t="s">
        <v>81</v>
      </c>
      <c r="I31" s="94" t="s">
        <v>82</v>
      </c>
      <c r="J31" s="94" t="s">
        <v>83</v>
      </c>
      <c r="K31" s="94" t="s">
        <v>82</v>
      </c>
      <c r="L31" s="94" t="s">
        <v>322</v>
      </c>
      <c r="M31" s="92" t="n">
        <v>44720</v>
      </c>
      <c r="N31" s="92" t="n">
        <v>44734</v>
      </c>
      <c r="O31" s="96"/>
      <c r="P31" s="84"/>
      <c r="Q31" s="85" t="n">
        <v>0</v>
      </c>
      <c r="R31" s="85" t="n">
        <v>0</v>
      </c>
      <c r="S31" s="91" t="n">
        <f aca="false">Q31+R31</f>
        <v>0</v>
      </c>
      <c r="T31" s="94" t="n">
        <v>2</v>
      </c>
      <c r="U31" s="97" t="n">
        <v>54.01</v>
      </c>
      <c r="V31" s="77" t="n">
        <v>0</v>
      </c>
      <c r="W31" s="87" t="n">
        <v>0</v>
      </c>
      <c r="X31" s="94" t="n">
        <v>2</v>
      </c>
      <c r="Y31" s="91" t="n">
        <f aca="false">(T31*U31)+(V31*W31)</f>
        <v>108.02</v>
      </c>
      <c r="Z31" s="86" t="n">
        <f aca="false">S31+Y31</f>
        <v>108.02</v>
      </c>
      <c r="AA31" s="96"/>
    </row>
    <row r="32" customFormat="false" ht="14" hidden="false" customHeight="false" outlineLevel="0" collapsed="false">
      <c r="A32" s="80" t="s">
        <v>76</v>
      </c>
      <c r="B32" s="93" t="s">
        <v>76</v>
      </c>
      <c r="C32" s="93" t="s">
        <v>101</v>
      </c>
      <c r="D32" s="94" t="s">
        <v>102</v>
      </c>
      <c r="E32" s="94" t="s">
        <v>103</v>
      </c>
      <c r="F32" s="94" t="s">
        <v>80</v>
      </c>
      <c r="G32" s="95"/>
      <c r="H32" s="94" t="s">
        <v>81</v>
      </c>
      <c r="I32" s="94" t="s">
        <v>82</v>
      </c>
      <c r="J32" s="94" t="s">
        <v>83</v>
      </c>
      <c r="K32" s="94" t="s">
        <v>82</v>
      </c>
      <c r="L32" s="94" t="s">
        <v>193</v>
      </c>
      <c r="M32" s="92" t="n">
        <v>44725</v>
      </c>
      <c r="N32" s="92" t="n">
        <v>44722</v>
      </c>
      <c r="O32" s="96"/>
      <c r="P32" s="84"/>
      <c r="Q32" s="85" t="n">
        <v>0</v>
      </c>
      <c r="R32" s="85" t="n">
        <v>0</v>
      </c>
      <c r="S32" s="91" t="n">
        <f aca="false">Q32+R32</f>
        <v>0</v>
      </c>
      <c r="T32" s="94" t="n">
        <v>3</v>
      </c>
      <c r="U32" s="97" t="n">
        <v>54.01</v>
      </c>
      <c r="V32" s="77" t="n">
        <v>0</v>
      </c>
      <c r="W32" s="87" t="n">
        <v>0</v>
      </c>
      <c r="X32" s="94" t="n">
        <v>3</v>
      </c>
      <c r="Y32" s="91" t="n">
        <f aca="false">(T32*U32)+(V32*W32)</f>
        <v>162.03</v>
      </c>
      <c r="Z32" s="86" t="n">
        <f aca="false">S32+Y32</f>
        <v>162.03</v>
      </c>
      <c r="AA32" s="96"/>
    </row>
    <row r="33" customFormat="false" ht="14" hidden="false" customHeight="false" outlineLevel="0" collapsed="false">
      <c r="A33" s="80" t="s">
        <v>76</v>
      </c>
      <c r="B33" s="93" t="s">
        <v>76</v>
      </c>
      <c r="C33" s="93" t="s">
        <v>101</v>
      </c>
      <c r="D33" s="94" t="s">
        <v>102</v>
      </c>
      <c r="E33" s="94" t="s">
        <v>103</v>
      </c>
      <c r="F33" s="94" t="s">
        <v>80</v>
      </c>
      <c r="G33" s="95"/>
      <c r="H33" s="94" t="s">
        <v>81</v>
      </c>
      <c r="I33" s="94" t="s">
        <v>82</v>
      </c>
      <c r="J33" s="94" t="s">
        <v>83</v>
      </c>
      <c r="K33" s="94" t="s">
        <v>82</v>
      </c>
      <c r="L33" s="94" t="s">
        <v>323</v>
      </c>
      <c r="M33" s="92" t="n">
        <v>44732</v>
      </c>
      <c r="N33" s="92" t="n">
        <v>44728</v>
      </c>
      <c r="O33" s="96"/>
      <c r="P33" s="84"/>
      <c r="Q33" s="85" t="n">
        <v>0</v>
      </c>
      <c r="R33" s="85" t="n">
        <v>0</v>
      </c>
      <c r="S33" s="91" t="n">
        <f aca="false">Q33+R33</f>
        <v>0</v>
      </c>
      <c r="T33" s="94" t="n">
        <v>2</v>
      </c>
      <c r="U33" s="97" t="n">
        <v>54.01</v>
      </c>
      <c r="V33" s="77" t="n">
        <v>0</v>
      </c>
      <c r="W33" s="87" t="n">
        <v>0</v>
      </c>
      <c r="X33" s="94" t="n">
        <v>2</v>
      </c>
      <c r="Y33" s="91" t="n">
        <f aca="false">(T33*U33)+(V33*W33)</f>
        <v>108.02</v>
      </c>
      <c r="Z33" s="86" t="n">
        <f aca="false">S33+Y33</f>
        <v>108.02</v>
      </c>
      <c r="AA33" s="96"/>
    </row>
    <row r="34" customFormat="false" ht="14" hidden="false" customHeight="false" outlineLevel="0" collapsed="false">
      <c r="A34" s="80" t="s">
        <v>76</v>
      </c>
      <c r="B34" s="93" t="s">
        <v>76</v>
      </c>
      <c r="C34" s="93" t="s">
        <v>101</v>
      </c>
      <c r="D34" s="94" t="s">
        <v>102</v>
      </c>
      <c r="E34" s="94" t="s">
        <v>103</v>
      </c>
      <c r="F34" s="94" t="s">
        <v>80</v>
      </c>
      <c r="G34" s="95"/>
      <c r="H34" s="94" t="s">
        <v>81</v>
      </c>
      <c r="I34" s="94" t="s">
        <v>82</v>
      </c>
      <c r="J34" s="94" t="s">
        <v>83</v>
      </c>
      <c r="K34" s="94" t="s">
        <v>82</v>
      </c>
      <c r="L34" s="94" t="s">
        <v>324</v>
      </c>
      <c r="M34" s="92" t="n">
        <v>44720</v>
      </c>
      <c r="N34" s="92" t="n">
        <v>44734</v>
      </c>
      <c r="O34" s="96"/>
      <c r="P34" s="84"/>
      <c r="Q34" s="85" t="n">
        <v>0</v>
      </c>
      <c r="R34" s="85" t="n">
        <v>0</v>
      </c>
      <c r="S34" s="91" t="n">
        <f aca="false">Q34+R34</f>
        <v>0</v>
      </c>
      <c r="T34" s="94" t="n">
        <v>2</v>
      </c>
      <c r="U34" s="97" t="n">
        <v>54.01</v>
      </c>
      <c r="V34" s="77" t="n">
        <v>0</v>
      </c>
      <c r="W34" s="87" t="n">
        <v>0</v>
      </c>
      <c r="X34" s="94" t="n">
        <v>2</v>
      </c>
      <c r="Y34" s="91" t="n">
        <f aca="false">(T34*U34)+(V34*W34)</f>
        <v>108.02</v>
      </c>
      <c r="Z34" s="86" t="n">
        <f aca="false">S34+Y34</f>
        <v>108.02</v>
      </c>
      <c r="AA34" s="96"/>
    </row>
    <row r="35" customFormat="false" ht="14" hidden="false" customHeight="false" outlineLevel="0" collapsed="false">
      <c r="A35" s="80" t="s">
        <v>76</v>
      </c>
      <c r="B35" s="93" t="s">
        <v>76</v>
      </c>
      <c r="C35" s="93" t="s">
        <v>106</v>
      </c>
      <c r="D35" s="94" t="s">
        <v>107</v>
      </c>
      <c r="E35" s="94" t="s">
        <v>108</v>
      </c>
      <c r="F35" s="94" t="s">
        <v>80</v>
      </c>
      <c r="G35" s="95"/>
      <c r="H35" s="94" t="s">
        <v>81</v>
      </c>
      <c r="I35" s="94" t="s">
        <v>82</v>
      </c>
      <c r="J35" s="94" t="s">
        <v>83</v>
      </c>
      <c r="K35" s="94" t="s">
        <v>82</v>
      </c>
      <c r="L35" s="94" t="s">
        <v>325</v>
      </c>
      <c r="M35" s="92" t="n">
        <v>44725</v>
      </c>
      <c r="N35" s="92" t="n">
        <v>44722</v>
      </c>
      <c r="O35" s="96"/>
      <c r="P35" s="84"/>
      <c r="Q35" s="85" t="n">
        <v>0</v>
      </c>
      <c r="R35" s="85" t="n">
        <v>0</v>
      </c>
      <c r="S35" s="91" t="n">
        <f aca="false">Q35+R35</f>
        <v>0</v>
      </c>
      <c r="T35" s="94" t="n">
        <v>3</v>
      </c>
      <c r="U35" s="97" t="n">
        <v>54.01</v>
      </c>
      <c r="V35" s="77" t="n">
        <v>0</v>
      </c>
      <c r="W35" s="87" t="n">
        <v>0</v>
      </c>
      <c r="X35" s="94" t="n">
        <v>3</v>
      </c>
      <c r="Y35" s="91" t="n">
        <f aca="false">(T35*U35)+(V35*W35)</f>
        <v>162.03</v>
      </c>
      <c r="Z35" s="86" t="n">
        <f aca="false">S35+Y35</f>
        <v>162.03</v>
      </c>
      <c r="AA35" s="96"/>
    </row>
    <row r="36" customFormat="false" ht="14" hidden="false" customHeight="false" outlineLevel="0" collapsed="false">
      <c r="A36" s="80" t="s">
        <v>76</v>
      </c>
      <c r="B36" s="93" t="s">
        <v>76</v>
      </c>
      <c r="C36" s="93" t="s">
        <v>106</v>
      </c>
      <c r="D36" s="94" t="s">
        <v>107</v>
      </c>
      <c r="E36" s="94" t="s">
        <v>108</v>
      </c>
      <c r="F36" s="94" t="s">
        <v>80</v>
      </c>
      <c r="G36" s="95"/>
      <c r="H36" s="94" t="s">
        <v>81</v>
      </c>
      <c r="I36" s="94" t="s">
        <v>82</v>
      </c>
      <c r="J36" s="94" t="s">
        <v>83</v>
      </c>
      <c r="K36" s="94" t="s">
        <v>82</v>
      </c>
      <c r="L36" s="94" t="s">
        <v>326</v>
      </c>
      <c r="M36" s="92" t="n">
        <v>44732</v>
      </c>
      <c r="N36" s="92" t="n">
        <v>44728</v>
      </c>
      <c r="O36" s="96"/>
      <c r="P36" s="84"/>
      <c r="Q36" s="85" t="n">
        <v>0</v>
      </c>
      <c r="R36" s="85" t="n">
        <v>0</v>
      </c>
      <c r="S36" s="91" t="n">
        <f aca="false">Q36+R36</f>
        <v>0</v>
      </c>
      <c r="T36" s="94" t="n">
        <v>2</v>
      </c>
      <c r="U36" s="97" t="n">
        <v>54.01</v>
      </c>
      <c r="V36" s="77" t="n">
        <v>0</v>
      </c>
      <c r="W36" s="87" t="n">
        <v>0</v>
      </c>
      <c r="X36" s="94" t="n">
        <v>2</v>
      </c>
      <c r="Y36" s="91" t="n">
        <f aca="false">(T36*U36)+(V36*W36)</f>
        <v>108.02</v>
      </c>
      <c r="Z36" s="86" t="n">
        <f aca="false">S36+Y36</f>
        <v>108.02</v>
      </c>
      <c r="AA36" s="96"/>
    </row>
    <row r="37" customFormat="false" ht="14" hidden="false" customHeight="false" outlineLevel="0" collapsed="false">
      <c r="A37" s="80" t="s">
        <v>76</v>
      </c>
      <c r="B37" s="93" t="s">
        <v>76</v>
      </c>
      <c r="C37" s="93" t="s">
        <v>106</v>
      </c>
      <c r="D37" s="94" t="s">
        <v>107</v>
      </c>
      <c r="E37" s="94" t="s">
        <v>108</v>
      </c>
      <c r="F37" s="94" t="s">
        <v>80</v>
      </c>
      <c r="G37" s="95"/>
      <c r="H37" s="94" t="s">
        <v>81</v>
      </c>
      <c r="I37" s="94" t="s">
        <v>82</v>
      </c>
      <c r="J37" s="94" t="s">
        <v>83</v>
      </c>
      <c r="K37" s="94" t="s">
        <v>82</v>
      </c>
      <c r="L37" s="94" t="s">
        <v>327</v>
      </c>
      <c r="M37" s="92" t="n">
        <v>44720</v>
      </c>
      <c r="N37" s="92" t="n">
        <v>44734</v>
      </c>
      <c r="O37" s="96"/>
      <c r="P37" s="84"/>
      <c r="Q37" s="85" t="n">
        <v>0</v>
      </c>
      <c r="R37" s="85" t="n">
        <v>0</v>
      </c>
      <c r="S37" s="91" t="n">
        <f aca="false">Q37+R37</f>
        <v>0</v>
      </c>
      <c r="T37" s="94" t="n">
        <v>2</v>
      </c>
      <c r="U37" s="97" t="n">
        <v>54.01</v>
      </c>
      <c r="V37" s="77" t="n">
        <v>0</v>
      </c>
      <c r="W37" s="87" t="n">
        <v>0</v>
      </c>
      <c r="X37" s="94" t="n">
        <v>2</v>
      </c>
      <c r="Y37" s="91" t="n">
        <f aca="false">(T37*U37)+(V37*W37)</f>
        <v>108.02</v>
      </c>
      <c r="Z37" s="86" t="n">
        <f aca="false">S37+Y37</f>
        <v>108.02</v>
      </c>
      <c r="AA37" s="96"/>
    </row>
    <row r="38" customFormat="false" ht="14" hidden="false" customHeight="false" outlineLevel="0" collapsed="false">
      <c r="A38" s="80" t="s">
        <v>76</v>
      </c>
      <c r="B38" s="93" t="s">
        <v>76</v>
      </c>
      <c r="C38" s="98" t="s">
        <v>135</v>
      </c>
      <c r="D38" s="94" t="s">
        <v>136</v>
      </c>
      <c r="E38" s="94" t="s">
        <v>137</v>
      </c>
      <c r="F38" s="94" t="s">
        <v>80</v>
      </c>
      <c r="G38" s="95"/>
      <c r="H38" s="94" t="s">
        <v>81</v>
      </c>
      <c r="I38" s="94" t="s">
        <v>82</v>
      </c>
      <c r="J38" s="94" t="s">
        <v>83</v>
      </c>
      <c r="K38" s="94" t="s">
        <v>82</v>
      </c>
      <c r="L38" s="94" t="s">
        <v>328</v>
      </c>
      <c r="M38" s="92" t="n">
        <v>44725</v>
      </c>
      <c r="N38" s="92" t="n">
        <v>44722</v>
      </c>
      <c r="O38" s="96"/>
      <c r="P38" s="84"/>
      <c r="Q38" s="85" t="n">
        <v>0</v>
      </c>
      <c r="R38" s="85" t="n">
        <v>0</v>
      </c>
      <c r="S38" s="91" t="n">
        <f aca="false">Q38+R38</f>
        <v>0</v>
      </c>
      <c r="T38" s="94" t="n">
        <v>3</v>
      </c>
      <c r="U38" s="97" t="n">
        <v>54.01</v>
      </c>
      <c r="V38" s="77" t="n">
        <v>0</v>
      </c>
      <c r="W38" s="87" t="n">
        <v>0</v>
      </c>
      <c r="X38" s="94" t="n">
        <v>3</v>
      </c>
      <c r="Y38" s="91" t="n">
        <f aca="false">(T38*U38)+(V38*W38)</f>
        <v>162.03</v>
      </c>
      <c r="Z38" s="86" t="n">
        <f aca="false">S38+Y38</f>
        <v>162.03</v>
      </c>
      <c r="AA38" s="96"/>
    </row>
    <row r="39" customFormat="false" ht="14" hidden="false" customHeight="false" outlineLevel="0" collapsed="false">
      <c r="A39" s="80" t="s">
        <v>76</v>
      </c>
      <c r="B39" s="93" t="s">
        <v>76</v>
      </c>
      <c r="C39" s="98" t="s">
        <v>135</v>
      </c>
      <c r="D39" s="94" t="s">
        <v>136</v>
      </c>
      <c r="E39" s="94" t="s">
        <v>137</v>
      </c>
      <c r="F39" s="94" t="s">
        <v>80</v>
      </c>
      <c r="G39" s="95"/>
      <c r="H39" s="94" t="s">
        <v>81</v>
      </c>
      <c r="I39" s="94" t="s">
        <v>82</v>
      </c>
      <c r="J39" s="94" t="s">
        <v>83</v>
      </c>
      <c r="K39" s="94" t="s">
        <v>82</v>
      </c>
      <c r="L39" s="94" t="s">
        <v>329</v>
      </c>
      <c r="M39" s="92" t="n">
        <v>44732</v>
      </c>
      <c r="N39" s="92" t="n">
        <v>44728</v>
      </c>
      <c r="O39" s="96"/>
      <c r="P39" s="84"/>
      <c r="Q39" s="85" t="n">
        <v>0</v>
      </c>
      <c r="R39" s="85" t="n">
        <v>0</v>
      </c>
      <c r="S39" s="91" t="n">
        <f aca="false">Q39+R39</f>
        <v>0</v>
      </c>
      <c r="T39" s="94" t="n">
        <v>2</v>
      </c>
      <c r="U39" s="97" t="n">
        <v>54.01</v>
      </c>
      <c r="V39" s="77" t="n">
        <v>0</v>
      </c>
      <c r="W39" s="87" t="n">
        <v>0</v>
      </c>
      <c r="X39" s="94" t="n">
        <v>2</v>
      </c>
      <c r="Y39" s="91" t="n">
        <f aca="false">(T39*U39)+(V39*W39)</f>
        <v>108.02</v>
      </c>
      <c r="Z39" s="86" t="n">
        <f aca="false">S39+Y39</f>
        <v>108.02</v>
      </c>
      <c r="AA39" s="96"/>
    </row>
    <row r="40" customFormat="false" ht="14" hidden="false" customHeight="false" outlineLevel="0" collapsed="false">
      <c r="A40" s="80" t="s">
        <v>76</v>
      </c>
      <c r="B40" s="93" t="s">
        <v>76</v>
      </c>
      <c r="C40" s="98" t="s">
        <v>135</v>
      </c>
      <c r="D40" s="94" t="s">
        <v>136</v>
      </c>
      <c r="E40" s="94" t="s">
        <v>137</v>
      </c>
      <c r="F40" s="94" t="s">
        <v>80</v>
      </c>
      <c r="G40" s="95"/>
      <c r="H40" s="94" t="s">
        <v>81</v>
      </c>
      <c r="I40" s="94" t="s">
        <v>82</v>
      </c>
      <c r="J40" s="94" t="s">
        <v>83</v>
      </c>
      <c r="K40" s="94" t="s">
        <v>82</v>
      </c>
      <c r="L40" s="94" t="s">
        <v>330</v>
      </c>
      <c r="M40" s="92" t="n">
        <v>44726</v>
      </c>
      <c r="N40" s="92" t="n">
        <v>44734</v>
      </c>
      <c r="O40" s="96"/>
      <c r="P40" s="84"/>
      <c r="Q40" s="85" t="n">
        <v>0</v>
      </c>
      <c r="R40" s="85" t="n">
        <v>0</v>
      </c>
      <c r="S40" s="91" t="n">
        <f aca="false">Q40+R40</f>
        <v>0</v>
      </c>
      <c r="T40" s="94" t="n">
        <v>2</v>
      </c>
      <c r="U40" s="97" t="n">
        <v>54.01</v>
      </c>
      <c r="V40" s="77" t="n">
        <v>0</v>
      </c>
      <c r="W40" s="87" t="n">
        <v>0</v>
      </c>
      <c r="X40" s="94" t="n">
        <v>2</v>
      </c>
      <c r="Y40" s="91" t="n">
        <f aca="false">(T40*U40)+(V40*W40)</f>
        <v>108.02</v>
      </c>
      <c r="Z40" s="86" t="n">
        <f aca="false">S40+Y40</f>
        <v>108.02</v>
      </c>
      <c r="AA40" s="96"/>
    </row>
    <row r="41" customFormat="false" ht="14" hidden="false" customHeight="false" outlineLevel="0" collapsed="false">
      <c r="A41" s="80" t="s">
        <v>76</v>
      </c>
      <c r="B41" s="93" t="s">
        <v>76</v>
      </c>
      <c r="C41" s="93" t="s">
        <v>266</v>
      </c>
      <c r="D41" s="94" t="s">
        <v>331</v>
      </c>
      <c r="E41" s="94" t="s">
        <v>332</v>
      </c>
      <c r="F41" s="94" t="s">
        <v>182</v>
      </c>
      <c r="G41" s="95"/>
      <c r="H41" s="94" t="s">
        <v>81</v>
      </c>
      <c r="I41" s="94" t="s">
        <v>82</v>
      </c>
      <c r="J41" s="94" t="s">
        <v>83</v>
      </c>
      <c r="K41" s="94" t="s">
        <v>82</v>
      </c>
      <c r="L41" s="94" t="s">
        <v>333</v>
      </c>
      <c r="M41" s="92" t="n">
        <v>44725</v>
      </c>
      <c r="N41" s="92" t="n">
        <v>44729</v>
      </c>
      <c r="O41" s="96"/>
      <c r="P41" s="84"/>
      <c r="Q41" s="85" t="n">
        <v>0</v>
      </c>
      <c r="R41" s="85" t="n">
        <v>0</v>
      </c>
      <c r="S41" s="91" t="n">
        <f aca="false">Q41+R41</f>
        <v>0</v>
      </c>
      <c r="T41" s="94" t="n">
        <v>3</v>
      </c>
      <c r="U41" s="97" t="n">
        <v>95.97</v>
      </c>
      <c r="V41" s="77" t="n">
        <v>0</v>
      </c>
      <c r="W41" s="87" t="n">
        <v>0</v>
      </c>
      <c r="X41" s="94" t="n">
        <v>3</v>
      </c>
      <c r="Y41" s="91" t="n">
        <f aca="false">(T41*U41)+(V41*W41)</f>
        <v>287.91</v>
      </c>
      <c r="Z41" s="86" t="n">
        <f aca="false">S41+Y41</f>
        <v>287.91</v>
      </c>
      <c r="AA41" s="96"/>
    </row>
    <row r="42" customFormat="false" ht="14" hidden="false" customHeight="false" outlineLevel="0" collapsed="false">
      <c r="A42" s="80" t="s">
        <v>76</v>
      </c>
      <c r="B42" s="93" t="s">
        <v>76</v>
      </c>
      <c r="C42" s="93" t="s">
        <v>184</v>
      </c>
      <c r="D42" s="94" t="s">
        <v>185</v>
      </c>
      <c r="E42" s="94" t="s">
        <v>79</v>
      </c>
      <c r="F42" s="94" t="s">
        <v>80</v>
      </c>
      <c r="G42" s="95"/>
      <c r="H42" s="94" t="s">
        <v>81</v>
      </c>
      <c r="I42" s="94" t="s">
        <v>82</v>
      </c>
      <c r="J42" s="94" t="s">
        <v>83</v>
      </c>
      <c r="K42" s="94" t="s">
        <v>82</v>
      </c>
      <c r="L42" s="94" t="s">
        <v>334</v>
      </c>
      <c r="M42" s="92" t="n">
        <v>44725</v>
      </c>
      <c r="N42" s="92" t="n">
        <v>44729</v>
      </c>
      <c r="O42" s="96"/>
      <c r="P42" s="84"/>
      <c r="Q42" s="85" t="n">
        <v>0</v>
      </c>
      <c r="R42" s="85" t="n">
        <v>0</v>
      </c>
      <c r="S42" s="91" t="n">
        <f aca="false">Q42+R42</f>
        <v>0</v>
      </c>
      <c r="T42" s="94" t="n">
        <v>4</v>
      </c>
      <c r="U42" s="97" t="n">
        <v>54.01</v>
      </c>
      <c r="V42" s="77" t="n">
        <v>0</v>
      </c>
      <c r="W42" s="87" t="n">
        <v>0</v>
      </c>
      <c r="X42" s="94" t="n">
        <v>4</v>
      </c>
      <c r="Y42" s="91" t="n">
        <f aca="false">(T42*U42)+(V42*W42)</f>
        <v>216.04</v>
      </c>
      <c r="Z42" s="86" t="n">
        <f aca="false">S42+Y42</f>
        <v>216.04</v>
      </c>
      <c r="AA42" s="96"/>
    </row>
    <row r="43" customFormat="false" ht="14" hidden="false" customHeight="false" outlineLevel="0" collapsed="false">
      <c r="A43" s="80" t="s">
        <v>76</v>
      </c>
      <c r="B43" s="93" t="s">
        <v>76</v>
      </c>
      <c r="C43" s="93" t="s">
        <v>335</v>
      </c>
      <c r="D43" s="94" t="s">
        <v>336</v>
      </c>
      <c r="E43" s="94" t="s">
        <v>337</v>
      </c>
      <c r="F43" s="94" t="s">
        <v>80</v>
      </c>
      <c r="G43" s="95"/>
      <c r="H43" s="94" t="s">
        <v>81</v>
      </c>
      <c r="I43" s="94" t="s">
        <v>82</v>
      </c>
      <c r="J43" s="94" t="s">
        <v>83</v>
      </c>
      <c r="K43" s="94" t="s">
        <v>82</v>
      </c>
      <c r="L43" s="94" t="s">
        <v>334</v>
      </c>
      <c r="M43" s="92" t="n">
        <v>44742</v>
      </c>
      <c r="N43" s="92" t="n">
        <v>44729</v>
      </c>
      <c r="O43" s="96"/>
      <c r="P43" s="84"/>
      <c r="Q43" s="85" t="n">
        <v>0</v>
      </c>
      <c r="R43" s="85" t="n">
        <v>0</v>
      </c>
      <c r="S43" s="91" t="n">
        <f aca="false">Q43+R43</f>
        <v>0</v>
      </c>
      <c r="T43" s="94" t="n">
        <v>4</v>
      </c>
      <c r="U43" s="97" t="n">
        <v>54.01</v>
      </c>
      <c r="V43" s="77" t="n">
        <v>0</v>
      </c>
      <c r="W43" s="87" t="n">
        <v>0</v>
      </c>
      <c r="X43" s="94" t="n">
        <v>4</v>
      </c>
      <c r="Y43" s="91" t="n">
        <f aca="false">(T43*U43)+(V43*W43)</f>
        <v>216.04</v>
      </c>
      <c r="Z43" s="86" t="n">
        <f aca="false">S43+Y43</f>
        <v>216.04</v>
      </c>
      <c r="AA43" s="96"/>
    </row>
    <row r="44" customFormat="false" ht="14" hidden="false" customHeight="false" outlineLevel="0" collapsed="false">
      <c r="A44" s="80" t="s">
        <v>76</v>
      </c>
      <c r="B44" s="93" t="s">
        <v>76</v>
      </c>
      <c r="C44" s="93" t="s">
        <v>266</v>
      </c>
      <c r="D44" s="94" t="s">
        <v>331</v>
      </c>
      <c r="E44" s="94" t="s">
        <v>332</v>
      </c>
      <c r="F44" s="94" t="s">
        <v>182</v>
      </c>
      <c r="G44" s="95"/>
      <c r="H44" s="94" t="s">
        <v>81</v>
      </c>
      <c r="I44" s="94" t="s">
        <v>82</v>
      </c>
      <c r="J44" s="94" t="s">
        <v>83</v>
      </c>
      <c r="K44" s="94" t="s">
        <v>82</v>
      </c>
      <c r="L44" s="94" t="s">
        <v>338</v>
      </c>
      <c r="M44" s="101"/>
      <c r="N44" s="92" t="n">
        <v>44743</v>
      </c>
      <c r="O44" s="96"/>
      <c r="P44" s="84"/>
      <c r="Q44" s="85" t="n">
        <v>0</v>
      </c>
      <c r="R44" s="85" t="n">
        <v>0</v>
      </c>
      <c r="S44" s="91" t="n">
        <f aca="false">Q44+R44</f>
        <v>0</v>
      </c>
      <c r="T44" s="94" t="n">
        <v>1</v>
      </c>
      <c r="U44" s="97" t="n">
        <v>95.97</v>
      </c>
      <c r="V44" s="77" t="n">
        <v>0</v>
      </c>
      <c r="W44" s="87" t="n">
        <v>0</v>
      </c>
      <c r="X44" s="94" t="n">
        <v>1</v>
      </c>
      <c r="Y44" s="91" t="n">
        <f aca="false">(T44*U44)+(V44*W44)</f>
        <v>95.97</v>
      </c>
      <c r="Z44" s="86" t="n">
        <f aca="false">S44+Y44</f>
        <v>95.97</v>
      </c>
      <c r="AA44" s="96"/>
    </row>
    <row r="45" customFormat="false" ht="27.2" hidden="false" customHeight="false" outlineLevel="0" collapsed="false">
      <c r="A45" s="80" t="s">
        <v>76</v>
      </c>
      <c r="B45" s="93" t="s">
        <v>76</v>
      </c>
      <c r="C45" s="93" t="s">
        <v>179</v>
      </c>
      <c r="D45" s="93" t="s">
        <v>180</v>
      </c>
      <c r="E45" s="94" t="s">
        <v>181</v>
      </c>
      <c r="F45" s="94" t="s">
        <v>182</v>
      </c>
      <c r="G45" s="95"/>
      <c r="H45" s="93" t="s">
        <v>81</v>
      </c>
      <c r="I45" s="93" t="s">
        <v>82</v>
      </c>
      <c r="J45" s="93" t="s">
        <v>273</v>
      </c>
      <c r="K45" s="93" t="s">
        <v>82</v>
      </c>
      <c r="L45" s="93" t="s">
        <v>83</v>
      </c>
      <c r="M45" s="101"/>
      <c r="N45" s="101" t="n">
        <v>44727</v>
      </c>
      <c r="O45" s="93" t="s">
        <v>274</v>
      </c>
      <c r="P45" s="84" t="s">
        <v>42</v>
      </c>
      <c r="Q45" s="85" t="n">
        <v>0</v>
      </c>
      <c r="R45" s="85" t="n">
        <v>2337.08</v>
      </c>
      <c r="S45" s="91" t="n">
        <f aca="false">Q45+R45</f>
        <v>2337.08</v>
      </c>
      <c r="T45" s="93" t="n">
        <v>0</v>
      </c>
      <c r="U45" s="85" t="n">
        <v>0</v>
      </c>
      <c r="V45" s="77" t="n">
        <v>0</v>
      </c>
      <c r="W45" s="87" t="n">
        <v>0</v>
      </c>
      <c r="X45" s="93" t="n">
        <v>0</v>
      </c>
      <c r="Y45" s="91" t="n">
        <f aca="false">(T45*U45)+(V45*W45)</f>
        <v>0</v>
      </c>
      <c r="Z45" s="86" t="n">
        <f aca="false">S45+Y45</f>
        <v>2337.08</v>
      </c>
      <c r="AA45" s="96"/>
    </row>
    <row r="46" customFormat="false" ht="27.2" hidden="false" customHeight="false" outlineLevel="0" collapsed="false">
      <c r="A46" s="80" t="s">
        <v>76</v>
      </c>
      <c r="B46" s="93" t="s">
        <v>76</v>
      </c>
      <c r="C46" s="93" t="s">
        <v>339</v>
      </c>
      <c r="D46" s="93" t="s">
        <v>340</v>
      </c>
      <c r="E46" s="94" t="s">
        <v>341</v>
      </c>
      <c r="F46" s="94" t="s">
        <v>182</v>
      </c>
      <c r="G46" s="95"/>
      <c r="H46" s="93" t="s">
        <v>81</v>
      </c>
      <c r="I46" s="93" t="s">
        <v>82</v>
      </c>
      <c r="J46" s="93" t="s">
        <v>273</v>
      </c>
      <c r="K46" s="93" t="s">
        <v>82</v>
      </c>
      <c r="L46" s="93" t="s">
        <v>83</v>
      </c>
      <c r="M46" s="102"/>
      <c r="N46" s="101" t="n">
        <v>44727</v>
      </c>
      <c r="O46" s="93" t="s">
        <v>274</v>
      </c>
      <c r="P46" s="84" t="s">
        <v>42</v>
      </c>
      <c r="Q46" s="85" t="n">
        <v>0</v>
      </c>
      <c r="R46" s="85" t="n">
        <v>2337.08</v>
      </c>
      <c r="S46" s="91" t="n">
        <f aca="false">Q46+R46</f>
        <v>2337.08</v>
      </c>
      <c r="T46" s="93" t="n">
        <v>0</v>
      </c>
      <c r="U46" s="85" t="n">
        <v>0</v>
      </c>
      <c r="V46" s="77" t="n">
        <v>0</v>
      </c>
      <c r="W46" s="87" t="n">
        <v>0</v>
      </c>
      <c r="X46" s="93" t="n">
        <v>0</v>
      </c>
      <c r="Y46" s="91" t="n">
        <f aca="false">(T46*U46)+(V46*W46)</f>
        <v>0</v>
      </c>
      <c r="Z46" s="86" t="n">
        <f aca="false">S46+Y46</f>
        <v>2337.08</v>
      </c>
      <c r="AA46" s="96"/>
    </row>
    <row r="47" customFormat="false" ht="14" hidden="false" customHeight="false" outlineLevel="0" collapsed="false">
      <c r="A47" s="80" t="s">
        <v>76</v>
      </c>
      <c r="B47" s="93" t="s">
        <v>76</v>
      </c>
      <c r="C47" s="93" t="s">
        <v>184</v>
      </c>
      <c r="D47" s="93" t="s">
        <v>185</v>
      </c>
      <c r="E47" s="94" t="s">
        <v>79</v>
      </c>
      <c r="F47" s="94" t="s">
        <v>80</v>
      </c>
      <c r="G47" s="95"/>
      <c r="H47" s="93" t="s">
        <v>81</v>
      </c>
      <c r="I47" s="93" t="s">
        <v>82</v>
      </c>
      <c r="J47" s="93" t="s">
        <v>83</v>
      </c>
      <c r="K47" s="93" t="s">
        <v>82</v>
      </c>
      <c r="L47" s="93" t="s">
        <v>342</v>
      </c>
      <c r="M47" s="92" t="n">
        <v>44741</v>
      </c>
      <c r="N47" s="101" t="n">
        <v>44743</v>
      </c>
      <c r="O47" s="93"/>
      <c r="P47" s="84"/>
      <c r="Q47" s="85"/>
      <c r="R47" s="85"/>
      <c r="S47" s="91"/>
      <c r="T47" s="93" t="n">
        <v>2</v>
      </c>
      <c r="U47" s="85" t="n">
        <v>54.01</v>
      </c>
      <c r="V47" s="77" t="n">
        <v>0</v>
      </c>
      <c r="W47" s="87" t="n">
        <v>0</v>
      </c>
      <c r="X47" s="93" t="n">
        <v>2</v>
      </c>
      <c r="Y47" s="91" t="n">
        <f aca="false">(T47*U47)+(V47*W47)</f>
        <v>108.02</v>
      </c>
      <c r="Z47" s="86" t="n">
        <v>108.02</v>
      </c>
      <c r="AA47" s="96"/>
    </row>
    <row r="48" customFormat="false" ht="14" hidden="false" customHeight="true" outlineLevel="0" collapsed="false">
      <c r="A48" s="103" t="s">
        <v>45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</row>
    <row r="49" customFormat="false" ht="14" hidden="false" customHeight="true" outlineLevel="0" collapsed="false">
      <c r="A49" s="104" t="s">
        <v>46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</row>
    <row r="50" customFormat="false" ht="14" hidden="false" customHeight="true" outlineLevel="0" collapsed="false">
      <c r="A50" s="105" t="s">
        <v>47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</row>
    <row r="51" customFormat="false" ht="14" hidden="false" customHeight="true" outlineLevel="0" collapsed="false">
      <c r="A51" s="105" t="s">
        <v>48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</row>
    <row r="52" customFormat="false" ht="14" hidden="false" customHeight="true" outlineLevel="0" collapsed="false">
      <c r="A52" s="105" t="s">
        <v>49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</row>
    <row r="53" customFormat="false" ht="14" hidden="false" customHeight="true" outlineLevel="0" collapsed="false">
      <c r="A53" s="105" t="s">
        <v>50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</row>
    <row r="54" customFormat="false" ht="14" hidden="false" customHeight="true" outlineLevel="0" collapsed="false">
      <c r="A54" s="105" t="s">
        <v>51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</row>
    <row r="55" customFormat="false" ht="14" hidden="false" customHeight="true" outlineLevel="0" collapsed="false">
      <c r="A55" s="105" t="s">
        <v>52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</row>
    <row r="56" customFormat="false" ht="14" hidden="false" customHeight="true" outlineLevel="0" collapsed="false">
      <c r="A56" s="105" t="s">
        <v>53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</row>
    <row r="57" customFormat="false" ht="14" hidden="false" customHeight="true" outlineLevel="0" collapsed="false">
      <c r="A57" s="105" t="s">
        <v>54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</row>
    <row r="58" customFormat="false" ht="14" hidden="false" customHeight="true" outlineLevel="0" collapsed="false">
      <c r="A58" s="105" t="s">
        <v>55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</row>
    <row r="59" customFormat="false" ht="14" hidden="false" customHeight="true" outlineLevel="0" collapsed="false">
      <c r="A59" s="105" t="s">
        <v>56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</row>
    <row r="60" customFormat="false" ht="14" hidden="false" customHeight="true" outlineLevel="0" collapsed="false">
      <c r="A60" s="105" t="s">
        <v>57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</row>
    <row r="61" customFormat="false" ht="14" hidden="false" customHeight="true" outlineLevel="0" collapsed="false">
      <c r="A61" s="105" t="s">
        <v>58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</row>
    <row r="62" customFormat="false" ht="14" hidden="false" customHeight="true" outlineLevel="0" collapsed="false">
      <c r="A62" s="105" t="s">
        <v>59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</row>
    <row r="63" customFormat="false" ht="14" hidden="false" customHeight="true" outlineLevel="0" collapsed="false">
      <c r="A63" s="105" t="s">
        <v>60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</row>
    <row r="64" customFormat="false" ht="14" hidden="false" customHeight="true" outlineLevel="0" collapsed="false">
      <c r="A64" s="105" t="s">
        <v>61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</row>
    <row r="65" customFormat="false" ht="14" hidden="false" customHeight="true" outlineLevel="0" collapsed="false">
      <c r="A65" s="105" t="s">
        <v>62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</row>
    <row r="66" customFormat="false" ht="14" hidden="false" customHeight="true" outlineLevel="0" collapsed="false">
      <c r="A66" s="105" t="s">
        <v>63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</row>
    <row r="67" customFormat="false" ht="14" hidden="false" customHeight="true" outlineLevel="0" collapsed="false">
      <c r="A67" s="105" t="s">
        <v>64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</row>
    <row r="68" customFormat="false" ht="14" hidden="false" customHeight="true" outlineLevel="0" collapsed="false">
      <c r="A68" s="105" t="s">
        <v>65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</row>
    <row r="69" customFormat="false" ht="14" hidden="false" customHeight="true" outlineLevel="0" collapsed="false">
      <c r="A69" s="105" t="s">
        <v>66</v>
      </c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</row>
    <row r="70" customFormat="false" ht="14" hidden="false" customHeight="true" outlineLevel="0" collapsed="false">
      <c r="A70" s="105" t="s">
        <v>67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</row>
    <row r="71" customFormat="false" ht="14" hidden="false" customHeight="true" outlineLevel="0" collapsed="false">
      <c r="A71" s="105" t="s">
        <v>68</v>
      </c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</row>
    <row r="72" customFormat="false" ht="14" hidden="false" customHeight="true" outlineLevel="0" collapsed="false">
      <c r="A72" s="105" t="s">
        <v>69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</row>
    <row r="73" customFormat="false" ht="14" hidden="false" customHeight="true" outlineLevel="0" collapsed="false">
      <c r="A73" s="105" t="s">
        <v>70</v>
      </c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</row>
    <row r="74" customFormat="false" ht="14" hidden="false" customHeight="true" outlineLevel="0" collapsed="false">
      <c r="A74" s="105" t="s">
        <v>71</v>
      </c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</row>
    <row r="75" customFormat="false" ht="14" hidden="false" customHeight="true" outlineLevel="0" collapsed="false">
      <c r="A75" s="105" t="s">
        <v>72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</row>
    <row r="76" customFormat="false" ht="14" hidden="false" customHeight="true" outlineLevel="0" collapsed="false">
      <c r="A76" s="105" t="s">
        <v>73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</row>
    <row r="77" customFormat="false" ht="14" hidden="false" customHeight="true" outlineLevel="0" collapsed="false">
      <c r="A77" s="105" t="s">
        <v>74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</row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Q6:Q7"/>
    <mergeCell ref="R6:R7"/>
    <mergeCell ref="S6:S7"/>
    <mergeCell ref="T6:U6"/>
    <mergeCell ref="V6:W6"/>
    <mergeCell ref="X6:X7"/>
    <mergeCell ref="Y6:Y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  <mergeCell ref="A64:L64"/>
    <mergeCell ref="A65:L65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75:L75"/>
    <mergeCell ref="A76:L76"/>
    <mergeCell ref="A77:L77"/>
  </mergeCells>
  <conditionalFormatting sqref="AD8:AD10">
    <cfRule type="expression" priority="2" aboveAverage="0" equalAverage="0" bottom="0" percent="0" rank="0" text="" dxfId="0">
      <formula>LEN(TRIM(AD8))&gt;0</formula>
    </cfRule>
  </conditionalFormatting>
  <dataValidations count="2">
    <dataValidation allowBlank="true" errorStyle="stop" operator="between" showDropDown="false" showErrorMessage="false" showInputMessage="false" sqref="H8:H19" type="list">
      <formula1>"SERVIÇO,CURSO,EVENTO,REUNIÃO,OUTROS"</formula1>
      <formula2>0</formula2>
    </dataValidation>
    <dataValidation allowBlank="true" errorStyle="stop" operator="between" showDropDown="false" showErrorMessage="false" showInputMessage="false" sqref="P8:P47" type="list">
      <formula1>$AD$8:$AD$10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74E13"/>
    <pageSetUpPr fitToPage="false"/>
  </sheetPr>
  <dimension ref="A1:AE102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7" topLeftCell="A26" activePane="bottomLeft" state="frozen"/>
      <selection pane="topLeft" activeCell="A1" activeCellId="0" sqref="A1"/>
      <selection pane="bottomLeft" activeCell="D8" activeCellId="0" sqref="D8"/>
    </sheetView>
  </sheetViews>
  <sheetFormatPr defaultColWidth="12.4921875" defaultRowHeight="13.8" zeroHeight="false" outlineLevelRow="0" outlineLevelCol="0"/>
  <cols>
    <col collapsed="false" customWidth="true" hidden="false" outlineLevel="0" max="1" min="1" style="1" width="18.12"/>
    <col collapsed="false" customWidth="true" hidden="false" outlineLevel="0" max="2" min="2" style="1" width="15.62"/>
    <col collapsed="false" customWidth="true" hidden="false" outlineLevel="0" max="3" min="3" style="1" width="41.87"/>
    <col collapsed="false" customWidth="true" hidden="false" outlineLevel="0" max="4" min="4" style="1" width="14"/>
    <col collapsed="false" customWidth="true" hidden="false" outlineLevel="0" max="5" min="5" style="1" width="49.19"/>
    <col collapsed="false" customWidth="true" hidden="false" outlineLevel="0" max="6" min="6" style="1" width="43.5"/>
    <col collapsed="false" customWidth="true" hidden="false" outlineLevel="0" max="7" min="7" style="1" width="18.4"/>
    <col collapsed="false" customWidth="true" hidden="false" outlineLevel="0" max="10" min="8" style="1" width="13.13"/>
    <col collapsed="false" customWidth="true" hidden="false" outlineLevel="0" max="11" min="11" style="1" width="21.5"/>
    <col collapsed="false" customWidth="true" hidden="false" outlineLevel="0" max="12" min="12" style="1" width="93.13"/>
    <col collapsed="false" customWidth="true" hidden="false" outlineLevel="0" max="13" min="13" style="1" width="13.13"/>
    <col collapsed="false" customWidth="true" hidden="false" outlineLevel="0" max="14" min="14" style="1" width="15.62"/>
    <col collapsed="false" customWidth="true" hidden="false" outlineLevel="0" max="15" min="15" style="1" width="17.88"/>
    <col collapsed="false" customWidth="true" hidden="false" outlineLevel="0" max="17" min="16" style="1" width="18"/>
    <col collapsed="false" customWidth="true" hidden="false" outlineLevel="0" max="18" min="18" style="1" width="16.62"/>
    <col collapsed="false" customWidth="true" hidden="false" outlineLevel="0" max="19" min="19" style="1" width="15.75"/>
    <col collapsed="false" customWidth="true" hidden="false" outlineLevel="0" max="20" min="20" style="1" width="15.52"/>
    <col collapsed="false" customWidth="true" hidden="false" outlineLevel="0" max="21" min="21" style="1" width="14.75"/>
    <col collapsed="false" customWidth="true" hidden="false" outlineLevel="0" max="22" min="22" style="1" width="13.13"/>
    <col collapsed="false" customWidth="true" hidden="false" outlineLevel="0" max="23" min="23" style="1" width="17.25"/>
    <col collapsed="false" customWidth="true" hidden="false" outlineLevel="0" max="24" min="24" style="1" width="17.5"/>
    <col collapsed="false" customWidth="true" hidden="false" outlineLevel="0" max="25" min="25" style="1" width="21.01"/>
    <col collapsed="false" customWidth="true" hidden="false" outlineLevel="0" max="26" min="26" style="1" width="19.38"/>
    <col collapsed="false" customWidth="true" hidden="false" outlineLevel="0" max="27" min="27" style="1" width="15.87"/>
    <col collapsed="false" customWidth="true" hidden="false" outlineLevel="0" max="29" min="28" style="1" width="13.13"/>
  </cols>
  <sheetData>
    <row r="1" customFormat="false" ht="21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 customFormat="false" ht="19.7" hidden="false" customHeight="fals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 customFormat="false" ht="21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customFormat="false" ht="15" hidden="false" customHeight="true" outlineLevel="0" collapsed="false">
      <c r="A4" s="6" t="s">
        <v>343</v>
      </c>
      <c r="B4" s="7"/>
      <c r="C4" s="8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5"/>
      <c r="AC4" s="5"/>
    </row>
    <row r="5" customFormat="false" ht="15.75" hidden="false" customHeight="true" outlineLevel="0" collapsed="false">
      <c r="A5" s="9" t="s">
        <v>5</v>
      </c>
      <c r="B5" s="9"/>
      <c r="C5" s="9" t="s">
        <v>6</v>
      </c>
      <c r="D5" s="9"/>
      <c r="E5" s="9"/>
      <c r="F5" s="10" t="s">
        <v>7</v>
      </c>
      <c r="G5" s="10"/>
      <c r="H5" s="10"/>
      <c r="I5" s="10"/>
      <c r="J5" s="10"/>
      <c r="K5" s="10"/>
      <c r="L5" s="10"/>
      <c r="M5" s="9" t="s">
        <v>8</v>
      </c>
      <c r="N5" s="9"/>
      <c r="O5" s="9"/>
      <c r="P5" s="9"/>
      <c r="Q5" s="9"/>
      <c r="R5" s="9"/>
      <c r="S5" s="9"/>
      <c r="T5" s="9" t="s">
        <v>9</v>
      </c>
      <c r="U5" s="9"/>
      <c r="V5" s="9"/>
      <c r="W5" s="9"/>
      <c r="X5" s="9"/>
      <c r="Y5" s="9"/>
      <c r="Z5" s="9" t="s">
        <v>10</v>
      </c>
      <c r="AA5" s="9" t="s">
        <v>11</v>
      </c>
      <c r="AB5" s="11"/>
      <c r="AC5" s="11"/>
      <c r="AD5" s="11"/>
    </row>
    <row r="6" customFormat="false" ht="15.75" hidden="false" customHeight="true" outlineLevel="0" collapsed="false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9" t="s">
        <v>18</v>
      </c>
      <c r="H6" s="9" t="s">
        <v>19</v>
      </c>
      <c r="I6" s="9" t="s">
        <v>20</v>
      </c>
      <c r="J6" s="9"/>
      <c r="K6" s="12" t="s">
        <v>21</v>
      </c>
      <c r="L6" s="12"/>
      <c r="M6" s="9" t="s">
        <v>22</v>
      </c>
      <c r="N6" s="9" t="s">
        <v>23</v>
      </c>
      <c r="O6" s="9" t="s">
        <v>24</v>
      </c>
      <c r="P6" s="9" t="s">
        <v>25</v>
      </c>
      <c r="Q6" s="12" t="s">
        <v>26</v>
      </c>
      <c r="R6" s="12" t="s">
        <v>27</v>
      </c>
      <c r="S6" s="12" t="s">
        <v>28</v>
      </c>
      <c r="T6" s="12" t="s">
        <v>29</v>
      </c>
      <c r="U6" s="12"/>
      <c r="V6" s="12" t="s">
        <v>30</v>
      </c>
      <c r="W6" s="12"/>
      <c r="X6" s="9" t="s">
        <v>31</v>
      </c>
      <c r="Y6" s="12" t="s">
        <v>32</v>
      </c>
      <c r="Z6" s="9"/>
      <c r="AA6" s="9"/>
      <c r="AB6" s="11"/>
      <c r="AC6" s="11"/>
      <c r="AD6" s="11"/>
      <c r="AE6" s="11"/>
    </row>
    <row r="7" customFormat="false" ht="30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 t="s">
        <v>33</v>
      </c>
      <c r="J7" s="9" t="s">
        <v>34</v>
      </c>
      <c r="K7" s="9" t="s">
        <v>35</v>
      </c>
      <c r="L7" s="12" t="s">
        <v>36</v>
      </c>
      <c r="M7" s="9"/>
      <c r="N7" s="9"/>
      <c r="O7" s="9"/>
      <c r="P7" s="9"/>
      <c r="Q7" s="9"/>
      <c r="R7" s="9"/>
      <c r="S7" s="9"/>
      <c r="T7" s="9" t="s">
        <v>37</v>
      </c>
      <c r="U7" s="12" t="s">
        <v>38</v>
      </c>
      <c r="V7" s="9" t="s">
        <v>39</v>
      </c>
      <c r="W7" s="12" t="s">
        <v>40</v>
      </c>
      <c r="X7" s="9"/>
      <c r="Y7" s="9"/>
      <c r="Z7" s="9"/>
      <c r="AA7" s="9"/>
      <c r="AB7" s="11"/>
      <c r="AC7" s="11"/>
      <c r="AD7" s="11"/>
      <c r="AE7" s="11"/>
    </row>
    <row r="8" customFormat="false" ht="14" hidden="false" customHeight="false" outlineLevel="0" collapsed="false">
      <c r="A8" s="13" t="s">
        <v>76</v>
      </c>
      <c r="B8" s="13" t="s">
        <v>76</v>
      </c>
      <c r="C8" s="16" t="s">
        <v>77</v>
      </c>
      <c r="D8" s="13" t="s">
        <v>78</v>
      </c>
      <c r="E8" s="13" t="s">
        <v>79</v>
      </c>
      <c r="F8" s="13" t="s">
        <v>80</v>
      </c>
      <c r="G8" s="15"/>
      <c r="H8" s="13" t="s">
        <v>81</v>
      </c>
      <c r="I8" s="13" t="s">
        <v>82</v>
      </c>
      <c r="J8" s="16" t="s">
        <v>83</v>
      </c>
      <c r="K8" s="13" t="s">
        <v>82</v>
      </c>
      <c r="L8" s="17" t="s">
        <v>344</v>
      </c>
      <c r="M8" s="106" t="n">
        <v>44746</v>
      </c>
      <c r="N8" s="106" t="n">
        <v>44750</v>
      </c>
      <c r="O8" s="19"/>
      <c r="P8" s="20"/>
      <c r="Q8" s="60" t="n">
        <v>0</v>
      </c>
      <c r="R8" s="60" t="n">
        <v>0</v>
      </c>
      <c r="S8" s="61" t="n">
        <f aca="false">Q8+R8</f>
        <v>0</v>
      </c>
      <c r="T8" s="13" t="n">
        <v>4</v>
      </c>
      <c r="U8" s="41" t="n">
        <v>54.01</v>
      </c>
      <c r="V8" s="13" t="n">
        <v>0</v>
      </c>
      <c r="W8" s="41" t="n">
        <v>0</v>
      </c>
      <c r="X8" s="13" t="n">
        <v>4</v>
      </c>
      <c r="Y8" s="42" t="n">
        <f aca="false">(T8*U8)+(V8*W8)</f>
        <v>216.04</v>
      </c>
      <c r="Z8" s="42" t="n">
        <f aca="false">S8+Y8</f>
        <v>216.04</v>
      </c>
      <c r="AA8" s="22"/>
      <c r="AB8" s="11"/>
      <c r="AC8" s="11"/>
      <c r="AD8" s="23" t="s">
        <v>42</v>
      </c>
      <c r="AE8" s="11"/>
    </row>
    <row r="9" customFormat="false" ht="14" hidden="false" customHeight="false" outlineLevel="0" collapsed="false">
      <c r="A9" s="13" t="s">
        <v>76</v>
      </c>
      <c r="B9" s="13" t="s">
        <v>76</v>
      </c>
      <c r="C9" s="44" t="s">
        <v>77</v>
      </c>
      <c r="D9" s="13" t="s">
        <v>78</v>
      </c>
      <c r="E9" s="13" t="s">
        <v>79</v>
      </c>
      <c r="F9" s="13" t="s">
        <v>80</v>
      </c>
      <c r="G9" s="15"/>
      <c r="H9" s="13" t="s">
        <v>81</v>
      </c>
      <c r="I9" s="13" t="s">
        <v>82</v>
      </c>
      <c r="J9" s="16" t="s">
        <v>83</v>
      </c>
      <c r="K9" s="13" t="s">
        <v>82</v>
      </c>
      <c r="L9" s="17" t="s">
        <v>344</v>
      </c>
      <c r="M9" s="106" t="n">
        <v>44753</v>
      </c>
      <c r="N9" s="106" t="n">
        <v>44757</v>
      </c>
      <c r="O9" s="19"/>
      <c r="P9" s="20"/>
      <c r="Q9" s="60" t="n">
        <v>0</v>
      </c>
      <c r="R9" s="60" t="n">
        <v>0</v>
      </c>
      <c r="S9" s="61" t="n">
        <f aca="false">Q9+R9</f>
        <v>0</v>
      </c>
      <c r="T9" s="13" t="n">
        <v>4</v>
      </c>
      <c r="U9" s="41" t="n">
        <v>54.01</v>
      </c>
      <c r="V9" s="13" t="n">
        <v>0</v>
      </c>
      <c r="W9" s="41" t="n">
        <v>0</v>
      </c>
      <c r="X9" s="13" t="n">
        <v>4</v>
      </c>
      <c r="Y9" s="42" t="n">
        <f aca="false">(T9*U9)+(V9*W9)</f>
        <v>216.04</v>
      </c>
      <c r="Z9" s="42" t="n">
        <f aca="false">S9+Y9</f>
        <v>216.04</v>
      </c>
      <c r="AA9" s="22"/>
      <c r="AB9" s="11"/>
      <c r="AC9" s="11"/>
      <c r="AD9" s="23" t="s">
        <v>43</v>
      </c>
      <c r="AE9" s="11"/>
    </row>
    <row r="10" customFormat="false" ht="14" hidden="false" customHeight="false" outlineLevel="0" collapsed="false">
      <c r="A10" s="13" t="s">
        <v>76</v>
      </c>
      <c r="B10" s="13" t="s">
        <v>76</v>
      </c>
      <c r="C10" s="44" t="s">
        <v>77</v>
      </c>
      <c r="D10" s="13" t="s">
        <v>78</v>
      </c>
      <c r="E10" s="13" t="s">
        <v>79</v>
      </c>
      <c r="F10" s="13" t="s">
        <v>80</v>
      </c>
      <c r="G10" s="15"/>
      <c r="H10" s="13" t="s">
        <v>81</v>
      </c>
      <c r="I10" s="13" t="s">
        <v>82</v>
      </c>
      <c r="J10" s="16" t="s">
        <v>83</v>
      </c>
      <c r="K10" s="13" t="s">
        <v>82</v>
      </c>
      <c r="L10" s="17" t="s">
        <v>344</v>
      </c>
      <c r="M10" s="106" t="n">
        <v>44760</v>
      </c>
      <c r="N10" s="106" t="n">
        <v>44764</v>
      </c>
      <c r="O10" s="19"/>
      <c r="P10" s="20"/>
      <c r="Q10" s="60" t="n">
        <v>0</v>
      </c>
      <c r="R10" s="60" t="n">
        <v>0</v>
      </c>
      <c r="S10" s="61" t="n">
        <f aca="false">Q10+R10</f>
        <v>0</v>
      </c>
      <c r="T10" s="13" t="n">
        <v>4</v>
      </c>
      <c r="U10" s="41" t="n">
        <v>54.01</v>
      </c>
      <c r="V10" s="13" t="n">
        <v>0</v>
      </c>
      <c r="W10" s="41" t="n">
        <v>0</v>
      </c>
      <c r="X10" s="13" t="n">
        <v>4</v>
      </c>
      <c r="Y10" s="42" t="n">
        <f aca="false">(T10*U10)+(V10*W10)</f>
        <v>216.04</v>
      </c>
      <c r="Z10" s="42" t="n">
        <f aca="false">S10+Y10</f>
        <v>216.04</v>
      </c>
      <c r="AA10" s="22"/>
      <c r="AB10" s="11"/>
      <c r="AC10" s="11"/>
      <c r="AD10" s="23" t="s">
        <v>44</v>
      </c>
      <c r="AE10" s="11"/>
    </row>
    <row r="11" customFormat="false" ht="14" hidden="false" customHeight="false" outlineLevel="0" collapsed="false">
      <c r="A11" s="13" t="s">
        <v>76</v>
      </c>
      <c r="B11" s="13" t="s">
        <v>76</v>
      </c>
      <c r="C11" s="44" t="s">
        <v>77</v>
      </c>
      <c r="D11" s="13" t="s">
        <v>78</v>
      </c>
      <c r="E11" s="13" t="s">
        <v>79</v>
      </c>
      <c r="F11" s="13" t="s">
        <v>80</v>
      </c>
      <c r="G11" s="15"/>
      <c r="H11" s="13" t="s">
        <v>81</v>
      </c>
      <c r="I11" s="13" t="s">
        <v>82</v>
      </c>
      <c r="J11" s="16" t="s">
        <v>83</v>
      </c>
      <c r="K11" s="13" t="s">
        <v>82</v>
      </c>
      <c r="L11" s="17" t="s">
        <v>344</v>
      </c>
      <c r="M11" s="106" t="n">
        <v>44769</v>
      </c>
      <c r="N11" s="106" t="n">
        <v>44771</v>
      </c>
      <c r="O11" s="19"/>
      <c r="P11" s="20"/>
      <c r="Q11" s="60" t="n">
        <v>0</v>
      </c>
      <c r="R11" s="60" t="n">
        <v>0</v>
      </c>
      <c r="S11" s="61" t="n">
        <f aca="false">Q11+R11</f>
        <v>0</v>
      </c>
      <c r="T11" s="13" t="n">
        <v>2</v>
      </c>
      <c r="U11" s="41" t="n">
        <v>54.01</v>
      </c>
      <c r="V11" s="13" t="n">
        <v>0</v>
      </c>
      <c r="W11" s="41" t="n">
        <v>0</v>
      </c>
      <c r="X11" s="13" t="n">
        <v>2</v>
      </c>
      <c r="Y11" s="42" t="n">
        <f aca="false">(T11*U11)+(V11*W11)</f>
        <v>108.02</v>
      </c>
      <c r="Z11" s="42" t="n">
        <f aca="false">S11+Y11</f>
        <v>108.02</v>
      </c>
      <c r="AA11" s="22"/>
      <c r="AB11" s="11"/>
      <c r="AC11" s="11"/>
      <c r="AD11" s="11"/>
      <c r="AE11" s="11"/>
    </row>
    <row r="12" customFormat="false" ht="27.2" hidden="false" customHeight="false" outlineLevel="0" collapsed="false">
      <c r="A12" s="13" t="s">
        <v>76</v>
      </c>
      <c r="B12" s="13" t="s">
        <v>76</v>
      </c>
      <c r="C12" s="44" t="s">
        <v>130</v>
      </c>
      <c r="D12" s="77" t="s">
        <v>131</v>
      </c>
      <c r="E12" s="77" t="s">
        <v>103</v>
      </c>
      <c r="F12" s="13" t="s">
        <v>80</v>
      </c>
      <c r="G12" s="15"/>
      <c r="H12" s="13" t="s">
        <v>81</v>
      </c>
      <c r="I12" s="13" t="s">
        <v>82</v>
      </c>
      <c r="J12" s="16" t="s">
        <v>83</v>
      </c>
      <c r="K12" s="13" t="s">
        <v>82</v>
      </c>
      <c r="L12" s="17" t="s">
        <v>345</v>
      </c>
      <c r="M12" s="106" t="n">
        <v>44753</v>
      </c>
      <c r="N12" s="106" t="n">
        <v>44757</v>
      </c>
      <c r="O12" s="19"/>
      <c r="P12" s="20"/>
      <c r="Q12" s="60" t="n">
        <v>0</v>
      </c>
      <c r="R12" s="60" t="n">
        <v>0</v>
      </c>
      <c r="S12" s="61" t="n">
        <f aca="false">Q12+R12</f>
        <v>0</v>
      </c>
      <c r="T12" s="13" t="n">
        <v>4</v>
      </c>
      <c r="U12" s="41" t="n">
        <v>54.01</v>
      </c>
      <c r="V12" s="13" t="n">
        <v>0</v>
      </c>
      <c r="W12" s="41" t="n">
        <v>0</v>
      </c>
      <c r="X12" s="13" t="n">
        <v>4</v>
      </c>
      <c r="Y12" s="42" t="n">
        <f aca="false">(T12*U12)+(V12*W12)</f>
        <v>216.04</v>
      </c>
      <c r="Z12" s="42" t="n">
        <f aca="false">S12+Y12</f>
        <v>216.04</v>
      </c>
      <c r="AA12" s="22"/>
      <c r="AB12" s="11"/>
      <c r="AC12" s="11"/>
      <c r="AD12" s="11"/>
      <c r="AE12" s="11"/>
    </row>
    <row r="13" customFormat="false" ht="27.2" hidden="false" customHeight="false" outlineLevel="0" collapsed="false">
      <c r="A13" s="13" t="s">
        <v>76</v>
      </c>
      <c r="B13" s="13" t="s">
        <v>76</v>
      </c>
      <c r="C13" s="44" t="s">
        <v>130</v>
      </c>
      <c r="D13" s="13" t="s">
        <v>131</v>
      </c>
      <c r="E13" s="13" t="s">
        <v>103</v>
      </c>
      <c r="F13" s="13" t="s">
        <v>80</v>
      </c>
      <c r="G13" s="15"/>
      <c r="H13" s="13" t="s">
        <v>81</v>
      </c>
      <c r="I13" s="13" t="s">
        <v>82</v>
      </c>
      <c r="J13" s="16" t="s">
        <v>83</v>
      </c>
      <c r="K13" s="13" t="s">
        <v>82</v>
      </c>
      <c r="L13" s="17" t="s">
        <v>346</v>
      </c>
      <c r="M13" s="106" t="n">
        <v>44760</v>
      </c>
      <c r="N13" s="106" t="n">
        <v>44763</v>
      </c>
      <c r="O13" s="19"/>
      <c r="P13" s="20"/>
      <c r="Q13" s="60" t="n">
        <v>0</v>
      </c>
      <c r="R13" s="60" t="n">
        <v>0</v>
      </c>
      <c r="S13" s="61" t="n">
        <f aca="false">Q13+R13</f>
        <v>0</v>
      </c>
      <c r="T13" s="13" t="n">
        <v>3</v>
      </c>
      <c r="U13" s="41" t="n">
        <v>54.01</v>
      </c>
      <c r="V13" s="13" t="n">
        <v>0</v>
      </c>
      <c r="W13" s="41" t="n">
        <v>0</v>
      </c>
      <c r="X13" s="13" t="n">
        <v>3</v>
      </c>
      <c r="Y13" s="42" t="n">
        <f aca="false">(T13*U13)+(V13*W13)</f>
        <v>162.03</v>
      </c>
      <c r="Z13" s="42" t="n">
        <f aca="false">S13+Y13</f>
        <v>162.03</v>
      </c>
      <c r="AA13" s="22"/>
      <c r="AB13" s="11"/>
      <c r="AC13" s="11"/>
      <c r="AD13" s="11"/>
      <c r="AE13" s="11"/>
    </row>
    <row r="14" customFormat="false" ht="14" hidden="false" customHeight="false" outlineLevel="0" collapsed="false">
      <c r="A14" s="13" t="s">
        <v>76</v>
      </c>
      <c r="B14" s="13" t="s">
        <v>76</v>
      </c>
      <c r="C14" s="44" t="s">
        <v>347</v>
      </c>
      <c r="D14" s="77" t="s">
        <v>121</v>
      </c>
      <c r="E14" s="77" t="s">
        <v>122</v>
      </c>
      <c r="F14" s="13" t="s">
        <v>80</v>
      </c>
      <c r="G14" s="15"/>
      <c r="H14" s="13" t="s">
        <v>81</v>
      </c>
      <c r="I14" s="13" t="s">
        <v>82</v>
      </c>
      <c r="J14" s="16" t="s">
        <v>83</v>
      </c>
      <c r="K14" s="13" t="s">
        <v>82</v>
      </c>
      <c r="L14" s="17" t="s">
        <v>348</v>
      </c>
      <c r="M14" s="106" t="n">
        <v>44753</v>
      </c>
      <c r="N14" s="106" t="n">
        <v>44757</v>
      </c>
      <c r="O14" s="19"/>
      <c r="P14" s="20"/>
      <c r="Q14" s="60" t="n">
        <v>0</v>
      </c>
      <c r="R14" s="60" t="n">
        <v>0</v>
      </c>
      <c r="S14" s="61" t="n">
        <f aca="false">Q14+R14</f>
        <v>0</v>
      </c>
      <c r="T14" s="13" t="n">
        <v>4</v>
      </c>
      <c r="U14" s="41" t="n">
        <v>54.01</v>
      </c>
      <c r="V14" s="13" t="n">
        <v>0</v>
      </c>
      <c r="W14" s="41" t="n">
        <v>0</v>
      </c>
      <c r="X14" s="13" t="n">
        <v>4</v>
      </c>
      <c r="Y14" s="42" t="n">
        <f aca="false">(T14*U14)+(V14*W14)</f>
        <v>216.04</v>
      </c>
      <c r="Z14" s="42" t="n">
        <f aca="false">S14+Y14</f>
        <v>216.04</v>
      </c>
      <c r="AA14" s="22"/>
      <c r="AB14" s="11"/>
      <c r="AC14" s="11"/>
      <c r="AD14" s="11"/>
      <c r="AE14" s="11"/>
    </row>
    <row r="15" customFormat="false" ht="14" hidden="false" customHeight="false" outlineLevel="0" collapsed="false">
      <c r="A15" s="13" t="s">
        <v>76</v>
      </c>
      <c r="B15" s="13" t="s">
        <v>76</v>
      </c>
      <c r="C15" s="44" t="s">
        <v>347</v>
      </c>
      <c r="D15" s="13" t="s">
        <v>121</v>
      </c>
      <c r="E15" s="13" t="s">
        <v>122</v>
      </c>
      <c r="F15" s="13" t="s">
        <v>80</v>
      </c>
      <c r="G15" s="15"/>
      <c r="H15" s="13" t="s">
        <v>81</v>
      </c>
      <c r="I15" s="13" t="s">
        <v>82</v>
      </c>
      <c r="J15" s="16" t="s">
        <v>83</v>
      </c>
      <c r="K15" s="13" t="s">
        <v>82</v>
      </c>
      <c r="L15" s="17" t="s">
        <v>349</v>
      </c>
      <c r="M15" s="106" t="n">
        <v>44760</v>
      </c>
      <c r="N15" s="106" t="n">
        <v>44763</v>
      </c>
      <c r="O15" s="19"/>
      <c r="P15" s="20"/>
      <c r="Q15" s="60" t="n">
        <v>0</v>
      </c>
      <c r="R15" s="60" t="n">
        <v>0</v>
      </c>
      <c r="S15" s="61" t="n">
        <f aca="false">Q15+R15</f>
        <v>0</v>
      </c>
      <c r="T15" s="13" t="n">
        <v>3</v>
      </c>
      <c r="U15" s="41" t="n">
        <v>54.01</v>
      </c>
      <c r="V15" s="13" t="n">
        <v>0</v>
      </c>
      <c r="W15" s="41" t="n">
        <v>0</v>
      </c>
      <c r="X15" s="13" t="n">
        <v>3</v>
      </c>
      <c r="Y15" s="42" t="n">
        <f aca="false">(T15*U15)+(V15*W15)</f>
        <v>162.03</v>
      </c>
      <c r="Z15" s="42" t="n">
        <f aca="false">S15+Y15</f>
        <v>162.03</v>
      </c>
      <c r="AA15" s="22"/>
      <c r="AB15" s="11"/>
      <c r="AC15" s="11"/>
      <c r="AD15" s="11"/>
      <c r="AE15" s="11"/>
    </row>
    <row r="16" customFormat="false" ht="14" hidden="false" customHeight="false" outlineLevel="0" collapsed="false">
      <c r="A16" s="13" t="s">
        <v>76</v>
      </c>
      <c r="B16" s="13" t="s">
        <v>76</v>
      </c>
      <c r="C16" s="44" t="s">
        <v>96</v>
      </c>
      <c r="D16" s="77" t="s">
        <v>97</v>
      </c>
      <c r="E16" s="77" t="s">
        <v>98</v>
      </c>
      <c r="F16" s="13" t="s">
        <v>80</v>
      </c>
      <c r="G16" s="15"/>
      <c r="H16" s="13" t="s">
        <v>81</v>
      </c>
      <c r="I16" s="13" t="s">
        <v>82</v>
      </c>
      <c r="J16" s="16" t="s">
        <v>83</v>
      </c>
      <c r="K16" s="13" t="s">
        <v>82</v>
      </c>
      <c r="L16" s="17" t="s">
        <v>350</v>
      </c>
      <c r="M16" s="106" t="n">
        <v>44753</v>
      </c>
      <c r="N16" s="106" t="n">
        <v>44757</v>
      </c>
      <c r="O16" s="19"/>
      <c r="P16" s="20"/>
      <c r="Q16" s="60" t="n">
        <v>0</v>
      </c>
      <c r="R16" s="60" t="n">
        <v>0</v>
      </c>
      <c r="S16" s="61" t="n">
        <f aca="false">Q16+R16</f>
        <v>0</v>
      </c>
      <c r="T16" s="13" t="n">
        <v>4</v>
      </c>
      <c r="U16" s="41" t="n">
        <v>54.01</v>
      </c>
      <c r="V16" s="13" t="n">
        <v>0</v>
      </c>
      <c r="W16" s="41" t="n">
        <v>0</v>
      </c>
      <c r="X16" s="13" t="n">
        <v>4</v>
      </c>
      <c r="Y16" s="42" t="n">
        <f aca="false">(T16*U16)+(V16*W16)</f>
        <v>216.04</v>
      </c>
      <c r="Z16" s="42" t="n">
        <f aca="false">S16+Y16</f>
        <v>216.04</v>
      </c>
      <c r="AA16" s="22"/>
      <c r="AB16" s="11"/>
      <c r="AC16" s="11"/>
      <c r="AD16" s="11"/>
      <c r="AE16" s="11"/>
    </row>
    <row r="17" customFormat="false" ht="14" hidden="false" customHeight="false" outlineLevel="0" collapsed="false">
      <c r="A17" s="13" t="s">
        <v>76</v>
      </c>
      <c r="B17" s="13" t="s">
        <v>76</v>
      </c>
      <c r="C17" s="44" t="s">
        <v>96</v>
      </c>
      <c r="D17" s="13" t="s">
        <v>97</v>
      </c>
      <c r="E17" s="77" t="s">
        <v>98</v>
      </c>
      <c r="F17" s="13" t="s">
        <v>80</v>
      </c>
      <c r="G17" s="15"/>
      <c r="H17" s="13" t="s">
        <v>81</v>
      </c>
      <c r="I17" s="13" t="s">
        <v>82</v>
      </c>
      <c r="J17" s="16" t="s">
        <v>83</v>
      </c>
      <c r="K17" s="13" t="s">
        <v>82</v>
      </c>
      <c r="L17" s="17" t="s">
        <v>351</v>
      </c>
      <c r="M17" s="106" t="n">
        <v>44760</v>
      </c>
      <c r="N17" s="106" t="n">
        <v>44763</v>
      </c>
      <c r="O17" s="19"/>
      <c r="P17" s="20"/>
      <c r="Q17" s="60" t="n">
        <v>0</v>
      </c>
      <c r="R17" s="60" t="n">
        <v>0</v>
      </c>
      <c r="S17" s="61" t="n">
        <f aca="false">Q17+R17</f>
        <v>0</v>
      </c>
      <c r="T17" s="13" t="n">
        <v>3</v>
      </c>
      <c r="U17" s="41" t="n">
        <v>54.01</v>
      </c>
      <c r="V17" s="13" t="n">
        <v>0</v>
      </c>
      <c r="W17" s="41" t="n">
        <v>0</v>
      </c>
      <c r="X17" s="13" t="n">
        <v>3</v>
      </c>
      <c r="Y17" s="42" t="n">
        <f aca="false">(T17*U17)+(V17*W17)</f>
        <v>162.03</v>
      </c>
      <c r="Z17" s="42" t="n">
        <f aca="false">S17+Y17</f>
        <v>162.03</v>
      </c>
      <c r="AA17" s="22"/>
      <c r="AB17" s="11"/>
      <c r="AC17" s="11"/>
      <c r="AD17" s="11"/>
      <c r="AE17" s="11"/>
    </row>
    <row r="18" customFormat="false" ht="14" hidden="false" customHeight="false" outlineLevel="0" collapsed="false">
      <c r="A18" s="13" t="s">
        <v>76</v>
      </c>
      <c r="B18" s="13" t="s">
        <v>76</v>
      </c>
      <c r="C18" s="44" t="s">
        <v>135</v>
      </c>
      <c r="D18" s="77" t="s">
        <v>136</v>
      </c>
      <c r="E18" s="77" t="s">
        <v>137</v>
      </c>
      <c r="F18" s="13" t="s">
        <v>80</v>
      </c>
      <c r="G18" s="15"/>
      <c r="H18" s="13" t="s">
        <v>81</v>
      </c>
      <c r="I18" s="13" t="s">
        <v>82</v>
      </c>
      <c r="J18" s="16" t="s">
        <v>83</v>
      </c>
      <c r="K18" s="13" t="s">
        <v>82</v>
      </c>
      <c r="L18" s="17" t="s">
        <v>352</v>
      </c>
      <c r="M18" s="106" t="n">
        <v>44753</v>
      </c>
      <c r="N18" s="106" t="n">
        <v>44757</v>
      </c>
      <c r="O18" s="19"/>
      <c r="P18" s="20"/>
      <c r="Q18" s="60" t="n">
        <v>0</v>
      </c>
      <c r="R18" s="60" t="n">
        <v>0</v>
      </c>
      <c r="S18" s="61" t="n">
        <f aca="false">Q18+R18</f>
        <v>0</v>
      </c>
      <c r="T18" s="13" t="n">
        <v>4</v>
      </c>
      <c r="U18" s="41" t="n">
        <v>54.01</v>
      </c>
      <c r="V18" s="13" t="n">
        <v>0</v>
      </c>
      <c r="W18" s="41" t="n">
        <v>0</v>
      </c>
      <c r="X18" s="13" t="n">
        <v>4</v>
      </c>
      <c r="Y18" s="42" t="n">
        <f aca="false">(T18*U18)+(V18*W18)</f>
        <v>216.04</v>
      </c>
      <c r="Z18" s="42" t="n">
        <f aca="false">S18+Y18</f>
        <v>216.04</v>
      </c>
      <c r="AA18" s="22"/>
      <c r="AB18" s="11"/>
      <c r="AC18" s="11"/>
      <c r="AD18" s="11"/>
      <c r="AE18" s="11"/>
    </row>
    <row r="19" customFormat="false" ht="14" hidden="false" customHeight="false" outlineLevel="0" collapsed="false">
      <c r="A19" s="16" t="s">
        <v>76</v>
      </c>
      <c r="B19" s="55" t="s">
        <v>76</v>
      </c>
      <c r="C19" s="93" t="s">
        <v>135</v>
      </c>
      <c r="D19" s="55" t="s">
        <v>136</v>
      </c>
      <c r="E19" s="55" t="s">
        <v>137</v>
      </c>
      <c r="F19" s="55" t="s">
        <v>80</v>
      </c>
      <c r="G19" s="29"/>
      <c r="H19" s="93" t="s">
        <v>81</v>
      </c>
      <c r="I19" s="93" t="s">
        <v>82</v>
      </c>
      <c r="J19" s="93" t="s">
        <v>83</v>
      </c>
      <c r="K19" s="93" t="s">
        <v>82</v>
      </c>
      <c r="L19" s="107" t="s">
        <v>353</v>
      </c>
      <c r="M19" s="56" t="n">
        <v>44760</v>
      </c>
      <c r="N19" s="56" t="n">
        <v>44763</v>
      </c>
      <c r="O19" s="108"/>
      <c r="P19" s="108"/>
      <c r="Q19" s="60" t="n">
        <v>0</v>
      </c>
      <c r="R19" s="60" t="n">
        <v>0</v>
      </c>
      <c r="S19" s="61" t="n">
        <f aca="false">Q19+R19</f>
        <v>0</v>
      </c>
      <c r="T19" s="109" t="n">
        <v>3</v>
      </c>
      <c r="U19" s="60" t="n">
        <v>54.01</v>
      </c>
      <c r="V19" s="13" t="n">
        <v>0</v>
      </c>
      <c r="W19" s="41" t="n">
        <v>0</v>
      </c>
      <c r="X19" s="109" t="n">
        <v>3</v>
      </c>
      <c r="Y19" s="42" t="n">
        <f aca="false">(T19*U19)+(V19*W19)</f>
        <v>162.03</v>
      </c>
      <c r="Z19" s="42" t="n">
        <f aca="false">S19+Y19</f>
        <v>162.03</v>
      </c>
      <c r="AA19" s="108"/>
      <c r="AB19" s="11"/>
      <c r="AC19" s="11"/>
    </row>
    <row r="20" customFormat="false" ht="38.25" hidden="false" customHeight="true" outlineLevel="0" collapsed="false">
      <c r="A20" s="16" t="s">
        <v>76</v>
      </c>
      <c r="B20" s="55" t="s">
        <v>76</v>
      </c>
      <c r="C20" s="93" t="s">
        <v>111</v>
      </c>
      <c r="D20" s="93" t="s">
        <v>112</v>
      </c>
      <c r="E20" s="93" t="s">
        <v>113</v>
      </c>
      <c r="F20" s="55" t="s">
        <v>80</v>
      </c>
      <c r="G20" s="29"/>
      <c r="H20" s="93" t="s">
        <v>81</v>
      </c>
      <c r="I20" s="93" t="s">
        <v>82</v>
      </c>
      <c r="J20" s="93" t="s">
        <v>83</v>
      </c>
      <c r="K20" s="93" t="s">
        <v>82</v>
      </c>
      <c r="L20" s="55" t="s">
        <v>354</v>
      </c>
      <c r="M20" s="56" t="n">
        <v>44753</v>
      </c>
      <c r="N20" s="56" t="n">
        <v>44757</v>
      </c>
      <c r="O20" s="108"/>
      <c r="P20" s="108"/>
      <c r="Q20" s="60" t="n">
        <v>0</v>
      </c>
      <c r="R20" s="60" t="n">
        <v>0</v>
      </c>
      <c r="S20" s="61" t="n">
        <f aca="false">Q20+R20</f>
        <v>0</v>
      </c>
      <c r="T20" s="55" t="n">
        <v>4</v>
      </c>
      <c r="U20" s="60" t="n">
        <v>54.01</v>
      </c>
      <c r="V20" s="13" t="n">
        <v>0</v>
      </c>
      <c r="W20" s="41" t="n">
        <v>0</v>
      </c>
      <c r="X20" s="110" t="n">
        <v>4</v>
      </c>
      <c r="Y20" s="42" t="n">
        <f aca="false">(T20*U20)+(V20*W20)</f>
        <v>216.04</v>
      </c>
      <c r="Z20" s="42" t="n">
        <f aca="false">S20+Y20</f>
        <v>216.04</v>
      </c>
      <c r="AA20" s="108"/>
      <c r="AB20" s="11"/>
      <c r="AC20" s="11"/>
    </row>
    <row r="21" customFormat="false" ht="14" hidden="false" customHeight="false" outlineLevel="0" collapsed="false">
      <c r="A21" s="16" t="s">
        <v>76</v>
      </c>
      <c r="B21" s="55" t="s">
        <v>76</v>
      </c>
      <c r="C21" s="93" t="s">
        <v>111</v>
      </c>
      <c r="D21" s="55" t="s">
        <v>112</v>
      </c>
      <c r="E21" s="55" t="s">
        <v>113</v>
      </c>
      <c r="F21" s="55" t="s">
        <v>80</v>
      </c>
      <c r="G21" s="29"/>
      <c r="H21" s="93" t="s">
        <v>81</v>
      </c>
      <c r="I21" s="93" t="s">
        <v>82</v>
      </c>
      <c r="J21" s="93" t="s">
        <v>83</v>
      </c>
      <c r="K21" s="93" t="s">
        <v>82</v>
      </c>
      <c r="L21" s="55" t="s">
        <v>355</v>
      </c>
      <c r="M21" s="56" t="n">
        <v>44760</v>
      </c>
      <c r="N21" s="56" t="n">
        <v>44763</v>
      </c>
      <c r="O21" s="108"/>
      <c r="P21" s="108"/>
      <c r="Q21" s="60" t="n">
        <v>0</v>
      </c>
      <c r="R21" s="60" t="n">
        <v>0</v>
      </c>
      <c r="S21" s="61" t="n">
        <f aca="false">Q21+R21</f>
        <v>0</v>
      </c>
      <c r="T21" s="55" t="n">
        <v>3</v>
      </c>
      <c r="U21" s="60" t="n">
        <v>54.01</v>
      </c>
      <c r="V21" s="13" t="n">
        <v>0</v>
      </c>
      <c r="W21" s="41" t="n">
        <v>0</v>
      </c>
      <c r="X21" s="110" t="n">
        <v>3</v>
      </c>
      <c r="Y21" s="42" t="n">
        <f aca="false">(T21*U21)+(V21*W21)</f>
        <v>162.03</v>
      </c>
      <c r="Z21" s="42" t="n">
        <f aca="false">S21+Y21</f>
        <v>162.03</v>
      </c>
      <c r="AA21" s="108"/>
      <c r="AB21" s="11"/>
      <c r="AC21" s="11"/>
    </row>
    <row r="22" customFormat="false" ht="14" hidden="false" customHeight="false" outlineLevel="0" collapsed="false">
      <c r="A22" s="16" t="s">
        <v>76</v>
      </c>
      <c r="B22" s="55" t="s">
        <v>76</v>
      </c>
      <c r="C22" s="93" t="s">
        <v>106</v>
      </c>
      <c r="D22" s="93" t="s">
        <v>107</v>
      </c>
      <c r="E22" s="93" t="s">
        <v>108</v>
      </c>
      <c r="F22" s="55" t="s">
        <v>80</v>
      </c>
      <c r="G22" s="29"/>
      <c r="H22" s="93" t="s">
        <v>81</v>
      </c>
      <c r="I22" s="93" t="s">
        <v>82</v>
      </c>
      <c r="J22" s="93" t="s">
        <v>83</v>
      </c>
      <c r="K22" s="93" t="s">
        <v>82</v>
      </c>
      <c r="L22" s="55" t="s">
        <v>356</v>
      </c>
      <c r="M22" s="56" t="n">
        <v>44753</v>
      </c>
      <c r="N22" s="56" t="n">
        <v>44757</v>
      </c>
      <c r="O22" s="108"/>
      <c r="P22" s="108"/>
      <c r="Q22" s="60" t="n">
        <v>0</v>
      </c>
      <c r="R22" s="60" t="n">
        <v>0</v>
      </c>
      <c r="S22" s="61" t="n">
        <f aca="false">Q22+R22</f>
        <v>0</v>
      </c>
      <c r="T22" s="55" t="n">
        <v>4</v>
      </c>
      <c r="U22" s="60" t="n">
        <v>54.01</v>
      </c>
      <c r="V22" s="13" t="n">
        <v>0</v>
      </c>
      <c r="W22" s="41" t="n">
        <v>0</v>
      </c>
      <c r="X22" s="110" t="n">
        <v>4</v>
      </c>
      <c r="Y22" s="42" t="n">
        <f aca="false">(T22*U22)+(V22*W22)</f>
        <v>216.04</v>
      </c>
      <c r="Z22" s="42" t="n">
        <f aca="false">S22+Y22</f>
        <v>216.04</v>
      </c>
      <c r="AA22" s="108"/>
      <c r="AB22" s="11"/>
      <c r="AC22" s="11"/>
    </row>
    <row r="23" customFormat="false" ht="38.25" hidden="false" customHeight="true" outlineLevel="0" collapsed="false">
      <c r="A23" s="16" t="s">
        <v>76</v>
      </c>
      <c r="B23" s="55" t="s">
        <v>76</v>
      </c>
      <c r="C23" s="93" t="s">
        <v>106</v>
      </c>
      <c r="D23" s="55" t="s">
        <v>107</v>
      </c>
      <c r="E23" s="55" t="s">
        <v>98</v>
      </c>
      <c r="F23" s="55" t="s">
        <v>80</v>
      </c>
      <c r="G23" s="29"/>
      <c r="H23" s="93" t="s">
        <v>81</v>
      </c>
      <c r="I23" s="93" t="s">
        <v>82</v>
      </c>
      <c r="J23" s="93" t="s">
        <v>83</v>
      </c>
      <c r="K23" s="93" t="s">
        <v>82</v>
      </c>
      <c r="L23" s="55" t="s">
        <v>357</v>
      </c>
      <c r="M23" s="56" t="n">
        <v>44760</v>
      </c>
      <c r="N23" s="56" t="n">
        <v>44763</v>
      </c>
      <c r="O23" s="108"/>
      <c r="P23" s="108"/>
      <c r="Q23" s="60" t="n">
        <v>0</v>
      </c>
      <c r="R23" s="60" t="n">
        <v>0</v>
      </c>
      <c r="S23" s="61" t="n">
        <f aca="false">Q23+R23</f>
        <v>0</v>
      </c>
      <c r="T23" s="55" t="n">
        <v>3</v>
      </c>
      <c r="U23" s="60" t="n">
        <v>54.01</v>
      </c>
      <c r="V23" s="13" t="n">
        <v>0</v>
      </c>
      <c r="W23" s="41" t="n">
        <v>0</v>
      </c>
      <c r="X23" s="110" t="n">
        <v>3</v>
      </c>
      <c r="Y23" s="42" t="n">
        <f aca="false">(T23*U23)+(V23*W23)</f>
        <v>162.03</v>
      </c>
      <c r="Z23" s="42" t="n">
        <f aca="false">S23+Y23</f>
        <v>162.03</v>
      </c>
      <c r="AA23" s="108"/>
      <c r="AB23" s="11"/>
      <c r="AC23" s="11"/>
    </row>
    <row r="24" customFormat="false" ht="38.25" hidden="false" customHeight="true" outlineLevel="0" collapsed="false">
      <c r="A24" s="16" t="s">
        <v>76</v>
      </c>
      <c r="B24" s="55" t="s">
        <v>76</v>
      </c>
      <c r="C24" s="93" t="s">
        <v>101</v>
      </c>
      <c r="D24" s="93" t="s">
        <v>102</v>
      </c>
      <c r="E24" s="93" t="s">
        <v>103</v>
      </c>
      <c r="F24" s="55" t="s">
        <v>80</v>
      </c>
      <c r="G24" s="29"/>
      <c r="H24" s="93" t="s">
        <v>81</v>
      </c>
      <c r="I24" s="93" t="s">
        <v>82</v>
      </c>
      <c r="J24" s="93" t="s">
        <v>83</v>
      </c>
      <c r="K24" s="93" t="s">
        <v>82</v>
      </c>
      <c r="L24" s="55" t="s">
        <v>358</v>
      </c>
      <c r="M24" s="56" t="n">
        <v>44753</v>
      </c>
      <c r="N24" s="56" t="n">
        <v>44757</v>
      </c>
      <c r="O24" s="108"/>
      <c r="P24" s="108"/>
      <c r="Q24" s="60" t="n">
        <v>0</v>
      </c>
      <c r="R24" s="60" t="n">
        <v>0</v>
      </c>
      <c r="S24" s="61" t="n">
        <f aca="false">Q24+R24</f>
        <v>0</v>
      </c>
      <c r="T24" s="55" t="n">
        <v>4</v>
      </c>
      <c r="U24" s="60" t="n">
        <v>54.01</v>
      </c>
      <c r="V24" s="13" t="n">
        <v>0</v>
      </c>
      <c r="W24" s="41" t="n">
        <v>0</v>
      </c>
      <c r="X24" s="110" t="n">
        <v>4</v>
      </c>
      <c r="Y24" s="42" t="n">
        <f aca="false">(T24*U24)+(V24*W24)</f>
        <v>216.04</v>
      </c>
      <c r="Z24" s="42" t="n">
        <f aca="false">S24+Y24</f>
        <v>216.04</v>
      </c>
      <c r="AA24" s="108"/>
      <c r="AB24" s="11"/>
      <c r="AC24" s="11"/>
    </row>
    <row r="25" customFormat="false" ht="38.25" hidden="false" customHeight="true" outlineLevel="0" collapsed="false">
      <c r="A25" s="16" t="s">
        <v>76</v>
      </c>
      <c r="B25" s="55" t="s">
        <v>76</v>
      </c>
      <c r="C25" s="93" t="s">
        <v>101</v>
      </c>
      <c r="D25" s="55" t="s">
        <v>102</v>
      </c>
      <c r="E25" s="55" t="s">
        <v>103</v>
      </c>
      <c r="F25" s="55" t="s">
        <v>80</v>
      </c>
      <c r="G25" s="29"/>
      <c r="H25" s="93" t="s">
        <v>81</v>
      </c>
      <c r="I25" s="93" t="s">
        <v>82</v>
      </c>
      <c r="J25" s="93" t="s">
        <v>83</v>
      </c>
      <c r="K25" s="93" t="s">
        <v>82</v>
      </c>
      <c r="L25" s="55" t="s">
        <v>359</v>
      </c>
      <c r="M25" s="56" t="n">
        <v>44760</v>
      </c>
      <c r="N25" s="56" t="n">
        <v>44763</v>
      </c>
      <c r="O25" s="108"/>
      <c r="P25" s="108"/>
      <c r="Q25" s="60" t="n">
        <v>0</v>
      </c>
      <c r="R25" s="60" t="n">
        <v>0</v>
      </c>
      <c r="S25" s="61" t="n">
        <f aca="false">Q25+R25</f>
        <v>0</v>
      </c>
      <c r="T25" s="55" t="n">
        <v>3</v>
      </c>
      <c r="U25" s="60" t="n">
        <v>54.01</v>
      </c>
      <c r="V25" s="13" t="n">
        <v>0</v>
      </c>
      <c r="W25" s="41" t="n">
        <v>0</v>
      </c>
      <c r="X25" s="110" t="n">
        <v>3</v>
      </c>
      <c r="Y25" s="42" t="n">
        <f aca="false">(T25*U25)+(V25*W25)</f>
        <v>162.03</v>
      </c>
      <c r="Z25" s="42" t="n">
        <f aca="false">S25+Y25</f>
        <v>162.03</v>
      </c>
      <c r="AA25" s="108"/>
      <c r="AB25" s="11"/>
      <c r="AC25" s="11"/>
    </row>
    <row r="26" customFormat="false" ht="38.25" hidden="false" customHeight="true" outlineLevel="0" collapsed="false">
      <c r="A26" s="16" t="s">
        <v>76</v>
      </c>
      <c r="B26" s="55" t="s">
        <v>76</v>
      </c>
      <c r="C26" s="93" t="s">
        <v>86</v>
      </c>
      <c r="D26" s="93" t="s">
        <v>87</v>
      </c>
      <c r="E26" s="93" t="s">
        <v>88</v>
      </c>
      <c r="F26" s="55" t="s">
        <v>80</v>
      </c>
      <c r="G26" s="29"/>
      <c r="H26" s="93" t="s">
        <v>81</v>
      </c>
      <c r="I26" s="93" t="s">
        <v>82</v>
      </c>
      <c r="J26" s="93" t="s">
        <v>83</v>
      </c>
      <c r="K26" s="93" t="s">
        <v>82</v>
      </c>
      <c r="L26" s="55" t="s">
        <v>360</v>
      </c>
      <c r="M26" s="56" t="n">
        <v>44753</v>
      </c>
      <c r="N26" s="56" t="n">
        <v>44757</v>
      </c>
      <c r="O26" s="108"/>
      <c r="P26" s="108"/>
      <c r="Q26" s="60" t="n">
        <v>0</v>
      </c>
      <c r="R26" s="60" t="n">
        <v>0</v>
      </c>
      <c r="S26" s="61" t="n">
        <f aca="false">Q26+R26</f>
        <v>0</v>
      </c>
      <c r="T26" s="55" t="n">
        <v>4</v>
      </c>
      <c r="U26" s="60" t="n">
        <v>54.01</v>
      </c>
      <c r="V26" s="13" t="n">
        <v>0</v>
      </c>
      <c r="W26" s="41" t="n">
        <v>0</v>
      </c>
      <c r="X26" s="110" t="n">
        <v>4</v>
      </c>
      <c r="Y26" s="42" t="n">
        <f aca="false">(T26*U26)+(V26*W26)</f>
        <v>216.04</v>
      </c>
      <c r="Z26" s="42" t="n">
        <f aca="false">S26+Y26</f>
        <v>216.04</v>
      </c>
      <c r="AA26" s="108"/>
      <c r="AB26" s="11"/>
      <c r="AC26" s="11"/>
    </row>
    <row r="27" customFormat="false" ht="38.25" hidden="false" customHeight="true" outlineLevel="0" collapsed="false">
      <c r="A27" s="16" t="s">
        <v>76</v>
      </c>
      <c r="B27" s="55" t="s">
        <v>76</v>
      </c>
      <c r="C27" s="93" t="s">
        <v>86</v>
      </c>
      <c r="D27" s="55" t="s">
        <v>87</v>
      </c>
      <c r="E27" s="55" t="s">
        <v>361</v>
      </c>
      <c r="F27" s="55" t="s">
        <v>80</v>
      </c>
      <c r="G27" s="29"/>
      <c r="H27" s="93" t="s">
        <v>81</v>
      </c>
      <c r="I27" s="93" t="s">
        <v>82</v>
      </c>
      <c r="J27" s="93" t="s">
        <v>83</v>
      </c>
      <c r="K27" s="93" t="s">
        <v>82</v>
      </c>
      <c r="L27" s="55" t="s">
        <v>362</v>
      </c>
      <c r="M27" s="56" t="n">
        <v>44760</v>
      </c>
      <c r="N27" s="56" t="n">
        <v>44763</v>
      </c>
      <c r="O27" s="108"/>
      <c r="P27" s="108"/>
      <c r="Q27" s="60" t="n">
        <v>0</v>
      </c>
      <c r="R27" s="60" t="n">
        <v>0</v>
      </c>
      <c r="S27" s="61" t="n">
        <f aca="false">Q27+R27</f>
        <v>0</v>
      </c>
      <c r="T27" s="55" t="n">
        <v>3</v>
      </c>
      <c r="U27" s="60" t="n">
        <v>54.01</v>
      </c>
      <c r="V27" s="13" t="n">
        <v>0</v>
      </c>
      <c r="W27" s="41" t="n">
        <v>0</v>
      </c>
      <c r="X27" s="110" t="n">
        <v>3</v>
      </c>
      <c r="Y27" s="42" t="n">
        <f aca="false">(T27*U27)+(V27*W27)</f>
        <v>162.03</v>
      </c>
      <c r="Z27" s="42" t="n">
        <f aca="false">S27+Y27</f>
        <v>162.03</v>
      </c>
      <c r="AA27" s="108"/>
      <c r="AB27" s="11"/>
      <c r="AC27" s="11"/>
    </row>
    <row r="28" customFormat="false" ht="38.25" hidden="false" customHeight="true" outlineLevel="0" collapsed="false">
      <c r="A28" s="16" t="s">
        <v>76</v>
      </c>
      <c r="B28" s="55" t="s">
        <v>76</v>
      </c>
      <c r="C28" s="93" t="s">
        <v>125</v>
      </c>
      <c r="D28" s="93" t="s">
        <v>126</v>
      </c>
      <c r="E28" s="93" t="s">
        <v>127</v>
      </c>
      <c r="F28" s="55" t="s">
        <v>80</v>
      </c>
      <c r="G28" s="29"/>
      <c r="H28" s="93" t="s">
        <v>81</v>
      </c>
      <c r="I28" s="93" t="s">
        <v>82</v>
      </c>
      <c r="J28" s="93" t="s">
        <v>83</v>
      </c>
      <c r="K28" s="93" t="s">
        <v>82</v>
      </c>
      <c r="L28" s="55" t="s">
        <v>363</v>
      </c>
      <c r="M28" s="56" t="n">
        <v>44747</v>
      </c>
      <c r="N28" s="56" t="n">
        <v>44750</v>
      </c>
      <c r="O28" s="108"/>
      <c r="P28" s="108"/>
      <c r="Q28" s="60" t="n">
        <v>0</v>
      </c>
      <c r="R28" s="60" t="n">
        <v>0</v>
      </c>
      <c r="S28" s="61" t="n">
        <f aca="false">Q28+R28</f>
        <v>0</v>
      </c>
      <c r="T28" s="55" t="n">
        <v>3</v>
      </c>
      <c r="U28" s="60" t="n">
        <v>54.01</v>
      </c>
      <c r="V28" s="13" t="n">
        <v>0</v>
      </c>
      <c r="W28" s="41" t="n">
        <v>0</v>
      </c>
      <c r="X28" s="110" t="n">
        <v>3</v>
      </c>
      <c r="Y28" s="42" t="n">
        <f aca="false">(T28*U28)+(V28*W28)</f>
        <v>162.03</v>
      </c>
      <c r="Z28" s="42" t="n">
        <f aca="false">S28+Y28</f>
        <v>162.03</v>
      </c>
      <c r="AA28" s="108"/>
      <c r="AB28" s="11"/>
      <c r="AC28" s="11"/>
    </row>
    <row r="29" customFormat="false" ht="38.25" hidden="false" customHeight="true" outlineLevel="0" collapsed="false">
      <c r="A29" s="16" t="s">
        <v>76</v>
      </c>
      <c r="B29" s="55" t="s">
        <v>76</v>
      </c>
      <c r="C29" s="93" t="s">
        <v>125</v>
      </c>
      <c r="D29" s="55" t="s">
        <v>126</v>
      </c>
      <c r="E29" s="55" t="s">
        <v>127</v>
      </c>
      <c r="F29" s="55" t="s">
        <v>80</v>
      </c>
      <c r="G29" s="29"/>
      <c r="H29" s="93" t="s">
        <v>81</v>
      </c>
      <c r="I29" s="93" t="s">
        <v>82</v>
      </c>
      <c r="J29" s="93" t="s">
        <v>83</v>
      </c>
      <c r="K29" s="93" t="s">
        <v>82</v>
      </c>
      <c r="L29" s="55" t="s">
        <v>364</v>
      </c>
      <c r="M29" s="56" t="n">
        <v>44753</v>
      </c>
      <c r="N29" s="56" t="n">
        <v>44757</v>
      </c>
      <c r="O29" s="108"/>
      <c r="P29" s="108"/>
      <c r="Q29" s="60" t="n">
        <v>0</v>
      </c>
      <c r="R29" s="60" t="n">
        <v>0</v>
      </c>
      <c r="S29" s="61" t="n">
        <f aca="false">Q29+R29</f>
        <v>0</v>
      </c>
      <c r="T29" s="55" t="n">
        <v>4</v>
      </c>
      <c r="U29" s="60" t="n">
        <v>54.01</v>
      </c>
      <c r="V29" s="13" t="n">
        <v>0</v>
      </c>
      <c r="W29" s="41" t="n">
        <v>0</v>
      </c>
      <c r="X29" s="110" t="n">
        <v>4</v>
      </c>
      <c r="Y29" s="42" t="n">
        <f aca="false">(T29*U29)+(V29*W29)</f>
        <v>216.04</v>
      </c>
      <c r="Z29" s="42" t="n">
        <f aca="false">S29+Y29</f>
        <v>216.04</v>
      </c>
      <c r="AA29" s="108"/>
      <c r="AB29" s="11"/>
      <c r="AC29" s="11"/>
    </row>
    <row r="30" customFormat="false" ht="38.25" hidden="false" customHeight="true" outlineLevel="0" collapsed="false">
      <c r="A30" s="16" t="s">
        <v>76</v>
      </c>
      <c r="B30" s="55" t="s">
        <v>76</v>
      </c>
      <c r="C30" s="93" t="s">
        <v>116</v>
      </c>
      <c r="D30" s="93" t="s">
        <v>117</v>
      </c>
      <c r="E30" s="93" t="s">
        <v>103</v>
      </c>
      <c r="F30" s="55" t="s">
        <v>80</v>
      </c>
      <c r="G30" s="29"/>
      <c r="H30" s="93" t="s">
        <v>81</v>
      </c>
      <c r="I30" s="93" t="s">
        <v>82</v>
      </c>
      <c r="J30" s="93" t="s">
        <v>83</v>
      </c>
      <c r="K30" s="93" t="s">
        <v>82</v>
      </c>
      <c r="L30" s="55" t="s">
        <v>316</v>
      </c>
      <c r="M30" s="56" t="n">
        <v>44747</v>
      </c>
      <c r="N30" s="56" t="n">
        <v>44750</v>
      </c>
      <c r="O30" s="108"/>
      <c r="P30" s="108"/>
      <c r="Q30" s="60" t="n">
        <v>0</v>
      </c>
      <c r="R30" s="60" t="n">
        <v>0</v>
      </c>
      <c r="S30" s="61" t="n">
        <f aca="false">Q30+R30</f>
        <v>0</v>
      </c>
      <c r="T30" s="55" t="n">
        <v>3</v>
      </c>
      <c r="U30" s="60" t="n">
        <v>54.01</v>
      </c>
      <c r="V30" s="13" t="n">
        <v>0</v>
      </c>
      <c r="W30" s="41" t="n">
        <v>0</v>
      </c>
      <c r="X30" s="110" t="n">
        <v>3</v>
      </c>
      <c r="Y30" s="42" t="n">
        <f aca="false">(T30*U30)+(V30*W30)</f>
        <v>162.03</v>
      </c>
      <c r="Z30" s="42" t="n">
        <f aca="false">S30+Y30</f>
        <v>162.03</v>
      </c>
      <c r="AA30" s="108"/>
      <c r="AB30" s="11"/>
      <c r="AC30" s="11"/>
    </row>
    <row r="31" customFormat="false" ht="38.25" hidden="false" customHeight="true" outlineLevel="0" collapsed="false">
      <c r="A31" s="16" t="s">
        <v>76</v>
      </c>
      <c r="B31" s="55" t="s">
        <v>76</v>
      </c>
      <c r="C31" s="93" t="s">
        <v>116</v>
      </c>
      <c r="D31" s="55" t="s">
        <v>365</v>
      </c>
      <c r="E31" s="55" t="s">
        <v>103</v>
      </c>
      <c r="F31" s="55" t="s">
        <v>80</v>
      </c>
      <c r="G31" s="29"/>
      <c r="H31" s="93" t="s">
        <v>81</v>
      </c>
      <c r="I31" s="93" t="s">
        <v>82</v>
      </c>
      <c r="J31" s="93" t="s">
        <v>83</v>
      </c>
      <c r="K31" s="93" t="s">
        <v>82</v>
      </c>
      <c r="L31" s="55" t="s">
        <v>366</v>
      </c>
      <c r="M31" s="56" t="n">
        <v>44753</v>
      </c>
      <c r="N31" s="56" t="n">
        <v>44757</v>
      </c>
      <c r="O31" s="108"/>
      <c r="P31" s="108"/>
      <c r="Q31" s="60" t="n">
        <v>0</v>
      </c>
      <c r="R31" s="60" t="n">
        <v>0</v>
      </c>
      <c r="S31" s="61" t="n">
        <f aca="false">Q31+R31</f>
        <v>0</v>
      </c>
      <c r="T31" s="55" t="n">
        <v>4</v>
      </c>
      <c r="U31" s="60" t="n">
        <v>54.01</v>
      </c>
      <c r="V31" s="13" t="n">
        <v>0</v>
      </c>
      <c r="W31" s="41" t="n">
        <v>0</v>
      </c>
      <c r="X31" s="110" t="n">
        <v>4</v>
      </c>
      <c r="Y31" s="42" t="n">
        <f aca="false">(T31*U31)+(V31*W31)</f>
        <v>216.04</v>
      </c>
      <c r="Z31" s="42" t="n">
        <f aca="false">S31+Y31</f>
        <v>216.04</v>
      </c>
      <c r="AA31" s="108"/>
      <c r="AB31" s="11"/>
      <c r="AC31" s="11"/>
    </row>
    <row r="32" customFormat="false" ht="38.25" hidden="false" customHeight="true" outlineLevel="0" collapsed="false">
      <c r="A32" s="16" t="s">
        <v>76</v>
      </c>
      <c r="B32" s="55" t="s">
        <v>76</v>
      </c>
      <c r="C32" s="93" t="s">
        <v>91</v>
      </c>
      <c r="D32" s="93" t="s">
        <v>92</v>
      </c>
      <c r="E32" s="93" t="s">
        <v>93</v>
      </c>
      <c r="F32" s="55" t="s">
        <v>80</v>
      </c>
      <c r="G32" s="29"/>
      <c r="H32" s="93" t="s">
        <v>81</v>
      </c>
      <c r="I32" s="93" t="s">
        <v>82</v>
      </c>
      <c r="J32" s="93" t="s">
        <v>83</v>
      </c>
      <c r="K32" s="93" t="s">
        <v>82</v>
      </c>
      <c r="L32" s="55" t="s">
        <v>142</v>
      </c>
      <c r="M32" s="56" t="n">
        <v>44747</v>
      </c>
      <c r="N32" s="56" t="n">
        <v>44750</v>
      </c>
      <c r="O32" s="108"/>
      <c r="P32" s="108"/>
      <c r="Q32" s="60" t="n">
        <v>0</v>
      </c>
      <c r="R32" s="60" t="n">
        <v>0</v>
      </c>
      <c r="S32" s="61" t="n">
        <f aca="false">Q32+R32</f>
        <v>0</v>
      </c>
      <c r="T32" s="55" t="n">
        <v>3</v>
      </c>
      <c r="U32" s="60" t="n">
        <v>54.01</v>
      </c>
      <c r="V32" s="13" t="n">
        <v>0</v>
      </c>
      <c r="W32" s="41" t="n">
        <v>0</v>
      </c>
      <c r="X32" s="110" t="n">
        <v>3</v>
      </c>
      <c r="Y32" s="42" t="n">
        <f aca="false">(T32*U32)+(V32*W32)</f>
        <v>162.03</v>
      </c>
      <c r="Z32" s="42" t="n">
        <f aca="false">S32+Y32</f>
        <v>162.03</v>
      </c>
      <c r="AA32" s="108"/>
      <c r="AB32" s="11"/>
      <c r="AC32" s="11"/>
    </row>
    <row r="33" customFormat="false" ht="38.25" hidden="false" customHeight="true" outlineLevel="0" collapsed="false">
      <c r="A33" s="16" t="s">
        <v>76</v>
      </c>
      <c r="B33" s="55" t="s">
        <v>76</v>
      </c>
      <c r="C33" s="93" t="s">
        <v>91</v>
      </c>
      <c r="D33" s="55" t="s">
        <v>92</v>
      </c>
      <c r="E33" s="55" t="s">
        <v>93</v>
      </c>
      <c r="F33" s="55" t="s">
        <v>80</v>
      </c>
      <c r="G33" s="29"/>
      <c r="H33" s="93" t="s">
        <v>81</v>
      </c>
      <c r="I33" s="93" t="s">
        <v>82</v>
      </c>
      <c r="J33" s="93" t="s">
        <v>83</v>
      </c>
      <c r="K33" s="93" t="s">
        <v>82</v>
      </c>
      <c r="L33" s="55" t="s">
        <v>143</v>
      </c>
      <c r="M33" s="56" t="n">
        <v>44753</v>
      </c>
      <c r="N33" s="56" t="n">
        <v>44757</v>
      </c>
      <c r="O33" s="108"/>
      <c r="P33" s="108"/>
      <c r="Q33" s="60" t="n">
        <v>0</v>
      </c>
      <c r="R33" s="60" t="n">
        <v>0</v>
      </c>
      <c r="S33" s="61" t="n">
        <f aca="false">Q33+R33</f>
        <v>0</v>
      </c>
      <c r="T33" s="55" t="n">
        <v>4</v>
      </c>
      <c r="U33" s="60" t="n">
        <v>54.01</v>
      </c>
      <c r="V33" s="13" t="n">
        <v>0</v>
      </c>
      <c r="W33" s="41" t="n">
        <v>0</v>
      </c>
      <c r="X33" s="110" t="n">
        <v>4</v>
      </c>
      <c r="Y33" s="42" t="n">
        <f aca="false">(T33*U33)+(V33*W33)</f>
        <v>216.04</v>
      </c>
      <c r="Z33" s="42" t="n">
        <f aca="false">S33+Y33</f>
        <v>216.04</v>
      </c>
      <c r="AA33" s="108"/>
      <c r="AB33" s="11"/>
      <c r="AC33" s="11"/>
    </row>
    <row r="34" customFormat="false" ht="14" hidden="false" customHeight="false" outlineLevel="0" collapsed="false">
      <c r="A34" s="16" t="s">
        <v>76</v>
      </c>
      <c r="B34" s="55" t="s">
        <v>76</v>
      </c>
      <c r="C34" s="93" t="s">
        <v>184</v>
      </c>
      <c r="D34" s="93" t="s">
        <v>185</v>
      </c>
      <c r="E34" s="93" t="s">
        <v>79</v>
      </c>
      <c r="F34" s="55" t="s">
        <v>80</v>
      </c>
      <c r="G34" s="29"/>
      <c r="H34" s="93" t="s">
        <v>81</v>
      </c>
      <c r="I34" s="93" t="s">
        <v>82</v>
      </c>
      <c r="J34" s="93" t="s">
        <v>83</v>
      </c>
      <c r="K34" s="93" t="s">
        <v>82</v>
      </c>
      <c r="L34" s="55" t="s">
        <v>367</v>
      </c>
      <c r="M34" s="56" t="n">
        <v>44760</v>
      </c>
      <c r="N34" s="56" t="n">
        <v>44764</v>
      </c>
      <c r="O34" s="108"/>
      <c r="P34" s="108"/>
      <c r="Q34" s="60" t="n">
        <v>0</v>
      </c>
      <c r="R34" s="60" t="n">
        <v>0</v>
      </c>
      <c r="S34" s="61" t="n">
        <f aca="false">Q34+R34</f>
        <v>0</v>
      </c>
      <c r="T34" s="55" t="n">
        <v>4</v>
      </c>
      <c r="U34" s="60" t="n">
        <v>54.01</v>
      </c>
      <c r="V34" s="13" t="n">
        <v>0</v>
      </c>
      <c r="W34" s="41" t="n">
        <v>0</v>
      </c>
      <c r="X34" s="110" t="n">
        <v>4</v>
      </c>
      <c r="Y34" s="42" t="n">
        <f aca="false">(T34*U34)+(V34*W34)</f>
        <v>216.04</v>
      </c>
      <c r="Z34" s="42" t="n">
        <f aca="false">S34+Y34</f>
        <v>216.04</v>
      </c>
      <c r="AA34" s="108"/>
      <c r="AB34" s="11"/>
      <c r="AC34" s="11"/>
    </row>
    <row r="35" customFormat="false" ht="14" hidden="false" customHeight="false" outlineLevel="0" collapsed="false">
      <c r="A35" s="16" t="s">
        <v>76</v>
      </c>
      <c r="B35" s="55" t="s">
        <v>76</v>
      </c>
      <c r="C35" s="93" t="s">
        <v>266</v>
      </c>
      <c r="D35" s="93" t="s">
        <v>331</v>
      </c>
      <c r="E35" s="93" t="s">
        <v>332</v>
      </c>
      <c r="F35" s="55" t="s">
        <v>182</v>
      </c>
      <c r="G35" s="29"/>
      <c r="H35" s="93" t="s">
        <v>81</v>
      </c>
      <c r="I35" s="93" t="s">
        <v>82</v>
      </c>
      <c r="J35" s="93" t="s">
        <v>83</v>
      </c>
      <c r="K35" s="93" t="s">
        <v>82</v>
      </c>
      <c r="L35" s="55" t="s">
        <v>368</v>
      </c>
      <c r="M35" s="56" t="n">
        <v>44761</v>
      </c>
      <c r="N35" s="56" t="n">
        <v>44762</v>
      </c>
      <c r="O35" s="108"/>
      <c r="P35" s="108"/>
      <c r="Q35" s="60" t="n">
        <v>0</v>
      </c>
      <c r="R35" s="60" t="n">
        <v>0</v>
      </c>
      <c r="S35" s="61" t="n">
        <f aca="false">Q35+R35</f>
        <v>0</v>
      </c>
      <c r="T35" s="55" t="n">
        <v>1</v>
      </c>
      <c r="U35" s="60" t="n">
        <v>95.97</v>
      </c>
      <c r="V35" s="13" t="n">
        <v>0</v>
      </c>
      <c r="W35" s="41" t="n">
        <v>0</v>
      </c>
      <c r="X35" s="110" t="n">
        <v>1</v>
      </c>
      <c r="Y35" s="42" t="n">
        <f aca="false">(T35*U35)+(V35*W35)</f>
        <v>95.97</v>
      </c>
      <c r="Z35" s="42" t="n">
        <f aca="false">S35+Y35</f>
        <v>95.97</v>
      </c>
      <c r="AA35" s="108"/>
      <c r="AB35" s="11"/>
      <c r="AC35" s="11"/>
    </row>
    <row r="36" customFormat="false" ht="38.25" hidden="false" customHeight="true" outlineLevel="0" collapsed="false">
      <c r="A36" s="16" t="s">
        <v>76</v>
      </c>
      <c r="B36" s="55" t="s">
        <v>76</v>
      </c>
      <c r="C36" s="93" t="s">
        <v>369</v>
      </c>
      <c r="D36" s="93" t="s">
        <v>336</v>
      </c>
      <c r="E36" s="93" t="s">
        <v>337</v>
      </c>
      <c r="F36" s="55" t="s">
        <v>80</v>
      </c>
      <c r="G36" s="29"/>
      <c r="H36" s="93" t="s">
        <v>81</v>
      </c>
      <c r="I36" s="93" t="s">
        <v>82</v>
      </c>
      <c r="J36" s="93" t="s">
        <v>83</v>
      </c>
      <c r="K36" s="93" t="s">
        <v>82</v>
      </c>
      <c r="L36" s="55" t="s">
        <v>368</v>
      </c>
      <c r="M36" s="56" t="n">
        <v>44761</v>
      </c>
      <c r="N36" s="56" t="n">
        <v>44762</v>
      </c>
      <c r="O36" s="108"/>
      <c r="P36" s="108"/>
      <c r="Q36" s="60" t="n">
        <v>0</v>
      </c>
      <c r="R36" s="60" t="n">
        <v>0</v>
      </c>
      <c r="S36" s="61" t="n">
        <f aca="false">Q36+R36</f>
        <v>0</v>
      </c>
      <c r="T36" s="55" t="n">
        <v>1</v>
      </c>
      <c r="U36" s="60" t="n">
        <v>54.01</v>
      </c>
      <c r="V36" s="13" t="n">
        <v>0</v>
      </c>
      <c r="W36" s="41" t="n">
        <v>0</v>
      </c>
      <c r="X36" s="110" t="n">
        <v>1</v>
      </c>
      <c r="Y36" s="42" t="n">
        <f aca="false">(T36*U36)+(V36*W36)</f>
        <v>54.01</v>
      </c>
      <c r="Z36" s="42" t="n">
        <f aca="false">S36+Y36</f>
        <v>54.01</v>
      </c>
      <c r="AA36" s="108"/>
      <c r="AB36" s="11"/>
      <c r="AC36" s="11"/>
    </row>
    <row r="37" customFormat="false" ht="15.75" hidden="false" customHeight="true" outlineLevel="0" collapsed="false">
      <c r="A37" s="30" t="s">
        <v>45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111"/>
      <c r="N37" s="111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customFormat="false" ht="15.75" hidden="false" customHeight="true" outlineLevel="0" collapsed="false">
      <c r="A38" s="31" t="s">
        <v>46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111"/>
      <c r="N38" s="111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customFormat="false" ht="15.75" hidden="false" customHeight="true" outlineLevel="0" collapsed="false">
      <c r="A39" s="32" t="s">
        <v>47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111"/>
      <c r="N39" s="111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customFormat="false" ht="15.75" hidden="false" customHeight="true" outlineLevel="0" collapsed="false">
      <c r="A40" s="32" t="s">
        <v>48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111"/>
      <c r="N40" s="111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customFormat="false" ht="15.75" hidden="false" customHeight="true" outlineLevel="0" collapsed="false">
      <c r="A41" s="32" t="s">
        <v>49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111"/>
      <c r="N41" s="111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customFormat="false" ht="15.75" hidden="false" customHeight="true" outlineLevel="0" collapsed="false">
      <c r="A42" s="32" t="s">
        <v>50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111"/>
      <c r="N42" s="111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customFormat="false" ht="15.75" hidden="false" customHeight="true" outlineLevel="0" collapsed="false">
      <c r="A43" s="32" t="s">
        <v>51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customFormat="false" ht="15.75" hidden="false" customHeight="true" outlineLevel="0" collapsed="false">
      <c r="A44" s="32" t="s">
        <v>52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customFormat="false" ht="15.75" hidden="false" customHeight="true" outlineLevel="0" collapsed="false">
      <c r="A45" s="32" t="s">
        <v>53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customFormat="false" ht="15.75" hidden="false" customHeight="true" outlineLevel="0" collapsed="false">
      <c r="A46" s="32" t="s">
        <v>54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customFormat="false" ht="15.75" hidden="false" customHeight="true" outlineLevel="0" collapsed="false">
      <c r="A47" s="32" t="s">
        <v>55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customFormat="false" ht="15.75" hidden="false" customHeight="true" outlineLevel="0" collapsed="false">
      <c r="A48" s="32" t="s">
        <v>56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customFormat="false" ht="15.75" hidden="false" customHeight="true" outlineLevel="0" collapsed="false">
      <c r="A49" s="32" t="s">
        <v>57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customFormat="false" ht="15.75" hidden="false" customHeight="true" outlineLevel="0" collapsed="false">
      <c r="A50" s="32" t="s">
        <v>58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customFormat="false" ht="15.75" hidden="false" customHeight="true" outlineLevel="0" collapsed="false">
      <c r="A51" s="32" t="s">
        <v>59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customFormat="false" ht="15.75" hidden="false" customHeight="true" outlineLevel="0" collapsed="false">
      <c r="A52" s="32" t="s">
        <v>60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customFormat="false" ht="15.75" hidden="false" customHeight="true" outlineLevel="0" collapsed="false">
      <c r="A53" s="32" t="s">
        <v>61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customFormat="false" ht="15.75" hidden="false" customHeight="true" outlineLevel="0" collapsed="false">
      <c r="A54" s="32" t="s">
        <v>62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customFormat="false" ht="15.75" hidden="false" customHeight="true" outlineLevel="0" collapsed="false">
      <c r="A55" s="32" t="s">
        <v>63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customFormat="false" ht="15.75" hidden="false" customHeight="true" outlineLevel="0" collapsed="false">
      <c r="A56" s="32" t="s">
        <v>64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customFormat="false" ht="15.75" hidden="false" customHeight="true" outlineLevel="0" collapsed="false">
      <c r="A57" s="32" t="s">
        <v>65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customFormat="false" ht="15.75" hidden="false" customHeight="true" outlineLevel="0" collapsed="false">
      <c r="A58" s="32" t="s">
        <v>66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customFormat="false" ht="15.75" hidden="false" customHeight="true" outlineLevel="0" collapsed="false">
      <c r="A59" s="32" t="s">
        <v>67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customFormat="false" ht="15.75" hidden="false" customHeight="true" outlineLevel="0" collapsed="false">
      <c r="A60" s="32" t="s">
        <v>68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customFormat="false" ht="15.75" hidden="false" customHeight="true" outlineLevel="0" collapsed="false">
      <c r="A61" s="32" t="s">
        <v>69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customFormat="false" ht="15.75" hidden="false" customHeight="true" outlineLevel="0" collapsed="false">
      <c r="A62" s="32" t="s">
        <v>70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customFormat="false" ht="15.75" hidden="false" customHeight="true" outlineLevel="0" collapsed="false">
      <c r="A63" s="32" t="s">
        <v>71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customFormat="false" ht="15.75" hidden="false" customHeight="true" outlineLevel="0" collapsed="false">
      <c r="A64" s="32" t="s">
        <v>72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customFormat="false" ht="15.75" hidden="false" customHeight="true" outlineLevel="0" collapsed="false">
      <c r="A65" s="32" t="s">
        <v>73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customFormat="false" ht="15.75" hidden="false" customHeight="true" outlineLevel="0" collapsed="false">
      <c r="A66" s="32" t="s">
        <v>74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customFormat="false" ht="15.75" hidden="false" customHeight="true" outlineLevel="0" collapsed="false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customFormat="false" ht="15.75" hidden="false" customHeight="true" outlineLevel="0" collapsed="fals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customFormat="false" ht="15.75" hidden="false" customHeight="true" outlineLevel="0" collapsed="fals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customFormat="false" ht="15.75" hidden="false" customHeight="true" outlineLevel="0" collapsed="fals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customFormat="false" ht="15.75" hidden="false" customHeight="true" outlineLevel="0" collapsed="fals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customFormat="false" ht="15.75" hidden="false" customHeight="true" outlineLevel="0" collapsed="fals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customFormat="false" ht="15.75" hidden="false" customHeight="true" outlineLevel="0" collapsed="fals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customFormat="false" ht="15.75" hidden="false" customHeight="true" outlineLevel="0" collapsed="fals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customFormat="false" ht="15.75" hidden="false" customHeight="true" outlineLevel="0" collapsed="fals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customFormat="false" ht="15.75" hidden="false" customHeight="true" outlineLevel="0" collapsed="fals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customFormat="false" ht="15.75" hidden="false" customHeight="true" outlineLevel="0" collapsed="fals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customFormat="false" ht="15.75" hidden="false" customHeight="true" outlineLevel="0" collapsed="fals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customFormat="false" ht="15.75" hidden="false" customHeight="true" outlineLevel="0" collapsed="fals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customFormat="false" ht="15.75" hidden="false" customHeight="true" outlineLevel="0" collapsed="fals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customFormat="false" ht="15.75" hidden="false" customHeight="true" outlineLevel="0" collapsed="fals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customFormat="false" ht="15.75" hidden="false" customHeight="true" outlineLevel="0" collapsed="fals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customFormat="false" ht="15.75" hidden="false" customHeight="true" outlineLevel="0" collapsed="fals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customFormat="false" ht="15.75" hidden="false" customHeight="true" outlineLevel="0" collapsed="fals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customFormat="false" ht="15.75" hidden="false" customHeight="true" outlineLevel="0" collapsed="fals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customFormat="false" ht="15.75" hidden="false" customHeight="true" outlineLevel="0" collapsed="fals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customFormat="false" ht="15.75" hidden="false" customHeight="true" outlineLevel="0" collapsed="fals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customFormat="false" ht="15.75" hidden="false" customHeight="true" outlineLevel="0" collapsed="fals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customFormat="false" ht="15.75" hidden="false" customHeight="true" outlineLevel="0" collapsed="fals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customFormat="false" ht="15.75" hidden="false" customHeight="true" outlineLevel="0" collapsed="fals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customFormat="false" ht="15.75" hidden="false" customHeight="true" outlineLevel="0" collapsed="fals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customFormat="false" ht="15.75" hidden="false" customHeight="true" outlineLevel="0" collapsed="false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customFormat="false" ht="15.75" hidden="false" customHeight="true" outlineLevel="0" collapsed="fals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customFormat="false" ht="15.75" hidden="false" customHeight="true" outlineLevel="0" collapsed="false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customFormat="false" ht="15.75" hidden="false" customHeight="true" outlineLevel="0" collapsed="false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customFormat="false" ht="15.75" hidden="false" customHeight="true" outlineLevel="0" collapsed="false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customFormat="false" ht="15.75" hidden="false" customHeight="true" outlineLevel="0" collapsed="fals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customFormat="false" ht="15.75" hidden="false" customHeight="true" outlineLevel="0" collapsed="fals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customFormat="false" ht="15.75" hidden="false" customHeight="true" outlineLevel="0" collapsed="false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customFormat="false" ht="15.75" hidden="false" customHeight="true" outlineLevel="0" collapsed="false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customFormat="false" ht="15.75" hidden="false" customHeight="true" outlineLevel="0" collapsed="fals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customFormat="false" ht="15.75" hidden="false" customHeight="true" outlineLevel="0" collapsed="false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customFormat="false" ht="15.75" hidden="false" customHeight="true" outlineLevel="0" collapsed="false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customFormat="false" ht="15.75" hidden="false" customHeight="true" outlineLevel="0" collapsed="false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customFormat="false" ht="15.75" hidden="false" customHeight="true" outlineLevel="0" collapsed="false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customFormat="false" ht="15.75" hidden="false" customHeight="true" outlineLevel="0" collapsed="false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customFormat="false" ht="15.75" hidden="false" customHeight="true" outlineLevel="0" collapsed="false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customFormat="false" ht="15.75" hidden="false" customHeight="true" outlineLevel="0" collapsed="false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customFormat="false" ht="15.75" hidden="false" customHeight="true" outlineLevel="0" collapsed="false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customFormat="false" ht="15.75" hidden="false" customHeight="true" outlineLevel="0" collapsed="false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customFormat="false" ht="15.75" hidden="false" customHeight="true" outlineLevel="0" collapsed="false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customFormat="false" ht="15.75" hidden="false" customHeight="true" outlineLevel="0" collapsed="false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customFormat="false" ht="15.75" hidden="false" customHeight="true" outlineLevel="0" collapsed="false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customFormat="false" ht="15.75" hidden="false" customHeight="true" outlineLevel="0" collapsed="false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customFormat="false" ht="15.75" hidden="false" customHeight="true" outlineLevel="0" collapsed="false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customFormat="false" ht="15.75" hidden="false" customHeight="true" outlineLevel="0" collapsed="false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customFormat="false" ht="15.75" hidden="false" customHeight="true" outlineLevel="0" collapsed="false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customFormat="false" ht="15.75" hidden="false" customHeight="true" outlineLevel="0" collapsed="false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customFormat="false" ht="15.75" hidden="false" customHeight="true" outlineLevel="0" collapsed="false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customFormat="false" ht="15.75" hidden="false" customHeight="true" outlineLevel="0" collapsed="false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customFormat="false" ht="15.75" hidden="false" customHeight="true" outlineLevel="0" collapsed="false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customFormat="false" ht="15.75" hidden="false" customHeight="true" outlineLevel="0" collapsed="false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customFormat="false" ht="15.75" hidden="false" customHeight="true" outlineLevel="0" collapsed="false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customFormat="false" ht="15.75" hidden="false" customHeight="true" outlineLevel="0" collapsed="false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customFormat="false" ht="15.75" hidden="false" customHeight="true" outlineLevel="0" collapsed="false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customFormat="false" ht="15.75" hidden="false" customHeight="true" outlineLevel="0" collapsed="false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customFormat="false" ht="15.75" hidden="false" customHeight="true" outlineLevel="0" collapsed="false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customFormat="false" ht="15.75" hidden="false" customHeight="true" outlineLevel="0" collapsed="false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customFormat="false" ht="15.75" hidden="false" customHeight="true" outlineLevel="0" collapsed="false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customFormat="false" ht="15.75" hidden="false" customHeight="true" outlineLevel="0" collapsed="false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customFormat="false" ht="15.75" hidden="false" customHeight="true" outlineLevel="0" collapsed="false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customFormat="false" ht="15.75" hidden="false" customHeight="true" outlineLevel="0" collapsed="false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customFormat="false" ht="15.75" hidden="false" customHeight="true" outlineLevel="0" collapsed="false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customFormat="false" ht="15.75" hidden="false" customHeight="true" outlineLevel="0" collapsed="false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customFormat="false" ht="15.75" hidden="false" customHeight="true" outlineLevel="0" collapsed="false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customFormat="false" ht="15.75" hidden="false" customHeight="true" outlineLevel="0" collapsed="false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customFormat="false" ht="15.75" hidden="false" customHeight="true" outlineLevel="0" collapsed="false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customFormat="false" ht="15.75" hidden="false" customHeight="true" outlineLevel="0" collapsed="false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customFormat="false" ht="15.75" hidden="false" customHeight="true" outlineLevel="0" collapsed="false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customFormat="false" ht="15.75" hidden="false" customHeight="true" outlineLevel="0" collapsed="false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customFormat="false" ht="15.75" hidden="false" customHeight="true" outlineLevel="0" collapsed="false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customFormat="false" ht="15.75" hidden="false" customHeight="true" outlineLevel="0" collapsed="false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customFormat="false" ht="15.75" hidden="false" customHeight="true" outlineLevel="0" collapsed="false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customFormat="false" ht="15.75" hidden="false" customHeight="true" outlineLevel="0" collapsed="false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customFormat="false" ht="15.75" hidden="false" customHeight="true" outlineLevel="0" collapsed="false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customFormat="false" ht="15.75" hidden="false" customHeight="true" outlineLevel="0" collapsed="false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customFormat="false" ht="15.75" hidden="false" customHeight="true" outlineLevel="0" collapsed="false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customFormat="false" ht="15.75" hidden="false" customHeight="true" outlineLevel="0" collapsed="false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customFormat="false" ht="15.75" hidden="false" customHeight="true" outlineLevel="0" collapsed="false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customFormat="false" ht="15.75" hidden="false" customHeight="true" outlineLevel="0" collapsed="false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customFormat="false" ht="15.75" hidden="false" customHeight="true" outlineLevel="0" collapsed="false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customFormat="false" ht="15.75" hidden="false" customHeight="true" outlineLevel="0" collapsed="false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customFormat="false" ht="15.75" hidden="false" customHeight="true" outlineLevel="0" collapsed="false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customFormat="false" ht="15.75" hidden="false" customHeight="true" outlineLevel="0" collapsed="false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customFormat="false" ht="15.75" hidden="false" customHeight="true" outlineLevel="0" collapsed="false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customFormat="false" ht="15.75" hidden="false" customHeight="true" outlineLevel="0" collapsed="false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customFormat="false" ht="15.75" hidden="false" customHeight="true" outlineLevel="0" collapsed="false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customFormat="false" ht="15.75" hidden="false" customHeight="true" outlineLevel="0" collapsed="false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customFormat="false" ht="15.75" hidden="false" customHeight="true" outlineLevel="0" collapsed="false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customFormat="false" ht="15.75" hidden="false" customHeight="true" outlineLevel="0" collapsed="false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customFormat="false" ht="15.75" hidden="false" customHeight="true" outlineLevel="0" collapsed="false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customFormat="false" ht="15.75" hidden="false" customHeight="true" outlineLevel="0" collapsed="false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customFormat="false" ht="15.75" hidden="false" customHeight="true" outlineLevel="0" collapsed="false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customFormat="false" ht="15.75" hidden="false" customHeight="true" outlineLevel="0" collapsed="false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customFormat="false" ht="15.75" hidden="false" customHeight="true" outlineLevel="0" collapsed="false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customFormat="false" ht="15.75" hidden="false" customHeight="true" outlineLevel="0" collapsed="false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customFormat="false" ht="15.75" hidden="false" customHeight="true" outlineLevel="0" collapsed="false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customFormat="false" ht="15.75" hidden="false" customHeight="true" outlineLevel="0" collapsed="false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customFormat="false" ht="15.75" hidden="false" customHeight="true" outlineLevel="0" collapsed="false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customFormat="false" ht="15.75" hidden="false" customHeight="true" outlineLevel="0" collapsed="false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customFormat="false" ht="15.75" hidden="false" customHeight="true" outlineLevel="0" collapsed="false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customFormat="false" ht="15.75" hidden="false" customHeight="true" outlineLevel="0" collapsed="false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customFormat="false" ht="15.75" hidden="false" customHeight="true" outlineLevel="0" collapsed="false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customFormat="false" ht="15.75" hidden="false" customHeight="true" outlineLevel="0" collapsed="false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customFormat="false" ht="15.75" hidden="false" customHeight="true" outlineLevel="0" collapsed="false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customFormat="false" ht="15.75" hidden="false" customHeight="true" outlineLevel="0" collapsed="false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customFormat="false" ht="15.75" hidden="false" customHeight="true" outlineLevel="0" collapsed="false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customFormat="false" ht="15.75" hidden="false" customHeight="true" outlineLevel="0" collapsed="false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customFormat="false" ht="15.75" hidden="false" customHeight="true" outlineLevel="0" collapsed="false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customFormat="false" ht="15.75" hidden="false" customHeight="true" outlineLevel="0" collapsed="false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customFormat="false" ht="15.75" hidden="false" customHeight="true" outlineLevel="0" collapsed="false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customFormat="false" ht="15.75" hidden="false" customHeight="true" outlineLevel="0" collapsed="false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customFormat="false" ht="15.75" hidden="false" customHeight="true" outlineLevel="0" collapsed="false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customFormat="false" ht="15.75" hidden="false" customHeight="true" outlineLevel="0" collapsed="false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customFormat="false" ht="15.75" hidden="false" customHeight="true" outlineLevel="0" collapsed="false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customFormat="false" ht="15.75" hidden="false" customHeight="true" outlineLevel="0" collapsed="false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customFormat="false" ht="15.75" hidden="false" customHeight="true" outlineLevel="0" collapsed="false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customFormat="false" ht="15.75" hidden="false" customHeight="true" outlineLevel="0" collapsed="false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customFormat="false" ht="15.75" hidden="false" customHeight="true" outlineLevel="0" collapsed="false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customFormat="false" ht="15.75" hidden="false" customHeight="true" outlineLevel="0" collapsed="false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customFormat="false" ht="15.75" hidden="false" customHeight="true" outlineLevel="0" collapsed="false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customFormat="false" ht="15.75" hidden="false" customHeight="true" outlineLevel="0" collapsed="false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customFormat="false" ht="15.75" hidden="false" customHeight="true" outlineLevel="0" collapsed="false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customFormat="false" ht="15.75" hidden="false" customHeight="true" outlineLevel="0" collapsed="false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customFormat="false" ht="15.75" hidden="false" customHeight="true" outlineLevel="0" collapsed="false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customFormat="false" ht="15.75" hidden="false" customHeight="true" outlineLevel="0" collapsed="false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customFormat="false" ht="15.75" hidden="false" customHeight="true" outlineLevel="0" collapsed="false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customFormat="false" ht="15.75" hidden="false" customHeight="true" outlineLevel="0" collapsed="false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customFormat="false" ht="15.75" hidden="false" customHeight="true" outlineLevel="0" collapsed="false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customFormat="false" ht="15.75" hidden="false" customHeight="true" outlineLevel="0" collapsed="false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</row>
    <row r="201" customFormat="false" ht="15.75" hidden="false" customHeight="true" outlineLevel="0" collapsed="false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</row>
    <row r="202" customFormat="false" ht="15.75" hidden="false" customHeight="true" outlineLevel="0" collapsed="false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</row>
    <row r="203" customFormat="false" ht="15.75" hidden="false" customHeight="true" outlineLevel="0" collapsed="false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</row>
    <row r="204" customFormat="false" ht="15.75" hidden="false" customHeight="true" outlineLevel="0" collapsed="false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</row>
    <row r="205" customFormat="false" ht="15.75" hidden="false" customHeight="true" outlineLevel="0" collapsed="false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</row>
    <row r="206" customFormat="false" ht="15.75" hidden="false" customHeight="true" outlineLevel="0" collapsed="false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</row>
    <row r="207" customFormat="false" ht="15.75" hidden="false" customHeight="true" outlineLevel="0" collapsed="false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</row>
    <row r="208" customFormat="false" ht="15.75" hidden="false" customHeight="true" outlineLevel="0" collapsed="false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</row>
    <row r="209" customFormat="false" ht="15.75" hidden="false" customHeight="true" outlineLevel="0" collapsed="false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</row>
    <row r="210" customFormat="false" ht="15.75" hidden="false" customHeight="true" outlineLevel="0" collapsed="false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</row>
    <row r="211" customFormat="false" ht="15.75" hidden="false" customHeight="true" outlineLevel="0" collapsed="false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</row>
    <row r="212" customFormat="false" ht="15.75" hidden="false" customHeight="true" outlineLevel="0" collapsed="false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</row>
    <row r="213" customFormat="false" ht="15.75" hidden="false" customHeight="true" outlineLevel="0" collapsed="false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</row>
    <row r="214" customFormat="false" ht="15.75" hidden="false" customHeight="true" outlineLevel="0" collapsed="false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</row>
    <row r="215" customFormat="false" ht="15.75" hidden="false" customHeight="true" outlineLevel="0" collapsed="false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</row>
    <row r="216" customFormat="false" ht="15.75" hidden="false" customHeight="true" outlineLevel="0" collapsed="false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</row>
    <row r="217" customFormat="false" ht="15.75" hidden="false" customHeight="true" outlineLevel="0" collapsed="false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</row>
    <row r="218" customFormat="false" ht="15.75" hidden="false" customHeight="true" outlineLevel="0" collapsed="false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</row>
    <row r="219" customFormat="false" ht="15.75" hidden="false" customHeight="true" outlineLevel="0" collapsed="false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</row>
    <row r="220" customFormat="false" ht="15.75" hidden="false" customHeight="true" outlineLevel="0" collapsed="false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</row>
    <row r="221" customFormat="false" ht="15.75" hidden="false" customHeight="true" outlineLevel="0" collapsed="false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</row>
    <row r="222" customFormat="false" ht="15.75" hidden="false" customHeight="true" outlineLevel="0" collapsed="false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</row>
    <row r="223" customFormat="false" ht="15.75" hidden="false" customHeight="true" outlineLevel="0" collapsed="false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</row>
    <row r="224" customFormat="false" ht="15.75" hidden="false" customHeight="true" outlineLevel="0" collapsed="false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</row>
    <row r="225" customFormat="false" ht="15.75" hidden="false" customHeight="true" outlineLevel="0" collapsed="false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</row>
    <row r="226" customFormat="false" ht="15.75" hidden="false" customHeight="true" outlineLevel="0" collapsed="false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</row>
    <row r="227" customFormat="false" ht="15.75" hidden="false" customHeight="true" outlineLevel="0" collapsed="false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</row>
    <row r="228" customFormat="false" ht="15.75" hidden="false" customHeight="true" outlineLevel="0" collapsed="false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</row>
    <row r="229" customFormat="false" ht="15.75" hidden="false" customHeight="true" outlineLevel="0" collapsed="false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</row>
    <row r="230" customFormat="false" ht="15.75" hidden="false" customHeight="true" outlineLevel="0" collapsed="false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</row>
    <row r="231" customFormat="false" ht="15.75" hidden="false" customHeight="true" outlineLevel="0" collapsed="false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</row>
    <row r="232" customFormat="false" ht="15.75" hidden="false" customHeight="true" outlineLevel="0" collapsed="false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</row>
    <row r="233" customFormat="false" ht="15.75" hidden="false" customHeight="true" outlineLevel="0" collapsed="false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</row>
    <row r="234" customFormat="false" ht="15.75" hidden="false" customHeight="true" outlineLevel="0" collapsed="false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</row>
    <row r="235" customFormat="false" ht="15.75" hidden="false" customHeight="true" outlineLevel="0" collapsed="false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</row>
    <row r="236" customFormat="false" ht="15.75" hidden="false" customHeight="true" outlineLevel="0" collapsed="false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</row>
    <row r="237" customFormat="false" ht="15.75" hidden="false" customHeight="true" outlineLevel="0" collapsed="false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</row>
    <row r="238" customFormat="false" ht="15.75" hidden="false" customHeight="true" outlineLevel="0" collapsed="false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</row>
    <row r="239" customFormat="false" ht="15.75" hidden="false" customHeight="true" outlineLevel="0" collapsed="false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</row>
    <row r="240" customFormat="false" ht="15.75" hidden="false" customHeight="true" outlineLevel="0" collapsed="false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</row>
    <row r="241" customFormat="false" ht="15.75" hidden="false" customHeight="true" outlineLevel="0" collapsed="false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</row>
    <row r="242" customFormat="false" ht="15.75" hidden="false" customHeight="true" outlineLevel="0" collapsed="false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</row>
    <row r="243" customFormat="false" ht="15.75" hidden="false" customHeight="true" outlineLevel="0" collapsed="false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</row>
    <row r="244" customFormat="false" ht="15.75" hidden="false" customHeight="true" outlineLevel="0" collapsed="false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</row>
    <row r="245" customFormat="false" ht="15.75" hidden="false" customHeight="true" outlineLevel="0" collapsed="false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</row>
    <row r="246" customFormat="false" ht="15.75" hidden="false" customHeight="true" outlineLevel="0" collapsed="false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</row>
    <row r="247" customFormat="false" ht="15.75" hidden="false" customHeight="true" outlineLevel="0" collapsed="false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</row>
    <row r="248" customFormat="false" ht="15.75" hidden="false" customHeight="true" outlineLevel="0" collapsed="false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</row>
    <row r="249" customFormat="false" ht="15.75" hidden="false" customHeight="true" outlineLevel="0" collapsed="false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</row>
    <row r="250" customFormat="false" ht="15.75" hidden="false" customHeight="true" outlineLevel="0" collapsed="false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</row>
    <row r="251" customFormat="false" ht="15.75" hidden="false" customHeight="true" outlineLevel="0" collapsed="false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</row>
    <row r="252" customFormat="false" ht="15.75" hidden="false" customHeight="true" outlineLevel="0" collapsed="false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</row>
    <row r="253" customFormat="false" ht="15.75" hidden="false" customHeight="true" outlineLevel="0" collapsed="false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</row>
    <row r="254" customFormat="false" ht="15.75" hidden="false" customHeight="true" outlineLevel="0" collapsed="false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</row>
    <row r="255" customFormat="false" ht="15.75" hidden="false" customHeight="true" outlineLevel="0" collapsed="false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</row>
    <row r="256" customFormat="false" ht="15.75" hidden="false" customHeight="true" outlineLevel="0" collapsed="false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</row>
    <row r="257" customFormat="false" ht="15.75" hidden="false" customHeight="true" outlineLevel="0" collapsed="false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</row>
    <row r="258" customFormat="false" ht="15.75" hidden="false" customHeight="true" outlineLevel="0" collapsed="false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</row>
    <row r="259" customFormat="false" ht="15.75" hidden="false" customHeight="true" outlineLevel="0" collapsed="false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</row>
    <row r="260" customFormat="false" ht="15.75" hidden="false" customHeight="true" outlineLevel="0" collapsed="false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AB260" s="27"/>
      <c r="AC260" s="27"/>
    </row>
    <row r="261" customFormat="false" ht="15.75" hidden="false" customHeight="true" outlineLevel="0" collapsed="false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AB261" s="27"/>
      <c r="AC261" s="27"/>
    </row>
    <row r="262" customFormat="false" ht="15.75" hidden="false" customHeight="true" outlineLevel="0" collapsed="false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AB262" s="27"/>
      <c r="AC262" s="27"/>
    </row>
    <row r="263" customFormat="false" ht="15.75" hidden="false" customHeight="true" outlineLevel="0" collapsed="false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AB263" s="27"/>
      <c r="AC263" s="27"/>
    </row>
    <row r="264" customFormat="false" ht="15.75" hidden="false" customHeight="true" outlineLevel="0" collapsed="false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AB264" s="27"/>
      <c r="AC264" s="27"/>
    </row>
    <row r="265" customFormat="false" ht="15.75" hidden="false" customHeight="true" outlineLevel="0" collapsed="false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AB265" s="27"/>
      <c r="AC265" s="27"/>
    </row>
    <row r="266" customFormat="false" ht="15.75" hidden="false" customHeight="true" outlineLevel="0" collapsed="false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AB266" s="27"/>
      <c r="AC266" s="27"/>
    </row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Q6:Q7"/>
    <mergeCell ref="R6:R7"/>
    <mergeCell ref="S6:S7"/>
    <mergeCell ref="T6:U6"/>
    <mergeCell ref="V6:W6"/>
    <mergeCell ref="X6:X7"/>
    <mergeCell ref="Y6:Y7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  <mergeCell ref="A64:L64"/>
    <mergeCell ref="A65:L65"/>
    <mergeCell ref="A66:L66"/>
  </mergeCells>
  <conditionalFormatting sqref="AD8:AD10">
    <cfRule type="expression" priority="2" aboveAverage="0" equalAverage="0" bottom="0" percent="0" rank="0" text="" dxfId="0">
      <formula>LEN(TRIM(AD8))&gt;0</formula>
    </cfRule>
  </conditionalFormatting>
  <dataValidations count="2">
    <dataValidation allowBlank="true" errorStyle="stop" operator="between" showDropDown="false" showErrorMessage="false" showInputMessage="false" sqref="H8:H18" type="list">
      <formula1>"SERVIÇO,CURSO,EVENTO,REUNIÃO,OUTROS"</formula1>
      <formula2>0</formula2>
    </dataValidation>
    <dataValidation allowBlank="true" errorStyle="stop" operator="between" showDropDown="false" showErrorMessage="false" showInputMessage="false" sqref="P8:P18" type="list">
      <formula1>$AD$8:$AD$10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74E13"/>
    <pageSetUpPr fitToPage="false"/>
  </sheetPr>
  <dimension ref="A1:AE101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7" topLeftCell="A20" activePane="bottomLeft" state="frozen"/>
      <selection pane="topLeft" activeCell="A1" activeCellId="0" sqref="A1"/>
      <selection pane="bottomLeft" activeCell="A32" activeCellId="0" sqref="A32"/>
    </sheetView>
  </sheetViews>
  <sheetFormatPr defaultColWidth="12.4921875" defaultRowHeight="13.8" zeroHeight="false" outlineLevelRow="0" outlineLevelCol="0"/>
  <cols>
    <col collapsed="false" customWidth="true" hidden="false" outlineLevel="0" max="1" min="1" style="1" width="18.12"/>
    <col collapsed="false" customWidth="true" hidden="false" outlineLevel="0" max="2" min="2" style="1" width="15.62"/>
    <col collapsed="false" customWidth="true" hidden="false" outlineLevel="0" max="3" min="3" style="1" width="40.63"/>
    <col collapsed="false" customWidth="true" hidden="false" outlineLevel="0" max="4" min="4" style="1" width="14"/>
    <col collapsed="false" customWidth="true" hidden="false" outlineLevel="0" max="5" min="5" style="1" width="42.17"/>
    <col collapsed="false" customWidth="true" hidden="false" outlineLevel="0" max="6" min="6" style="1" width="43.5"/>
    <col collapsed="false" customWidth="true" hidden="false" outlineLevel="0" max="7" min="7" style="1" width="18.4"/>
    <col collapsed="false" customWidth="true" hidden="false" outlineLevel="0" max="10" min="8" style="1" width="13.13"/>
    <col collapsed="false" customWidth="true" hidden="false" outlineLevel="0" max="11" min="11" style="1" width="21.5"/>
    <col collapsed="false" customWidth="true" hidden="false" outlineLevel="0" max="12" min="12" style="1" width="53.34"/>
    <col collapsed="false" customWidth="true" hidden="false" outlineLevel="0" max="13" min="13" style="1" width="13.13"/>
    <col collapsed="false" customWidth="true" hidden="false" outlineLevel="0" max="14" min="14" style="1" width="15.62"/>
    <col collapsed="false" customWidth="true" hidden="false" outlineLevel="0" max="15" min="15" style="1" width="17.88"/>
    <col collapsed="false" customWidth="true" hidden="false" outlineLevel="0" max="17" min="16" style="1" width="18"/>
    <col collapsed="false" customWidth="true" hidden="false" outlineLevel="0" max="18" min="18" style="1" width="16.62"/>
    <col collapsed="false" customWidth="true" hidden="false" outlineLevel="0" max="19" min="19" style="1" width="15.75"/>
    <col collapsed="false" customWidth="true" hidden="false" outlineLevel="0" max="20" min="20" style="1" width="15.52"/>
    <col collapsed="false" customWidth="true" hidden="false" outlineLevel="0" max="21" min="21" style="1" width="14.75"/>
    <col collapsed="false" customWidth="true" hidden="false" outlineLevel="0" max="22" min="22" style="1" width="13.13"/>
    <col collapsed="false" customWidth="true" hidden="false" outlineLevel="0" max="23" min="23" style="1" width="17.25"/>
    <col collapsed="false" customWidth="true" hidden="false" outlineLevel="0" max="24" min="24" style="1" width="17.5"/>
    <col collapsed="false" customWidth="true" hidden="false" outlineLevel="0" max="25" min="25" style="1" width="20.87"/>
    <col collapsed="false" customWidth="true" hidden="false" outlineLevel="0" max="26" min="26" style="1" width="19.38"/>
    <col collapsed="false" customWidth="true" hidden="false" outlineLevel="0" max="27" min="27" style="1" width="15.87"/>
    <col collapsed="false" customWidth="true" hidden="false" outlineLevel="0" max="29" min="28" style="1" width="13.13"/>
  </cols>
  <sheetData>
    <row r="1" customFormat="false" ht="21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 customFormat="false" ht="19.7" hidden="false" customHeight="fals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 customFormat="false" ht="21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customFormat="false" ht="15" hidden="false" customHeight="true" outlineLevel="0" collapsed="false">
      <c r="A4" s="6" t="s">
        <v>3</v>
      </c>
      <c r="B4" s="7" t="s">
        <v>370</v>
      </c>
      <c r="C4" s="8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5"/>
      <c r="AC4" s="5"/>
    </row>
    <row r="5" customFormat="false" ht="15.75" hidden="false" customHeight="true" outlineLevel="0" collapsed="false">
      <c r="A5" s="9" t="s">
        <v>5</v>
      </c>
      <c r="B5" s="9"/>
      <c r="C5" s="9" t="s">
        <v>6</v>
      </c>
      <c r="D5" s="9"/>
      <c r="E5" s="9"/>
      <c r="F5" s="10" t="s">
        <v>7</v>
      </c>
      <c r="G5" s="10"/>
      <c r="H5" s="10"/>
      <c r="I5" s="10"/>
      <c r="J5" s="10"/>
      <c r="K5" s="10"/>
      <c r="L5" s="10"/>
      <c r="M5" s="9" t="s">
        <v>8</v>
      </c>
      <c r="N5" s="9"/>
      <c r="O5" s="9"/>
      <c r="P5" s="9"/>
      <c r="Q5" s="9"/>
      <c r="R5" s="9"/>
      <c r="S5" s="9"/>
      <c r="T5" s="9" t="s">
        <v>9</v>
      </c>
      <c r="U5" s="9"/>
      <c r="V5" s="9"/>
      <c r="W5" s="9"/>
      <c r="X5" s="9"/>
      <c r="Y5" s="9"/>
      <c r="Z5" s="9" t="s">
        <v>10</v>
      </c>
      <c r="AA5" s="9" t="s">
        <v>11</v>
      </c>
      <c r="AB5" s="11"/>
      <c r="AC5" s="11"/>
      <c r="AD5" s="11"/>
    </row>
    <row r="6" customFormat="false" ht="15.75" hidden="false" customHeight="true" outlineLevel="0" collapsed="false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9" t="s">
        <v>18</v>
      </c>
      <c r="H6" s="9" t="s">
        <v>19</v>
      </c>
      <c r="I6" s="9" t="s">
        <v>20</v>
      </c>
      <c r="J6" s="9"/>
      <c r="K6" s="12" t="s">
        <v>21</v>
      </c>
      <c r="L6" s="12"/>
      <c r="M6" s="9" t="s">
        <v>22</v>
      </c>
      <c r="N6" s="9" t="s">
        <v>23</v>
      </c>
      <c r="O6" s="9" t="s">
        <v>24</v>
      </c>
      <c r="P6" s="9" t="s">
        <v>25</v>
      </c>
      <c r="Q6" s="12" t="s">
        <v>26</v>
      </c>
      <c r="R6" s="12" t="s">
        <v>27</v>
      </c>
      <c r="S6" s="12" t="s">
        <v>28</v>
      </c>
      <c r="T6" s="12" t="s">
        <v>29</v>
      </c>
      <c r="U6" s="12"/>
      <c r="V6" s="12" t="s">
        <v>30</v>
      </c>
      <c r="W6" s="12"/>
      <c r="X6" s="9" t="s">
        <v>31</v>
      </c>
      <c r="Y6" s="12" t="s">
        <v>32</v>
      </c>
      <c r="Z6" s="9"/>
      <c r="AA6" s="9"/>
      <c r="AB6" s="11"/>
      <c r="AC6" s="11"/>
      <c r="AD6" s="11"/>
      <c r="AE6" s="11"/>
    </row>
    <row r="7" customFormat="false" ht="30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 t="s">
        <v>33</v>
      </c>
      <c r="J7" s="9" t="s">
        <v>34</v>
      </c>
      <c r="K7" s="9" t="s">
        <v>35</v>
      </c>
      <c r="L7" s="12" t="s">
        <v>36</v>
      </c>
      <c r="M7" s="9"/>
      <c r="N7" s="9"/>
      <c r="O7" s="9"/>
      <c r="P7" s="9"/>
      <c r="Q7" s="9"/>
      <c r="R7" s="9"/>
      <c r="S7" s="9"/>
      <c r="T7" s="9" t="s">
        <v>37</v>
      </c>
      <c r="U7" s="12" t="s">
        <v>38</v>
      </c>
      <c r="V7" s="9" t="s">
        <v>39</v>
      </c>
      <c r="W7" s="12" t="s">
        <v>40</v>
      </c>
      <c r="X7" s="9"/>
      <c r="Y7" s="9"/>
      <c r="Z7" s="9"/>
      <c r="AA7" s="9"/>
      <c r="AB7" s="11"/>
      <c r="AC7" s="11"/>
      <c r="AD7" s="11"/>
      <c r="AE7" s="11"/>
    </row>
    <row r="8" customFormat="false" ht="27.2" hidden="false" customHeight="false" outlineLevel="0" collapsed="false">
      <c r="A8" s="13" t="s">
        <v>76</v>
      </c>
      <c r="B8" s="13" t="s">
        <v>76</v>
      </c>
      <c r="C8" s="16" t="s">
        <v>266</v>
      </c>
      <c r="D8" s="77" t="s">
        <v>331</v>
      </c>
      <c r="E8" s="77" t="s">
        <v>332</v>
      </c>
      <c r="F8" s="13" t="s">
        <v>182</v>
      </c>
      <c r="G8" s="15"/>
      <c r="H8" s="13" t="s">
        <v>81</v>
      </c>
      <c r="I8" s="13" t="s">
        <v>82</v>
      </c>
      <c r="J8" s="16" t="s">
        <v>83</v>
      </c>
      <c r="K8" s="13" t="s">
        <v>82</v>
      </c>
      <c r="L8" s="17" t="s">
        <v>371</v>
      </c>
      <c r="M8" s="106" t="n">
        <v>44781</v>
      </c>
      <c r="N8" s="106" t="n">
        <v>44783</v>
      </c>
      <c r="O8" s="19"/>
      <c r="P8" s="20"/>
      <c r="Q8" s="60" t="n">
        <v>0</v>
      </c>
      <c r="R8" s="41" t="n">
        <v>0</v>
      </c>
      <c r="S8" s="42" t="n">
        <f aca="false">Q8+R8</f>
        <v>0</v>
      </c>
      <c r="T8" s="13" t="n">
        <v>2</v>
      </c>
      <c r="U8" s="60" t="n">
        <v>95.97</v>
      </c>
      <c r="V8" s="13" t="n">
        <v>0</v>
      </c>
      <c r="W8" s="41" t="n">
        <v>0</v>
      </c>
      <c r="X8" s="13" t="n">
        <v>2</v>
      </c>
      <c r="Y8" s="42" t="n">
        <f aca="false">(T8*U8)+(V8*W8)</f>
        <v>191.94</v>
      </c>
      <c r="Z8" s="42" t="n">
        <f aca="false">S8+Y8</f>
        <v>191.94</v>
      </c>
      <c r="AA8" s="22"/>
      <c r="AB8" s="11"/>
      <c r="AC8" s="11"/>
      <c r="AD8" s="23" t="s">
        <v>42</v>
      </c>
      <c r="AE8" s="11"/>
    </row>
    <row r="9" customFormat="false" ht="14" hidden="false" customHeight="false" outlineLevel="0" collapsed="false">
      <c r="A9" s="13" t="s">
        <v>76</v>
      </c>
      <c r="B9" s="13" t="s">
        <v>76</v>
      </c>
      <c r="C9" s="112" t="s">
        <v>369</v>
      </c>
      <c r="D9" s="77" t="s">
        <v>336</v>
      </c>
      <c r="E9" s="77" t="s">
        <v>337</v>
      </c>
      <c r="F9" s="13" t="s">
        <v>80</v>
      </c>
      <c r="G9" s="15"/>
      <c r="H9" s="13" t="s">
        <v>81</v>
      </c>
      <c r="I9" s="13" t="s">
        <v>82</v>
      </c>
      <c r="J9" s="16" t="s">
        <v>83</v>
      </c>
      <c r="K9" s="13" t="s">
        <v>82</v>
      </c>
      <c r="L9" s="17" t="s">
        <v>371</v>
      </c>
      <c r="M9" s="106" t="n">
        <v>44781</v>
      </c>
      <c r="N9" s="106" t="n">
        <v>44783</v>
      </c>
      <c r="O9" s="19"/>
      <c r="P9" s="20"/>
      <c r="Q9" s="60" t="n">
        <v>0</v>
      </c>
      <c r="R9" s="41" t="n">
        <v>0</v>
      </c>
      <c r="S9" s="42" t="n">
        <f aca="false">Q9+R9</f>
        <v>0</v>
      </c>
      <c r="T9" s="13" t="n">
        <v>2</v>
      </c>
      <c r="U9" s="60" t="n">
        <v>54.01</v>
      </c>
      <c r="V9" s="13" t="n">
        <v>0</v>
      </c>
      <c r="W9" s="41" t="n">
        <v>0</v>
      </c>
      <c r="X9" s="13" t="n">
        <v>2</v>
      </c>
      <c r="Y9" s="42" t="n">
        <f aca="false">(T9*U9)+(V9*W9)</f>
        <v>108.02</v>
      </c>
      <c r="Z9" s="42" t="n">
        <f aca="false">S9+Y9</f>
        <v>108.02</v>
      </c>
      <c r="AA9" s="22"/>
      <c r="AB9" s="11"/>
      <c r="AC9" s="11"/>
      <c r="AD9" s="23" t="s">
        <v>43</v>
      </c>
      <c r="AE9" s="11"/>
    </row>
    <row r="10" customFormat="false" ht="27.2" hidden="false" customHeight="false" outlineLevel="0" collapsed="false">
      <c r="A10" s="13" t="s">
        <v>76</v>
      </c>
      <c r="B10" s="13" t="s">
        <v>76</v>
      </c>
      <c r="C10" s="44" t="s">
        <v>130</v>
      </c>
      <c r="D10" s="13" t="s">
        <v>131</v>
      </c>
      <c r="E10" s="13" t="s">
        <v>103</v>
      </c>
      <c r="F10" s="13" t="s">
        <v>80</v>
      </c>
      <c r="G10" s="15"/>
      <c r="H10" s="13" t="s">
        <v>81</v>
      </c>
      <c r="I10" s="13" t="s">
        <v>82</v>
      </c>
      <c r="J10" s="16" t="s">
        <v>83</v>
      </c>
      <c r="K10" s="13" t="s">
        <v>82</v>
      </c>
      <c r="L10" s="17" t="s">
        <v>372</v>
      </c>
      <c r="M10" s="106" t="n">
        <v>44775</v>
      </c>
      <c r="N10" s="106" t="n">
        <v>44778</v>
      </c>
      <c r="O10" s="19"/>
      <c r="P10" s="20"/>
      <c r="Q10" s="60" t="n">
        <v>0</v>
      </c>
      <c r="R10" s="41" t="n">
        <v>0</v>
      </c>
      <c r="S10" s="42" t="n">
        <f aca="false">Q10+R10</f>
        <v>0</v>
      </c>
      <c r="T10" s="13" t="n">
        <v>3</v>
      </c>
      <c r="U10" s="60" t="n">
        <v>54.01</v>
      </c>
      <c r="V10" s="13" t="n">
        <v>0</v>
      </c>
      <c r="W10" s="41" t="n">
        <v>0</v>
      </c>
      <c r="X10" s="13" t="n">
        <v>3</v>
      </c>
      <c r="Y10" s="42" t="n">
        <f aca="false">(T10*U10)+(V10*W10)</f>
        <v>162.03</v>
      </c>
      <c r="Z10" s="42" t="n">
        <f aca="false">S10+Y10</f>
        <v>162.03</v>
      </c>
      <c r="AA10" s="22"/>
      <c r="AB10" s="11"/>
      <c r="AC10" s="11"/>
      <c r="AD10" s="23" t="s">
        <v>44</v>
      </c>
      <c r="AE10" s="11"/>
    </row>
    <row r="11" customFormat="false" ht="27.2" hidden="false" customHeight="false" outlineLevel="0" collapsed="false">
      <c r="A11" s="13" t="s">
        <v>76</v>
      </c>
      <c r="B11" s="13" t="s">
        <v>76</v>
      </c>
      <c r="C11" s="44" t="s">
        <v>130</v>
      </c>
      <c r="D11" s="13" t="s">
        <v>131</v>
      </c>
      <c r="E11" s="13" t="s">
        <v>103</v>
      </c>
      <c r="F11" s="13" t="s">
        <v>80</v>
      </c>
      <c r="G11" s="15"/>
      <c r="H11" s="13" t="s">
        <v>81</v>
      </c>
      <c r="I11" s="13" t="s">
        <v>82</v>
      </c>
      <c r="J11" s="16" t="s">
        <v>83</v>
      </c>
      <c r="K11" s="13" t="s">
        <v>82</v>
      </c>
      <c r="L11" s="17" t="s">
        <v>373</v>
      </c>
      <c r="M11" s="106" t="n">
        <v>44781</v>
      </c>
      <c r="N11" s="106" t="n">
        <v>44785</v>
      </c>
      <c r="O11" s="19"/>
      <c r="P11" s="20"/>
      <c r="Q11" s="60" t="n">
        <v>0</v>
      </c>
      <c r="R11" s="41" t="n">
        <v>0</v>
      </c>
      <c r="S11" s="42" t="n">
        <f aca="false">Q11+R11</f>
        <v>0</v>
      </c>
      <c r="T11" s="13" t="n">
        <v>4</v>
      </c>
      <c r="U11" s="60" t="n">
        <v>54.01</v>
      </c>
      <c r="V11" s="13" t="n">
        <v>0</v>
      </c>
      <c r="W11" s="41" t="n">
        <v>0</v>
      </c>
      <c r="X11" s="13" t="n">
        <v>4</v>
      </c>
      <c r="Y11" s="42" t="n">
        <f aca="false">(T11*U11)+(V11*W11)</f>
        <v>216.04</v>
      </c>
      <c r="Z11" s="42" t="n">
        <f aca="false">S11+Y11</f>
        <v>216.04</v>
      </c>
      <c r="AA11" s="22"/>
      <c r="AB11" s="11"/>
      <c r="AC11" s="11"/>
      <c r="AD11" s="11"/>
      <c r="AE11" s="11"/>
    </row>
    <row r="12" customFormat="false" ht="14" hidden="false" customHeight="false" outlineLevel="0" collapsed="false">
      <c r="A12" s="13" t="s">
        <v>76</v>
      </c>
      <c r="B12" s="13" t="s">
        <v>76</v>
      </c>
      <c r="C12" s="44" t="s">
        <v>374</v>
      </c>
      <c r="D12" s="77" t="s">
        <v>136</v>
      </c>
      <c r="E12" s="77" t="s">
        <v>137</v>
      </c>
      <c r="F12" s="13" t="s">
        <v>80</v>
      </c>
      <c r="G12" s="15"/>
      <c r="H12" s="13" t="s">
        <v>81</v>
      </c>
      <c r="I12" s="13" t="s">
        <v>82</v>
      </c>
      <c r="J12" s="16" t="s">
        <v>83</v>
      </c>
      <c r="K12" s="13" t="s">
        <v>82</v>
      </c>
      <c r="L12" s="17" t="s">
        <v>264</v>
      </c>
      <c r="M12" s="106" t="n">
        <v>44775</v>
      </c>
      <c r="N12" s="106" t="n">
        <v>44778</v>
      </c>
      <c r="O12" s="19"/>
      <c r="P12" s="20"/>
      <c r="Q12" s="60" t="n">
        <v>0</v>
      </c>
      <c r="R12" s="41" t="n">
        <v>0</v>
      </c>
      <c r="S12" s="42" t="n">
        <f aca="false">Q12+R12</f>
        <v>0</v>
      </c>
      <c r="T12" s="13" t="n">
        <v>3</v>
      </c>
      <c r="U12" s="60" t="n">
        <v>54.01</v>
      </c>
      <c r="V12" s="13" t="n">
        <v>0</v>
      </c>
      <c r="W12" s="41" t="n">
        <v>0</v>
      </c>
      <c r="X12" s="13" t="n">
        <v>3</v>
      </c>
      <c r="Y12" s="42" t="n">
        <f aca="false">(T12*U12)+(V12*W12)</f>
        <v>162.03</v>
      </c>
      <c r="Z12" s="42" t="n">
        <f aca="false">S12+Y12</f>
        <v>162.03</v>
      </c>
      <c r="AA12" s="22"/>
      <c r="AB12" s="11"/>
      <c r="AC12" s="11"/>
      <c r="AD12" s="11"/>
      <c r="AE12" s="11"/>
    </row>
    <row r="13" customFormat="false" ht="14" hidden="false" customHeight="false" outlineLevel="0" collapsed="false">
      <c r="A13" s="13" t="s">
        <v>76</v>
      </c>
      <c r="B13" s="13" t="s">
        <v>76</v>
      </c>
      <c r="C13" s="44" t="s">
        <v>374</v>
      </c>
      <c r="D13" s="13" t="s">
        <v>136</v>
      </c>
      <c r="E13" s="13" t="s">
        <v>137</v>
      </c>
      <c r="F13" s="13" t="s">
        <v>80</v>
      </c>
      <c r="G13" s="15"/>
      <c r="H13" s="13" t="s">
        <v>81</v>
      </c>
      <c r="I13" s="13" t="s">
        <v>82</v>
      </c>
      <c r="J13" s="16" t="s">
        <v>83</v>
      </c>
      <c r="K13" s="13" t="s">
        <v>82</v>
      </c>
      <c r="L13" s="17" t="s">
        <v>375</v>
      </c>
      <c r="M13" s="106" t="n">
        <v>44781</v>
      </c>
      <c r="N13" s="106" t="n">
        <v>44785</v>
      </c>
      <c r="O13" s="19"/>
      <c r="P13" s="20"/>
      <c r="Q13" s="60" t="n">
        <v>0</v>
      </c>
      <c r="R13" s="41" t="n">
        <v>0</v>
      </c>
      <c r="S13" s="42" t="n">
        <f aca="false">Q13+R13</f>
        <v>0</v>
      </c>
      <c r="T13" s="13" t="n">
        <v>4</v>
      </c>
      <c r="U13" s="60" t="n">
        <v>54.01</v>
      </c>
      <c r="V13" s="13" t="n">
        <v>0</v>
      </c>
      <c r="W13" s="41" t="n">
        <v>0</v>
      </c>
      <c r="X13" s="13" t="n">
        <v>4</v>
      </c>
      <c r="Y13" s="42" t="n">
        <f aca="false">(T13*U13)+(V13*W13)</f>
        <v>216.04</v>
      </c>
      <c r="Z13" s="42" t="n">
        <f aca="false">S13+Y13</f>
        <v>216.04</v>
      </c>
      <c r="AA13" s="22"/>
      <c r="AB13" s="11"/>
      <c r="AC13" s="11"/>
      <c r="AD13" s="11"/>
      <c r="AE13" s="11"/>
    </row>
    <row r="14" customFormat="false" ht="14" hidden="false" customHeight="false" outlineLevel="0" collapsed="false">
      <c r="A14" s="13" t="s">
        <v>76</v>
      </c>
      <c r="B14" s="13" t="s">
        <v>76</v>
      </c>
      <c r="C14" s="112" t="s">
        <v>125</v>
      </c>
      <c r="D14" s="77" t="s">
        <v>126</v>
      </c>
      <c r="E14" s="77" t="s">
        <v>127</v>
      </c>
      <c r="F14" s="13" t="s">
        <v>80</v>
      </c>
      <c r="G14" s="15"/>
      <c r="H14" s="13" t="s">
        <v>81</v>
      </c>
      <c r="I14" s="13" t="s">
        <v>82</v>
      </c>
      <c r="J14" s="16" t="s">
        <v>83</v>
      </c>
      <c r="K14" s="13" t="s">
        <v>82</v>
      </c>
      <c r="L14" s="17" t="s">
        <v>376</v>
      </c>
      <c r="M14" s="106" t="n">
        <v>44775</v>
      </c>
      <c r="N14" s="106" t="n">
        <v>44778</v>
      </c>
      <c r="O14" s="19"/>
      <c r="P14" s="20"/>
      <c r="Q14" s="60" t="n">
        <v>0</v>
      </c>
      <c r="R14" s="41" t="n">
        <v>0</v>
      </c>
      <c r="S14" s="42" t="n">
        <f aca="false">Q14+R14</f>
        <v>0</v>
      </c>
      <c r="T14" s="13" t="n">
        <v>3</v>
      </c>
      <c r="U14" s="60" t="n">
        <v>54.01</v>
      </c>
      <c r="V14" s="13" t="n">
        <v>0</v>
      </c>
      <c r="W14" s="41" t="n">
        <v>0</v>
      </c>
      <c r="X14" s="13" t="n">
        <v>3</v>
      </c>
      <c r="Y14" s="42" t="n">
        <f aca="false">(T14*U14)+(V14*W14)</f>
        <v>162.03</v>
      </c>
      <c r="Z14" s="42" t="n">
        <f aca="false">S14+Y14</f>
        <v>162.03</v>
      </c>
      <c r="AA14" s="22"/>
      <c r="AB14" s="11"/>
      <c r="AC14" s="11"/>
      <c r="AD14" s="11"/>
      <c r="AE14" s="11"/>
    </row>
    <row r="15" customFormat="false" ht="14" hidden="false" customHeight="false" outlineLevel="0" collapsed="false">
      <c r="A15" s="13" t="s">
        <v>76</v>
      </c>
      <c r="B15" s="13" t="s">
        <v>76</v>
      </c>
      <c r="C15" s="112" t="s">
        <v>125</v>
      </c>
      <c r="D15" s="13" t="s">
        <v>126</v>
      </c>
      <c r="E15" s="13" t="s">
        <v>127</v>
      </c>
      <c r="F15" s="13" t="s">
        <v>80</v>
      </c>
      <c r="G15" s="15"/>
      <c r="H15" s="13" t="s">
        <v>81</v>
      </c>
      <c r="I15" s="13" t="s">
        <v>82</v>
      </c>
      <c r="J15" s="16" t="s">
        <v>83</v>
      </c>
      <c r="K15" s="13" t="s">
        <v>82</v>
      </c>
      <c r="L15" s="17" t="s">
        <v>377</v>
      </c>
      <c r="M15" s="106" t="n">
        <v>44781</v>
      </c>
      <c r="N15" s="106" t="n">
        <v>44785</v>
      </c>
      <c r="O15" s="19"/>
      <c r="P15" s="20"/>
      <c r="Q15" s="60" t="n">
        <v>0</v>
      </c>
      <c r="R15" s="41" t="n">
        <v>0</v>
      </c>
      <c r="S15" s="42" t="n">
        <f aca="false">Q15+R15</f>
        <v>0</v>
      </c>
      <c r="T15" s="13" t="n">
        <v>4</v>
      </c>
      <c r="U15" s="60" t="n">
        <v>54.01</v>
      </c>
      <c r="V15" s="13" t="n">
        <v>0</v>
      </c>
      <c r="W15" s="41" t="n">
        <v>0</v>
      </c>
      <c r="X15" s="13" t="n">
        <v>4</v>
      </c>
      <c r="Y15" s="42" t="n">
        <f aca="false">(T15*U15)+(V15*W15)</f>
        <v>216.04</v>
      </c>
      <c r="Z15" s="42" t="n">
        <f aca="false">S15+Y15</f>
        <v>216.04</v>
      </c>
      <c r="AA15" s="22"/>
      <c r="AB15" s="11"/>
      <c r="AC15" s="11"/>
      <c r="AD15" s="11"/>
      <c r="AE15" s="11"/>
    </row>
    <row r="16" customFormat="false" ht="14" hidden="false" customHeight="false" outlineLevel="0" collapsed="false">
      <c r="A16" s="13" t="s">
        <v>76</v>
      </c>
      <c r="B16" s="13" t="s">
        <v>76</v>
      </c>
      <c r="C16" s="112" t="s">
        <v>378</v>
      </c>
      <c r="D16" s="77" t="s">
        <v>87</v>
      </c>
      <c r="E16" s="77" t="s">
        <v>88</v>
      </c>
      <c r="F16" s="13" t="s">
        <v>80</v>
      </c>
      <c r="G16" s="15"/>
      <c r="H16" s="13" t="s">
        <v>81</v>
      </c>
      <c r="I16" s="13" t="s">
        <v>82</v>
      </c>
      <c r="J16" s="16" t="s">
        <v>83</v>
      </c>
      <c r="K16" s="13" t="s">
        <v>82</v>
      </c>
      <c r="L16" s="17" t="s">
        <v>379</v>
      </c>
      <c r="M16" s="106" t="n">
        <v>44775</v>
      </c>
      <c r="N16" s="106" t="n">
        <v>44778</v>
      </c>
      <c r="O16" s="19"/>
      <c r="P16" s="20"/>
      <c r="Q16" s="60" t="n">
        <v>0</v>
      </c>
      <c r="R16" s="41" t="n">
        <v>0</v>
      </c>
      <c r="S16" s="42" t="n">
        <f aca="false">Q16+R16</f>
        <v>0</v>
      </c>
      <c r="T16" s="13" t="n">
        <v>3</v>
      </c>
      <c r="U16" s="60" t="n">
        <v>54.01</v>
      </c>
      <c r="V16" s="13" t="n">
        <v>0</v>
      </c>
      <c r="W16" s="60" t="n">
        <v>0</v>
      </c>
      <c r="X16" s="13" t="n">
        <v>3</v>
      </c>
      <c r="Y16" s="42" t="n">
        <f aca="false">(T16*U16)+(V16*W16)</f>
        <v>162.03</v>
      </c>
      <c r="Z16" s="42" t="n">
        <f aca="false">S16+Y16</f>
        <v>162.03</v>
      </c>
      <c r="AA16" s="22"/>
      <c r="AB16" s="11"/>
      <c r="AC16" s="11"/>
      <c r="AD16" s="11"/>
      <c r="AE16" s="11"/>
    </row>
    <row r="17" customFormat="false" ht="14" hidden="false" customHeight="false" outlineLevel="0" collapsed="false">
      <c r="A17" s="13" t="s">
        <v>76</v>
      </c>
      <c r="B17" s="13" t="s">
        <v>76</v>
      </c>
      <c r="C17" s="112" t="s">
        <v>378</v>
      </c>
      <c r="D17" s="13" t="s">
        <v>87</v>
      </c>
      <c r="E17" s="77" t="s">
        <v>88</v>
      </c>
      <c r="F17" s="13" t="s">
        <v>80</v>
      </c>
      <c r="G17" s="15"/>
      <c r="H17" s="13" t="s">
        <v>81</v>
      </c>
      <c r="I17" s="13" t="s">
        <v>82</v>
      </c>
      <c r="J17" s="16" t="s">
        <v>83</v>
      </c>
      <c r="K17" s="13" t="s">
        <v>82</v>
      </c>
      <c r="L17" s="17" t="s">
        <v>380</v>
      </c>
      <c r="M17" s="106" t="n">
        <v>44781</v>
      </c>
      <c r="N17" s="106" t="n">
        <v>44785</v>
      </c>
      <c r="O17" s="19"/>
      <c r="P17" s="20"/>
      <c r="Q17" s="60" t="n">
        <v>0</v>
      </c>
      <c r="R17" s="41" t="n">
        <v>0</v>
      </c>
      <c r="S17" s="42" t="n">
        <f aca="false">Q17+R17</f>
        <v>0</v>
      </c>
      <c r="T17" s="13" t="n">
        <v>4</v>
      </c>
      <c r="U17" s="60" t="n">
        <v>54.01</v>
      </c>
      <c r="V17" s="13" t="n">
        <v>0</v>
      </c>
      <c r="W17" s="60" t="n">
        <v>0</v>
      </c>
      <c r="X17" s="13" t="n">
        <v>4</v>
      </c>
      <c r="Y17" s="42" t="n">
        <f aca="false">(T17*U17)+(V17*W17)</f>
        <v>216.04</v>
      </c>
      <c r="Z17" s="42" t="n">
        <f aca="false">S17+Y17</f>
        <v>216.04</v>
      </c>
      <c r="AA17" s="22"/>
      <c r="AB17" s="11"/>
      <c r="AC17" s="11"/>
      <c r="AD17" s="11"/>
      <c r="AE17" s="11"/>
    </row>
    <row r="18" customFormat="false" ht="14" hidden="false" customHeight="false" outlineLevel="0" collapsed="false">
      <c r="A18" s="13" t="s">
        <v>76</v>
      </c>
      <c r="B18" s="13" t="s">
        <v>76</v>
      </c>
      <c r="C18" s="112" t="s">
        <v>116</v>
      </c>
      <c r="D18" s="77" t="s">
        <v>117</v>
      </c>
      <c r="E18" s="77" t="s">
        <v>103</v>
      </c>
      <c r="F18" s="13" t="s">
        <v>80</v>
      </c>
      <c r="G18" s="15"/>
      <c r="H18" s="13" t="s">
        <v>81</v>
      </c>
      <c r="I18" s="13" t="s">
        <v>82</v>
      </c>
      <c r="J18" s="16" t="s">
        <v>83</v>
      </c>
      <c r="K18" s="13" t="s">
        <v>82</v>
      </c>
      <c r="L18" s="17" t="s">
        <v>381</v>
      </c>
      <c r="M18" s="106" t="n">
        <v>44775</v>
      </c>
      <c r="N18" s="106" t="n">
        <v>44778</v>
      </c>
      <c r="O18" s="19"/>
      <c r="P18" s="20"/>
      <c r="Q18" s="60" t="n">
        <v>0</v>
      </c>
      <c r="R18" s="41" t="n">
        <v>0</v>
      </c>
      <c r="S18" s="42" t="n">
        <f aca="false">Q18+R18</f>
        <v>0</v>
      </c>
      <c r="T18" s="13" t="n">
        <v>3</v>
      </c>
      <c r="U18" s="60" t="n">
        <v>54.01</v>
      </c>
      <c r="V18" s="13" t="n">
        <v>0</v>
      </c>
      <c r="W18" s="60" t="n">
        <v>0</v>
      </c>
      <c r="X18" s="13" t="n">
        <v>3</v>
      </c>
      <c r="Y18" s="42" t="n">
        <f aca="false">(T18*U18)+(V18*W18)</f>
        <v>162.03</v>
      </c>
      <c r="Z18" s="42" t="n">
        <f aca="false">S18+Y18</f>
        <v>162.03</v>
      </c>
      <c r="AA18" s="22"/>
      <c r="AB18" s="11"/>
      <c r="AC18" s="11"/>
      <c r="AD18" s="11"/>
      <c r="AE18" s="11"/>
    </row>
    <row r="19" customFormat="false" ht="38.25" hidden="false" customHeight="true" outlineLevel="0" collapsed="false">
      <c r="A19" s="16" t="s">
        <v>76</v>
      </c>
      <c r="B19" s="55" t="s">
        <v>76</v>
      </c>
      <c r="C19" s="93" t="s">
        <v>116</v>
      </c>
      <c r="D19" s="55" t="s">
        <v>365</v>
      </c>
      <c r="E19" s="77" t="s">
        <v>103</v>
      </c>
      <c r="F19" s="55" t="s">
        <v>80</v>
      </c>
      <c r="G19" s="29"/>
      <c r="H19" s="93" t="s">
        <v>81</v>
      </c>
      <c r="I19" s="93" t="s">
        <v>82</v>
      </c>
      <c r="J19" s="93" t="s">
        <v>83</v>
      </c>
      <c r="K19" s="55" t="s">
        <v>82</v>
      </c>
      <c r="L19" s="55" t="s">
        <v>243</v>
      </c>
      <c r="M19" s="56" t="n">
        <v>44781</v>
      </c>
      <c r="N19" s="56" t="n">
        <v>44785</v>
      </c>
      <c r="O19" s="109"/>
      <c r="P19" s="108"/>
      <c r="Q19" s="60" t="n">
        <v>0</v>
      </c>
      <c r="R19" s="41" t="n">
        <v>0</v>
      </c>
      <c r="S19" s="61" t="n">
        <f aca="false">Q19+R19</f>
        <v>0</v>
      </c>
      <c r="T19" s="39" t="n">
        <v>4</v>
      </c>
      <c r="U19" s="60" t="n">
        <v>54.01</v>
      </c>
      <c r="V19" s="13" t="n">
        <v>0</v>
      </c>
      <c r="W19" s="60" t="n">
        <v>0</v>
      </c>
      <c r="X19" s="110" t="n">
        <v>4</v>
      </c>
      <c r="Y19" s="42" t="n">
        <f aca="false">(T19*U19)+(V19*W19)</f>
        <v>216.04</v>
      </c>
      <c r="Z19" s="42" t="n">
        <f aca="false">S19+Y19</f>
        <v>216.04</v>
      </c>
      <c r="AA19" s="108"/>
      <c r="AB19" s="11"/>
      <c r="AC19" s="11"/>
    </row>
    <row r="20" customFormat="false" ht="38.25" hidden="false" customHeight="true" outlineLevel="0" collapsed="false">
      <c r="A20" s="16" t="s">
        <v>76</v>
      </c>
      <c r="B20" s="55" t="s">
        <v>76</v>
      </c>
      <c r="C20" s="93" t="s">
        <v>382</v>
      </c>
      <c r="D20" s="55" t="s">
        <v>97</v>
      </c>
      <c r="E20" s="93" t="s">
        <v>98</v>
      </c>
      <c r="F20" s="55" t="s">
        <v>80</v>
      </c>
      <c r="G20" s="29"/>
      <c r="H20" s="93" t="s">
        <v>81</v>
      </c>
      <c r="I20" s="93" t="s">
        <v>82</v>
      </c>
      <c r="J20" s="93" t="s">
        <v>83</v>
      </c>
      <c r="K20" s="55" t="s">
        <v>82</v>
      </c>
      <c r="L20" s="55" t="s">
        <v>351</v>
      </c>
      <c r="M20" s="56" t="n">
        <v>44775</v>
      </c>
      <c r="N20" s="56" t="n">
        <v>44778</v>
      </c>
      <c r="O20" s="109"/>
      <c r="P20" s="108"/>
      <c r="Q20" s="60" t="n">
        <v>0</v>
      </c>
      <c r="R20" s="41" t="n">
        <v>0</v>
      </c>
      <c r="S20" s="61" t="n">
        <f aca="false">Q20+R20</f>
        <v>0</v>
      </c>
      <c r="T20" s="110" t="n">
        <v>3</v>
      </c>
      <c r="U20" s="60" t="n">
        <v>54.01</v>
      </c>
      <c r="V20" s="13" t="n">
        <v>0</v>
      </c>
      <c r="W20" s="60" t="n">
        <v>0</v>
      </c>
      <c r="X20" s="110" t="n">
        <v>3</v>
      </c>
      <c r="Y20" s="42" t="n">
        <f aca="false">(T20*U20)+(V20*W20)</f>
        <v>162.03</v>
      </c>
      <c r="Z20" s="42" t="n">
        <f aca="false">S20+Y20</f>
        <v>162.03</v>
      </c>
      <c r="AA20" s="108"/>
      <c r="AB20" s="11"/>
      <c r="AC20" s="11"/>
    </row>
    <row r="21" customFormat="false" ht="38.25" hidden="false" customHeight="true" outlineLevel="0" collapsed="false">
      <c r="A21" s="16" t="s">
        <v>76</v>
      </c>
      <c r="B21" s="55" t="s">
        <v>76</v>
      </c>
      <c r="C21" s="93" t="s">
        <v>382</v>
      </c>
      <c r="D21" s="55" t="s">
        <v>97</v>
      </c>
      <c r="E21" s="55" t="s">
        <v>98</v>
      </c>
      <c r="F21" s="55" t="s">
        <v>80</v>
      </c>
      <c r="G21" s="29"/>
      <c r="H21" s="93" t="s">
        <v>81</v>
      </c>
      <c r="I21" s="93" t="s">
        <v>82</v>
      </c>
      <c r="J21" s="93" t="s">
        <v>83</v>
      </c>
      <c r="K21" s="55" t="s">
        <v>82</v>
      </c>
      <c r="L21" s="55" t="s">
        <v>100</v>
      </c>
      <c r="M21" s="56" t="n">
        <v>44781</v>
      </c>
      <c r="N21" s="56" t="n">
        <v>44785</v>
      </c>
      <c r="O21" s="109"/>
      <c r="P21" s="108"/>
      <c r="Q21" s="60" t="n">
        <v>0</v>
      </c>
      <c r="R21" s="41" t="n">
        <v>0</v>
      </c>
      <c r="S21" s="61" t="n">
        <f aca="false">Q21+R21</f>
        <v>0</v>
      </c>
      <c r="T21" s="110" t="n">
        <v>4</v>
      </c>
      <c r="U21" s="60" t="n">
        <v>54.01</v>
      </c>
      <c r="V21" s="13" t="n">
        <v>0</v>
      </c>
      <c r="W21" s="60" t="n">
        <v>0</v>
      </c>
      <c r="X21" s="110" t="n">
        <v>4</v>
      </c>
      <c r="Y21" s="42" t="n">
        <f aca="false">(T21*U21)+(V21*W21)</f>
        <v>216.04</v>
      </c>
      <c r="Z21" s="42" t="n">
        <f aca="false">S21+Y21</f>
        <v>216.04</v>
      </c>
      <c r="AA21" s="108"/>
      <c r="AB21" s="11"/>
      <c r="AC21" s="11"/>
    </row>
    <row r="22" customFormat="false" ht="38.25" hidden="false" customHeight="true" outlineLevel="0" collapsed="false">
      <c r="A22" s="16" t="s">
        <v>76</v>
      </c>
      <c r="B22" s="55" t="s">
        <v>76</v>
      </c>
      <c r="C22" s="93" t="s">
        <v>77</v>
      </c>
      <c r="D22" s="55" t="s">
        <v>78</v>
      </c>
      <c r="E22" s="55" t="s">
        <v>79</v>
      </c>
      <c r="F22" s="55" t="s">
        <v>80</v>
      </c>
      <c r="G22" s="29"/>
      <c r="H22" s="93" t="s">
        <v>81</v>
      </c>
      <c r="I22" s="93" t="s">
        <v>82</v>
      </c>
      <c r="J22" s="93" t="s">
        <v>83</v>
      </c>
      <c r="K22" s="55" t="s">
        <v>82</v>
      </c>
      <c r="L22" s="55" t="s">
        <v>188</v>
      </c>
      <c r="M22" s="56" t="n">
        <v>44775</v>
      </c>
      <c r="N22" s="56" t="n">
        <v>44778</v>
      </c>
      <c r="O22" s="109"/>
      <c r="P22" s="108"/>
      <c r="Q22" s="60" t="n">
        <v>0</v>
      </c>
      <c r="R22" s="41" t="n">
        <v>0</v>
      </c>
      <c r="S22" s="61" t="n">
        <f aca="false">Q22+R22</f>
        <v>0</v>
      </c>
      <c r="T22" s="110" t="n">
        <v>3</v>
      </c>
      <c r="U22" s="60" t="n">
        <v>54.01</v>
      </c>
      <c r="V22" s="13" t="n">
        <v>0</v>
      </c>
      <c r="W22" s="60" t="n">
        <v>0</v>
      </c>
      <c r="X22" s="110" t="n">
        <v>3</v>
      </c>
      <c r="Y22" s="42" t="n">
        <f aca="false">(T22*U22)+(V22*W22)</f>
        <v>162.03</v>
      </c>
      <c r="Z22" s="42" t="n">
        <f aca="false">S22+Y22</f>
        <v>162.03</v>
      </c>
      <c r="AA22" s="108"/>
      <c r="AB22" s="11"/>
      <c r="AC22" s="11"/>
    </row>
    <row r="23" customFormat="false" ht="38.25" hidden="false" customHeight="true" outlineLevel="0" collapsed="false">
      <c r="A23" s="16" t="s">
        <v>76</v>
      </c>
      <c r="B23" s="55" t="s">
        <v>76</v>
      </c>
      <c r="C23" s="93" t="s">
        <v>77</v>
      </c>
      <c r="D23" s="55" t="s">
        <v>78</v>
      </c>
      <c r="E23" s="55" t="s">
        <v>79</v>
      </c>
      <c r="F23" s="55" t="s">
        <v>80</v>
      </c>
      <c r="G23" s="29"/>
      <c r="H23" s="93" t="s">
        <v>81</v>
      </c>
      <c r="I23" s="93" t="s">
        <v>82</v>
      </c>
      <c r="J23" s="93" t="s">
        <v>83</v>
      </c>
      <c r="K23" s="55" t="s">
        <v>82</v>
      </c>
      <c r="L23" s="55" t="s">
        <v>85</v>
      </c>
      <c r="M23" s="56" t="n">
        <v>44781</v>
      </c>
      <c r="N23" s="56" t="n">
        <v>44785</v>
      </c>
      <c r="O23" s="109"/>
      <c r="P23" s="108"/>
      <c r="Q23" s="60" t="n">
        <v>0</v>
      </c>
      <c r="R23" s="41" t="n">
        <v>0</v>
      </c>
      <c r="S23" s="61" t="n">
        <f aca="false">Q23+R23</f>
        <v>0</v>
      </c>
      <c r="T23" s="110" t="n">
        <v>4</v>
      </c>
      <c r="U23" s="60" t="n">
        <v>54.01</v>
      </c>
      <c r="V23" s="13" t="n">
        <v>0</v>
      </c>
      <c r="W23" s="60" t="n">
        <v>0</v>
      </c>
      <c r="X23" s="110" t="n">
        <v>4</v>
      </c>
      <c r="Y23" s="42" t="n">
        <f aca="false">(T23*U23)+(V23*W23)</f>
        <v>216.04</v>
      </c>
      <c r="Z23" s="42" t="n">
        <f aca="false">S23+Y23</f>
        <v>216.04</v>
      </c>
      <c r="AA23" s="108"/>
      <c r="AB23" s="11"/>
      <c r="AC23" s="11"/>
    </row>
    <row r="24" customFormat="false" ht="14" hidden="false" customHeight="false" outlineLevel="0" collapsed="false">
      <c r="A24" s="16" t="s">
        <v>76</v>
      </c>
      <c r="B24" s="55" t="s">
        <v>76</v>
      </c>
      <c r="C24" s="93" t="s">
        <v>383</v>
      </c>
      <c r="D24" s="55" t="s">
        <v>107</v>
      </c>
      <c r="E24" s="55" t="s">
        <v>98</v>
      </c>
      <c r="F24" s="55" t="s">
        <v>80</v>
      </c>
      <c r="G24" s="29"/>
      <c r="H24" s="93" t="s">
        <v>81</v>
      </c>
      <c r="I24" s="93" t="s">
        <v>82</v>
      </c>
      <c r="J24" s="93" t="s">
        <v>83</v>
      </c>
      <c r="K24" s="55" t="s">
        <v>82</v>
      </c>
      <c r="L24" s="55" t="s">
        <v>384</v>
      </c>
      <c r="M24" s="56" t="n">
        <v>44775</v>
      </c>
      <c r="N24" s="56" t="n">
        <v>44778</v>
      </c>
      <c r="O24" s="109"/>
      <c r="P24" s="108"/>
      <c r="Q24" s="60" t="n">
        <v>0</v>
      </c>
      <c r="R24" s="41" t="n">
        <v>0</v>
      </c>
      <c r="S24" s="61" t="n">
        <f aca="false">Q24+R24</f>
        <v>0</v>
      </c>
      <c r="T24" s="110" t="n">
        <v>3</v>
      </c>
      <c r="U24" s="60" t="n">
        <v>54.01</v>
      </c>
      <c r="V24" s="13" t="n">
        <v>0</v>
      </c>
      <c r="W24" s="60" t="n">
        <v>0</v>
      </c>
      <c r="X24" s="110" t="n">
        <v>3</v>
      </c>
      <c r="Y24" s="42" t="n">
        <f aca="false">(T24*U24)+(V24*W24)</f>
        <v>162.03</v>
      </c>
      <c r="Z24" s="42" t="n">
        <f aca="false">S24+Y24</f>
        <v>162.03</v>
      </c>
      <c r="AA24" s="108"/>
      <c r="AB24" s="11"/>
      <c r="AC24" s="11"/>
    </row>
    <row r="25" customFormat="false" ht="14" hidden="false" customHeight="false" outlineLevel="0" collapsed="false">
      <c r="A25" s="16" t="s">
        <v>76</v>
      </c>
      <c r="B25" s="55" t="s">
        <v>76</v>
      </c>
      <c r="C25" s="93" t="s">
        <v>383</v>
      </c>
      <c r="D25" s="55" t="s">
        <v>107</v>
      </c>
      <c r="E25" s="55" t="s">
        <v>98</v>
      </c>
      <c r="F25" s="55" t="s">
        <v>80</v>
      </c>
      <c r="G25" s="29"/>
      <c r="H25" s="93" t="s">
        <v>81</v>
      </c>
      <c r="I25" s="93" t="s">
        <v>82</v>
      </c>
      <c r="J25" s="93" t="s">
        <v>83</v>
      </c>
      <c r="K25" s="55" t="s">
        <v>82</v>
      </c>
      <c r="L25" s="55" t="s">
        <v>385</v>
      </c>
      <c r="M25" s="56" t="n">
        <v>44781</v>
      </c>
      <c r="N25" s="56" t="n">
        <v>44785</v>
      </c>
      <c r="O25" s="109"/>
      <c r="P25" s="108"/>
      <c r="Q25" s="60" t="n">
        <v>0</v>
      </c>
      <c r="R25" s="41" t="n">
        <v>0</v>
      </c>
      <c r="S25" s="61" t="n">
        <f aca="false">Q25+R25</f>
        <v>0</v>
      </c>
      <c r="T25" s="110" t="n">
        <v>4</v>
      </c>
      <c r="U25" s="60" t="n">
        <v>54.01</v>
      </c>
      <c r="V25" s="13" t="n">
        <v>0</v>
      </c>
      <c r="W25" s="60" t="n">
        <v>0</v>
      </c>
      <c r="X25" s="110" t="n">
        <v>4</v>
      </c>
      <c r="Y25" s="42" t="n">
        <f aca="false">(T25*U25)+(V25*W25)</f>
        <v>216.04</v>
      </c>
      <c r="Z25" s="42" t="n">
        <f aca="false">S25+Y25</f>
        <v>216.04</v>
      </c>
      <c r="AA25" s="108"/>
      <c r="AB25" s="11"/>
      <c r="AC25" s="11"/>
    </row>
    <row r="26" customFormat="false" ht="14" hidden="false" customHeight="false" outlineLevel="0" collapsed="false">
      <c r="A26" s="16" t="s">
        <v>76</v>
      </c>
      <c r="B26" s="55" t="s">
        <v>76</v>
      </c>
      <c r="C26" s="93" t="s">
        <v>120</v>
      </c>
      <c r="D26" s="93" t="s">
        <v>121</v>
      </c>
      <c r="E26" s="93" t="s">
        <v>122</v>
      </c>
      <c r="F26" s="55" t="s">
        <v>80</v>
      </c>
      <c r="G26" s="29"/>
      <c r="H26" s="93" t="s">
        <v>81</v>
      </c>
      <c r="I26" s="93" t="s">
        <v>82</v>
      </c>
      <c r="J26" s="93" t="s">
        <v>83</v>
      </c>
      <c r="K26" s="55" t="s">
        <v>82</v>
      </c>
      <c r="L26" s="55" t="s">
        <v>386</v>
      </c>
      <c r="M26" s="56" t="n">
        <v>44775</v>
      </c>
      <c r="N26" s="56" t="n">
        <v>44778</v>
      </c>
      <c r="O26" s="109"/>
      <c r="P26" s="108"/>
      <c r="Q26" s="60" t="n">
        <v>0</v>
      </c>
      <c r="R26" s="60" t="n">
        <v>0</v>
      </c>
      <c r="S26" s="61" t="n">
        <f aca="false">Q26+R26</f>
        <v>0</v>
      </c>
      <c r="T26" s="110" t="n">
        <v>3</v>
      </c>
      <c r="U26" s="60" t="n">
        <v>54.01</v>
      </c>
      <c r="V26" s="13" t="n">
        <v>0</v>
      </c>
      <c r="W26" s="60" t="n">
        <v>0</v>
      </c>
      <c r="X26" s="110" t="n">
        <v>3</v>
      </c>
      <c r="Y26" s="42" t="n">
        <f aca="false">(T26*U26)+(V26*W26)</f>
        <v>162.03</v>
      </c>
      <c r="Z26" s="42" t="n">
        <f aca="false">S26+Y26</f>
        <v>162.03</v>
      </c>
      <c r="AA26" s="108"/>
      <c r="AB26" s="11"/>
      <c r="AC26" s="11"/>
    </row>
    <row r="27" customFormat="false" ht="14" hidden="false" customHeight="false" outlineLevel="0" collapsed="false">
      <c r="A27" s="16" t="s">
        <v>76</v>
      </c>
      <c r="B27" s="55" t="s">
        <v>76</v>
      </c>
      <c r="C27" s="93" t="s">
        <v>120</v>
      </c>
      <c r="D27" s="55" t="s">
        <v>121</v>
      </c>
      <c r="E27" s="55" t="s">
        <v>122</v>
      </c>
      <c r="F27" s="55" t="s">
        <v>80</v>
      </c>
      <c r="G27" s="29"/>
      <c r="H27" s="93" t="s">
        <v>81</v>
      </c>
      <c r="I27" s="93" t="s">
        <v>82</v>
      </c>
      <c r="J27" s="93" t="s">
        <v>83</v>
      </c>
      <c r="K27" s="55" t="s">
        <v>82</v>
      </c>
      <c r="L27" s="55" t="s">
        <v>387</v>
      </c>
      <c r="M27" s="56" t="n">
        <v>44781</v>
      </c>
      <c r="N27" s="56" t="n">
        <v>44785</v>
      </c>
      <c r="O27" s="109"/>
      <c r="P27" s="108"/>
      <c r="Q27" s="60" t="n">
        <v>0</v>
      </c>
      <c r="R27" s="60" t="n">
        <v>0</v>
      </c>
      <c r="S27" s="61" t="n">
        <f aca="false">Q27+R27</f>
        <v>0</v>
      </c>
      <c r="T27" s="110" t="n">
        <v>4</v>
      </c>
      <c r="U27" s="60" t="n">
        <v>54.01</v>
      </c>
      <c r="V27" s="13" t="n">
        <v>0</v>
      </c>
      <c r="W27" s="60" t="n">
        <v>0</v>
      </c>
      <c r="X27" s="110" t="n">
        <v>4</v>
      </c>
      <c r="Y27" s="42" t="n">
        <f aca="false">(T27*U27)+(V27*W27)</f>
        <v>216.04</v>
      </c>
      <c r="Z27" s="42" t="n">
        <f aca="false">S27+Y27</f>
        <v>216.04</v>
      </c>
      <c r="AA27" s="108"/>
      <c r="AB27" s="11"/>
      <c r="AC27" s="11"/>
    </row>
    <row r="28" customFormat="false" ht="14" hidden="false" customHeight="false" outlineLevel="0" collapsed="false">
      <c r="A28" s="16" t="s">
        <v>76</v>
      </c>
      <c r="B28" s="55" t="s">
        <v>76</v>
      </c>
      <c r="C28" s="93" t="s">
        <v>91</v>
      </c>
      <c r="D28" s="93" t="s">
        <v>92</v>
      </c>
      <c r="E28" s="94" t="s">
        <v>93</v>
      </c>
      <c r="F28" s="55" t="s">
        <v>80</v>
      </c>
      <c r="G28" s="29"/>
      <c r="H28" s="93" t="s">
        <v>81</v>
      </c>
      <c r="I28" s="93" t="s">
        <v>82</v>
      </c>
      <c r="J28" s="93" t="s">
        <v>83</v>
      </c>
      <c r="K28" s="55" t="s">
        <v>82</v>
      </c>
      <c r="L28" s="55" t="s">
        <v>388</v>
      </c>
      <c r="M28" s="56" t="n">
        <v>44775</v>
      </c>
      <c r="N28" s="56" t="n">
        <v>44778</v>
      </c>
      <c r="O28" s="109"/>
      <c r="P28" s="108"/>
      <c r="Q28" s="60" t="n">
        <v>0</v>
      </c>
      <c r="R28" s="60" t="n">
        <v>0</v>
      </c>
      <c r="S28" s="61" t="n">
        <f aca="false">Q28+R28</f>
        <v>0</v>
      </c>
      <c r="T28" s="110" t="n">
        <v>3</v>
      </c>
      <c r="U28" s="60" t="n">
        <v>54.01</v>
      </c>
      <c r="V28" s="13" t="n">
        <v>0</v>
      </c>
      <c r="W28" s="60" t="n">
        <v>0</v>
      </c>
      <c r="X28" s="110" t="n">
        <v>3</v>
      </c>
      <c r="Y28" s="42" t="n">
        <f aca="false">(T28*U28)+(V28*W28)</f>
        <v>162.03</v>
      </c>
      <c r="Z28" s="42" t="n">
        <f aca="false">S28+Y28</f>
        <v>162.03</v>
      </c>
      <c r="AA28" s="108"/>
      <c r="AB28" s="11"/>
      <c r="AC28" s="11"/>
    </row>
    <row r="29" customFormat="false" ht="38.25" hidden="false" customHeight="true" outlineLevel="0" collapsed="false">
      <c r="A29" s="16" t="s">
        <v>76</v>
      </c>
      <c r="B29" s="55" t="s">
        <v>76</v>
      </c>
      <c r="C29" s="93" t="s">
        <v>91</v>
      </c>
      <c r="D29" s="55" t="s">
        <v>389</v>
      </c>
      <c r="E29" s="94" t="s">
        <v>93</v>
      </c>
      <c r="F29" s="55" t="s">
        <v>80</v>
      </c>
      <c r="G29" s="29"/>
      <c r="H29" s="93" t="s">
        <v>81</v>
      </c>
      <c r="I29" s="93" t="s">
        <v>82</v>
      </c>
      <c r="J29" s="93" t="s">
        <v>83</v>
      </c>
      <c r="K29" s="55" t="s">
        <v>82</v>
      </c>
      <c r="L29" s="55" t="s">
        <v>390</v>
      </c>
      <c r="M29" s="56" t="n">
        <v>44781</v>
      </c>
      <c r="N29" s="56" t="n">
        <v>44785</v>
      </c>
      <c r="O29" s="109"/>
      <c r="P29" s="108"/>
      <c r="Q29" s="60" t="n">
        <v>0</v>
      </c>
      <c r="R29" s="60" t="n">
        <v>0</v>
      </c>
      <c r="S29" s="61" t="n">
        <f aca="false">Q29+R29</f>
        <v>0</v>
      </c>
      <c r="T29" s="110" t="n">
        <v>4</v>
      </c>
      <c r="U29" s="60" t="n">
        <v>54.01</v>
      </c>
      <c r="V29" s="13" t="n">
        <v>0</v>
      </c>
      <c r="W29" s="60" t="n">
        <v>0</v>
      </c>
      <c r="X29" s="110" t="n">
        <v>4</v>
      </c>
      <c r="Y29" s="42" t="n">
        <f aca="false">(T29*U29)+(V29*W29)</f>
        <v>216.04</v>
      </c>
      <c r="Z29" s="42" t="n">
        <f aca="false">S29+Y29</f>
        <v>216.04</v>
      </c>
      <c r="AA29" s="108"/>
      <c r="AB29" s="11"/>
      <c r="AC29" s="11"/>
    </row>
    <row r="30" customFormat="false" ht="38.25" hidden="false" customHeight="true" outlineLevel="0" collapsed="false">
      <c r="A30" s="16" t="s">
        <v>76</v>
      </c>
      <c r="B30" s="55" t="s">
        <v>76</v>
      </c>
      <c r="C30" s="93" t="s">
        <v>111</v>
      </c>
      <c r="D30" s="93" t="s">
        <v>112</v>
      </c>
      <c r="E30" s="55" t="s">
        <v>113</v>
      </c>
      <c r="F30" s="55" t="s">
        <v>80</v>
      </c>
      <c r="G30" s="29"/>
      <c r="H30" s="93" t="s">
        <v>81</v>
      </c>
      <c r="I30" s="93" t="s">
        <v>82</v>
      </c>
      <c r="J30" s="93" t="s">
        <v>83</v>
      </c>
      <c r="K30" s="55" t="s">
        <v>82</v>
      </c>
      <c r="L30" s="55" t="s">
        <v>391</v>
      </c>
      <c r="M30" s="56" t="n">
        <v>44775</v>
      </c>
      <c r="N30" s="56" t="n">
        <v>44778</v>
      </c>
      <c r="O30" s="109"/>
      <c r="P30" s="108"/>
      <c r="Q30" s="60" t="n">
        <v>0</v>
      </c>
      <c r="R30" s="60" t="n">
        <v>0</v>
      </c>
      <c r="S30" s="61" t="n">
        <f aca="false">Q30+R30</f>
        <v>0</v>
      </c>
      <c r="T30" s="110" t="n">
        <v>3</v>
      </c>
      <c r="U30" s="60" t="n">
        <v>54.01</v>
      </c>
      <c r="V30" s="13" t="n">
        <v>0</v>
      </c>
      <c r="W30" s="60" t="n">
        <v>0</v>
      </c>
      <c r="X30" s="110" t="n">
        <v>3</v>
      </c>
      <c r="Y30" s="42" t="n">
        <f aca="false">(T30*U30)+(V30*W30)</f>
        <v>162.03</v>
      </c>
      <c r="Z30" s="42" t="n">
        <f aca="false">S30+Y30</f>
        <v>162.03</v>
      </c>
      <c r="AA30" s="108"/>
      <c r="AB30" s="11"/>
      <c r="AC30" s="11"/>
    </row>
    <row r="31" customFormat="false" ht="38.25" hidden="false" customHeight="true" outlineLevel="0" collapsed="false">
      <c r="A31" s="16" t="s">
        <v>76</v>
      </c>
      <c r="B31" s="55" t="s">
        <v>76</v>
      </c>
      <c r="C31" s="93" t="s">
        <v>111</v>
      </c>
      <c r="D31" s="55" t="s">
        <v>112</v>
      </c>
      <c r="E31" s="55" t="s">
        <v>113</v>
      </c>
      <c r="F31" s="55" t="s">
        <v>80</v>
      </c>
      <c r="G31" s="28"/>
      <c r="H31" s="93" t="s">
        <v>81</v>
      </c>
      <c r="I31" s="93" t="s">
        <v>82</v>
      </c>
      <c r="J31" s="93" t="s">
        <v>83</v>
      </c>
      <c r="K31" s="55" t="s">
        <v>82</v>
      </c>
      <c r="L31" s="55" t="s">
        <v>392</v>
      </c>
      <c r="M31" s="56" t="n">
        <v>44781</v>
      </c>
      <c r="N31" s="56" t="n">
        <v>44785</v>
      </c>
      <c r="O31" s="108"/>
      <c r="P31" s="108"/>
      <c r="Q31" s="60" t="n">
        <v>0</v>
      </c>
      <c r="R31" s="60" t="n">
        <v>0</v>
      </c>
      <c r="S31" s="61" t="n">
        <f aca="false">Q31+R31</f>
        <v>0</v>
      </c>
      <c r="T31" s="110" t="n">
        <v>4</v>
      </c>
      <c r="U31" s="60" t="n">
        <v>54.01</v>
      </c>
      <c r="V31" s="13" t="n">
        <v>0</v>
      </c>
      <c r="W31" s="41" t="n">
        <v>0</v>
      </c>
      <c r="X31" s="110" t="n">
        <v>4</v>
      </c>
      <c r="Y31" s="42" t="n">
        <f aca="false">(T31*U31)+(V31*W31)</f>
        <v>216.04</v>
      </c>
      <c r="Z31" s="42" t="n">
        <f aca="false">S31+Y31</f>
        <v>216.04</v>
      </c>
      <c r="AA31" s="108"/>
      <c r="AB31" s="11"/>
      <c r="AC31" s="11"/>
    </row>
    <row r="32" customFormat="false" ht="15.75" hidden="false" customHeight="true" outlineLevel="0" collapsed="false">
      <c r="A32" s="30" t="s">
        <v>45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customFormat="false" ht="15.75" hidden="false" customHeight="true" outlineLevel="0" collapsed="false">
      <c r="A33" s="31" t="s">
        <v>46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customFormat="false" ht="15.75" hidden="false" customHeight="true" outlineLevel="0" collapsed="false">
      <c r="A34" s="32" t="s">
        <v>47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customFormat="false" ht="15.75" hidden="false" customHeight="true" outlineLevel="0" collapsed="false">
      <c r="A35" s="32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customFormat="false" ht="15.75" hidden="false" customHeight="true" outlineLevel="0" collapsed="false">
      <c r="A36" s="32" t="s">
        <v>49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customFormat="false" ht="15.75" hidden="false" customHeight="true" outlineLevel="0" collapsed="false">
      <c r="A37" s="32" t="s">
        <v>50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customFormat="false" ht="15.75" hidden="false" customHeight="true" outlineLevel="0" collapsed="false">
      <c r="A38" s="32" t="s">
        <v>51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customFormat="false" ht="15.75" hidden="false" customHeight="true" outlineLevel="0" collapsed="false">
      <c r="A39" s="32" t="s">
        <v>52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customFormat="false" ht="15.75" hidden="false" customHeight="true" outlineLevel="0" collapsed="false">
      <c r="A40" s="32" t="s">
        <v>53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customFormat="false" ht="15.75" hidden="false" customHeight="true" outlineLevel="0" collapsed="false">
      <c r="A41" s="32" t="s">
        <v>54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customFormat="false" ht="15.75" hidden="false" customHeight="true" outlineLevel="0" collapsed="false">
      <c r="A42" s="32" t="s">
        <v>55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customFormat="false" ht="15.75" hidden="false" customHeight="true" outlineLevel="0" collapsed="false">
      <c r="A43" s="32" t="s">
        <v>56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customFormat="false" ht="15.75" hidden="false" customHeight="true" outlineLevel="0" collapsed="false">
      <c r="A44" s="32" t="s">
        <v>57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customFormat="false" ht="15.75" hidden="false" customHeight="true" outlineLevel="0" collapsed="false">
      <c r="A45" s="32" t="s">
        <v>58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customFormat="false" ht="15.75" hidden="false" customHeight="true" outlineLevel="0" collapsed="false">
      <c r="A46" s="32" t="s">
        <v>59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customFormat="false" ht="15.75" hidden="false" customHeight="true" outlineLevel="0" collapsed="false">
      <c r="A47" s="32" t="s">
        <v>60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customFormat="false" ht="15.75" hidden="false" customHeight="true" outlineLevel="0" collapsed="false">
      <c r="A48" s="32" t="s">
        <v>61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customFormat="false" ht="15.75" hidden="false" customHeight="true" outlineLevel="0" collapsed="false">
      <c r="A49" s="32" t="s">
        <v>62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customFormat="false" ht="15.75" hidden="false" customHeight="true" outlineLevel="0" collapsed="false">
      <c r="A50" s="32" t="s">
        <v>63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customFormat="false" ht="15.75" hidden="false" customHeight="true" outlineLevel="0" collapsed="false">
      <c r="A51" s="32" t="s">
        <v>64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customFormat="false" ht="15.75" hidden="false" customHeight="true" outlineLevel="0" collapsed="false">
      <c r="A52" s="32" t="s">
        <v>65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customFormat="false" ht="15.75" hidden="false" customHeight="true" outlineLevel="0" collapsed="false">
      <c r="A53" s="32" t="s">
        <v>66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customFormat="false" ht="15.75" hidden="false" customHeight="true" outlineLevel="0" collapsed="false">
      <c r="A54" s="32" t="s">
        <v>67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customFormat="false" ht="15.75" hidden="false" customHeight="true" outlineLevel="0" collapsed="false">
      <c r="A55" s="32" t="s">
        <v>68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customFormat="false" ht="15.75" hidden="false" customHeight="true" outlineLevel="0" collapsed="false">
      <c r="A56" s="32" t="s">
        <v>69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customFormat="false" ht="15.75" hidden="false" customHeight="true" outlineLevel="0" collapsed="false">
      <c r="A57" s="32" t="s">
        <v>70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customFormat="false" ht="15.75" hidden="false" customHeight="true" outlineLevel="0" collapsed="false">
      <c r="A58" s="32" t="s">
        <v>71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customFormat="false" ht="15.75" hidden="false" customHeight="true" outlineLevel="0" collapsed="false">
      <c r="A59" s="32" t="s">
        <v>72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customFormat="false" ht="15.75" hidden="false" customHeight="true" outlineLevel="0" collapsed="false">
      <c r="A60" s="32" t="s">
        <v>73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customFormat="false" ht="15.75" hidden="false" customHeight="true" outlineLevel="0" collapsed="false">
      <c r="A61" s="32" t="s">
        <v>74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customFormat="false" ht="15.75" hidden="false" customHeight="true" outlineLevel="0" collapsed="false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customFormat="false" ht="15.75" hidden="false" customHeight="true" outlineLevel="0" collapsed="false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customFormat="false" ht="15.75" hidden="false" customHeight="true" outlineLevel="0" collapsed="false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customFormat="false" ht="15.75" hidden="false" customHeight="true" outlineLevel="0" collapsed="false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customFormat="false" ht="15.75" hidden="false" customHeight="true" outlineLevel="0" collapsed="false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customFormat="false" ht="15.75" hidden="false" customHeight="true" outlineLevel="0" collapsed="false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customFormat="false" ht="15.75" hidden="false" customHeight="true" outlineLevel="0" collapsed="fals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customFormat="false" ht="15.75" hidden="false" customHeight="true" outlineLevel="0" collapsed="fals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customFormat="false" ht="15.75" hidden="false" customHeight="true" outlineLevel="0" collapsed="fals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customFormat="false" ht="15.75" hidden="false" customHeight="true" outlineLevel="0" collapsed="fals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customFormat="false" ht="15.75" hidden="false" customHeight="true" outlineLevel="0" collapsed="fals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customFormat="false" ht="15.75" hidden="false" customHeight="true" outlineLevel="0" collapsed="fals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customFormat="false" ht="15.75" hidden="false" customHeight="true" outlineLevel="0" collapsed="fals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customFormat="false" ht="15.75" hidden="false" customHeight="true" outlineLevel="0" collapsed="fals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customFormat="false" ht="15.75" hidden="false" customHeight="true" outlineLevel="0" collapsed="fals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customFormat="false" ht="15.75" hidden="false" customHeight="true" outlineLevel="0" collapsed="fals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customFormat="false" ht="15.75" hidden="false" customHeight="true" outlineLevel="0" collapsed="fals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customFormat="false" ht="15.75" hidden="false" customHeight="true" outlineLevel="0" collapsed="fals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customFormat="false" ht="15.75" hidden="false" customHeight="true" outlineLevel="0" collapsed="fals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customFormat="false" ht="15.75" hidden="false" customHeight="true" outlineLevel="0" collapsed="fals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customFormat="false" ht="15.75" hidden="false" customHeight="true" outlineLevel="0" collapsed="fals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customFormat="false" ht="15.75" hidden="false" customHeight="true" outlineLevel="0" collapsed="fals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customFormat="false" ht="15.75" hidden="false" customHeight="true" outlineLevel="0" collapsed="fals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customFormat="false" ht="15.75" hidden="false" customHeight="true" outlineLevel="0" collapsed="fals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customFormat="false" ht="15.75" hidden="false" customHeight="true" outlineLevel="0" collapsed="fals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customFormat="false" ht="15.75" hidden="false" customHeight="true" outlineLevel="0" collapsed="fals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customFormat="false" ht="15.75" hidden="false" customHeight="true" outlineLevel="0" collapsed="fals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customFormat="false" ht="15.75" hidden="false" customHeight="true" outlineLevel="0" collapsed="fals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customFormat="false" ht="15.75" hidden="false" customHeight="true" outlineLevel="0" collapsed="fals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customFormat="false" ht="15.75" hidden="false" customHeight="true" outlineLevel="0" collapsed="fals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customFormat="false" ht="15.75" hidden="false" customHeight="true" outlineLevel="0" collapsed="false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customFormat="false" ht="15.75" hidden="false" customHeight="true" outlineLevel="0" collapsed="fals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customFormat="false" ht="15.75" hidden="false" customHeight="true" outlineLevel="0" collapsed="false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customFormat="false" ht="15.75" hidden="false" customHeight="true" outlineLevel="0" collapsed="false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customFormat="false" ht="15.75" hidden="false" customHeight="true" outlineLevel="0" collapsed="false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customFormat="false" ht="15.75" hidden="false" customHeight="true" outlineLevel="0" collapsed="fals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customFormat="false" ht="15.75" hidden="false" customHeight="true" outlineLevel="0" collapsed="fals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customFormat="false" ht="15.75" hidden="false" customHeight="true" outlineLevel="0" collapsed="false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customFormat="false" ht="15.75" hidden="false" customHeight="true" outlineLevel="0" collapsed="false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customFormat="false" ht="15.75" hidden="false" customHeight="true" outlineLevel="0" collapsed="fals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customFormat="false" ht="15.75" hidden="false" customHeight="true" outlineLevel="0" collapsed="false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customFormat="false" ht="15.75" hidden="false" customHeight="true" outlineLevel="0" collapsed="false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customFormat="false" ht="15.75" hidden="false" customHeight="true" outlineLevel="0" collapsed="false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customFormat="false" ht="15.75" hidden="false" customHeight="true" outlineLevel="0" collapsed="false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customFormat="false" ht="15.75" hidden="false" customHeight="true" outlineLevel="0" collapsed="false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customFormat="false" ht="15.75" hidden="false" customHeight="true" outlineLevel="0" collapsed="false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customFormat="false" ht="15.75" hidden="false" customHeight="true" outlineLevel="0" collapsed="false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customFormat="false" ht="15.75" hidden="false" customHeight="true" outlineLevel="0" collapsed="false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customFormat="false" ht="15.75" hidden="false" customHeight="true" outlineLevel="0" collapsed="false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customFormat="false" ht="15.75" hidden="false" customHeight="true" outlineLevel="0" collapsed="false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customFormat="false" ht="15.75" hidden="false" customHeight="true" outlineLevel="0" collapsed="false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customFormat="false" ht="15.75" hidden="false" customHeight="true" outlineLevel="0" collapsed="false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customFormat="false" ht="15.75" hidden="false" customHeight="true" outlineLevel="0" collapsed="false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customFormat="false" ht="15.75" hidden="false" customHeight="true" outlineLevel="0" collapsed="false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customFormat="false" ht="15.75" hidden="false" customHeight="true" outlineLevel="0" collapsed="false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customFormat="false" ht="15.75" hidden="false" customHeight="true" outlineLevel="0" collapsed="false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customFormat="false" ht="15.75" hidden="false" customHeight="true" outlineLevel="0" collapsed="false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customFormat="false" ht="15.75" hidden="false" customHeight="true" outlineLevel="0" collapsed="false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customFormat="false" ht="15.75" hidden="false" customHeight="true" outlineLevel="0" collapsed="false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customFormat="false" ht="15.75" hidden="false" customHeight="true" outlineLevel="0" collapsed="false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customFormat="false" ht="15.75" hidden="false" customHeight="true" outlineLevel="0" collapsed="false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customFormat="false" ht="15.75" hidden="false" customHeight="true" outlineLevel="0" collapsed="false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customFormat="false" ht="15.75" hidden="false" customHeight="true" outlineLevel="0" collapsed="false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customFormat="false" ht="15.75" hidden="false" customHeight="true" outlineLevel="0" collapsed="false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customFormat="false" ht="15.75" hidden="false" customHeight="true" outlineLevel="0" collapsed="false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customFormat="false" ht="15.75" hidden="false" customHeight="true" outlineLevel="0" collapsed="false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customFormat="false" ht="15.75" hidden="false" customHeight="true" outlineLevel="0" collapsed="false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customFormat="false" ht="15.75" hidden="false" customHeight="true" outlineLevel="0" collapsed="false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customFormat="false" ht="15.75" hidden="false" customHeight="true" outlineLevel="0" collapsed="false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customFormat="false" ht="15.75" hidden="false" customHeight="true" outlineLevel="0" collapsed="false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customFormat="false" ht="15.75" hidden="false" customHeight="true" outlineLevel="0" collapsed="false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customFormat="false" ht="15.75" hidden="false" customHeight="true" outlineLevel="0" collapsed="false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customFormat="false" ht="15.75" hidden="false" customHeight="true" outlineLevel="0" collapsed="false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customFormat="false" ht="15.75" hidden="false" customHeight="true" outlineLevel="0" collapsed="false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customFormat="false" ht="15.75" hidden="false" customHeight="true" outlineLevel="0" collapsed="false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customFormat="false" ht="15.75" hidden="false" customHeight="true" outlineLevel="0" collapsed="false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customFormat="false" ht="15.75" hidden="false" customHeight="true" outlineLevel="0" collapsed="false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customFormat="false" ht="15.75" hidden="false" customHeight="true" outlineLevel="0" collapsed="false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customFormat="false" ht="15.75" hidden="false" customHeight="true" outlineLevel="0" collapsed="false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customFormat="false" ht="15.75" hidden="false" customHeight="true" outlineLevel="0" collapsed="false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customFormat="false" ht="15.75" hidden="false" customHeight="true" outlineLevel="0" collapsed="false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customFormat="false" ht="15.75" hidden="false" customHeight="true" outlineLevel="0" collapsed="false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customFormat="false" ht="15.75" hidden="false" customHeight="true" outlineLevel="0" collapsed="false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customFormat="false" ht="15.75" hidden="false" customHeight="true" outlineLevel="0" collapsed="false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customFormat="false" ht="15.75" hidden="false" customHeight="true" outlineLevel="0" collapsed="false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customFormat="false" ht="15.75" hidden="false" customHeight="true" outlineLevel="0" collapsed="false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customFormat="false" ht="15.75" hidden="false" customHeight="true" outlineLevel="0" collapsed="false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customFormat="false" ht="15.75" hidden="false" customHeight="true" outlineLevel="0" collapsed="false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customFormat="false" ht="15.75" hidden="false" customHeight="true" outlineLevel="0" collapsed="false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customFormat="false" ht="15.75" hidden="false" customHeight="true" outlineLevel="0" collapsed="false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customFormat="false" ht="15.75" hidden="false" customHeight="true" outlineLevel="0" collapsed="false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customFormat="false" ht="15.75" hidden="false" customHeight="true" outlineLevel="0" collapsed="false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customFormat="false" ht="15.75" hidden="false" customHeight="true" outlineLevel="0" collapsed="false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customFormat="false" ht="15.75" hidden="false" customHeight="true" outlineLevel="0" collapsed="false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customFormat="false" ht="15.75" hidden="false" customHeight="true" outlineLevel="0" collapsed="false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customFormat="false" ht="15.75" hidden="false" customHeight="true" outlineLevel="0" collapsed="false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customFormat="false" ht="15.75" hidden="false" customHeight="true" outlineLevel="0" collapsed="false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customFormat="false" ht="15.75" hidden="false" customHeight="true" outlineLevel="0" collapsed="false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customFormat="false" ht="15.75" hidden="false" customHeight="true" outlineLevel="0" collapsed="false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customFormat="false" ht="15.75" hidden="false" customHeight="true" outlineLevel="0" collapsed="false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customFormat="false" ht="15.75" hidden="false" customHeight="true" outlineLevel="0" collapsed="false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customFormat="false" ht="15.75" hidden="false" customHeight="true" outlineLevel="0" collapsed="false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customFormat="false" ht="15.75" hidden="false" customHeight="true" outlineLevel="0" collapsed="false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customFormat="false" ht="15.75" hidden="false" customHeight="true" outlineLevel="0" collapsed="false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customFormat="false" ht="15.75" hidden="false" customHeight="true" outlineLevel="0" collapsed="false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customFormat="false" ht="15.75" hidden="false" customHeight="true" outlineLevel="0" collapsed="false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customFormat="false" ht="15.75" hidden="false" customHeight="true" outlineLevel="0" collapsed="false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customFormat="false" ht="15.75" hidden="false" customHeight="true" outlineLevel="0" collapsed="false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customFormat="false" ht="15.75" hidden="false" customHeight="true" outlineLevel="0" collapsed="false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customFormat="false" ht="15.75" hidden="false" customHeight="true" outlineLevel="0" collapsed="false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customFormat="false" ht="15.75" hidden="false" customHeight="true" outlineLevel="0" collapsed="false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customFormat="false" ht="15.75" hidden="false" customHeight="true" outlineLevel="0" collapsed="false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customFormat="false" ht="15.75" hidden="false" customHeight="true" outlineLevel="0" collapsed="false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customFormat="false" ht="15.75" hidden="false" customHeight="true" outlineLevel="0" collapsed="false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customFormat="false" ht="15.75" hidden="false" customHeight="true" outlineLevel="0" collapsed="false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customFormat="false" ht="15.75" hidden="false" customHeight="true" outlineLevel="0" collapsed="false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customFormat="false" ht="15.75" hidden="false" customHeight="true" outlineLevel="0" collapsed="false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customFormat="false" ht="15.75" hidden="false" customHeight="true" outlineLevel="0" collapsed="false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customFormat="false" ht="15.75" hidden="false" customHeight="true" outlineLevel="0" collapsed="false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customFormat="false" ht="15.75" hidden="false" customHeight="true" outlineLevel="0" collapsed="false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customFormat="false" ht="15.75" hidden="false" customHeight="true" outlineLevel="0" collapsed="false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customFormat="false" ht="15.75" hidden="false" customHeight="true" outlineLevel="0" collapsed="false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customFormat="false" ht="15.75" hidden="false" customHeight="true" outlineLevel="0" collapsed="false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customFormat="false" ht="15.75" hidden="false" customHeight="true" outlineLevel="0" collapsed="false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customFormat="false" ht="15.75" hidden="false" customHeight="true" outlineLevel="0" collapsed="false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customFormat="false" ht="15.75" hidden="false" customHeight="true" outlineLevel="0" collapsed="false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customFormat="false" ht="15.75" hidden="false" customHeight="true" outlineLevel="0" collapsed="false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customFormat="false" ht="15.75" hidden="false" customHeight="true" outlineLevel="0" collapsed="false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customFormat="false" ht="15.75" hidden="false" customHeight="true" outlineLevel="0" collapsed="false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customFormat="false" ht="15.75" hidden="false" customHeight="true" outlineLevel="0" collapsed="false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customFormat="false" ht="15.75" hidden="false" customHeight="true" outlineLevel="0" collapsed="false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customFormat="false" ht="15.75" hidden="false" customHeight="true" outlineLevel="0" collapsed="false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customFormat="false" ht="15.75" hidden="false" customHeight="true" outlineLevel="0" collapsed="false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customFormat="false" ht="15.75" hidden="false" customHeight="true" outlineLevel="0" collapsed="false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customFormat="false" ht="15.75" hidden="false" customHeight="true" outlineLevel="0" collapsed="false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customFormat="false" ht="15.75" hidden="false" customHeight="true" outlineLevel="0" collapsed="false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customFormat="false" ht="15.75" hidden="false" customHeight="true" outlineLevel="0" collapsed="false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customFormat="false" ht="15.75" hidden="false" customHeight="true" outlineLevel="0" collapsed="false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customFormat="false" ht="15.75" hidden="false" customHeight="true" outlineLevel="0" collapsed="false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</row>
    <row r="201" customFormat="false" ht="15.75" hidden="false" customHeight="true" outlineLevel="0" collapsed="false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</row>
    <row r="202" customFormat="false" ht="15.75" hidden="false" customHeight="true" outlineLevel="0" collapsed="false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</row>
    <row r="203" customFormat="false" ht="15.75" hidden="false" customHeight="true" outlineLevel="0" collapsed="false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</row>
    <row r="204" customFormat="false" ht="15.75" hidden="false" customHeight="true" outlineLevel="0" collapsed="false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</row>
    <row r="205" customFormat="false" ht="15.75" hidden="false" customHeight="true" outlineLevel="0" collapsed="false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</row>
    <row r="206" customFormat="false" ht="15.75" hidden="false" customHeight="true" outlineLevel="0" collapsed="false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</row>
    <row r="207" customFormat="false" ht="15.75" hidden="false" customHeight="true" outlineLevel="0" collapsed="false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</row>
    <row r="208" customFormat="false" ht="15.75" hidden="false" customHeight="true" outlineLevel="0" collapsed="false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</row>
    <row r="209" customFormat="false" ht="15.75" hidden="false" customHeight="true" outlineLevel="0" collapsed="false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</row>
    <row r="210" customFormat="false" ht="15.75" hidden="false" customHeight="true" outlineLevel="0" collapsed="false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</row>
    <row r="211" customFormat="false" ht="15.75" hidden="false" customHeight="true" outlineLevel="0" collapsed="false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</row>
    <row r="212" customFormat="false" ht="15.75" hidden="false" customHeight="true" outlineLevel="0" collapsed="false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</row>
    <row r="213" customFormat="false" ht="15.75" hidden="false" customHeight="true" outlineLevel="0" collapsed="false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</row>
    <row r="214" customFormat="false" ht="15.75" hidden="false" customHeight="true" outlineLevel="0" collapsed="false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</row>
    <row r="215" customFormat="false" ht="15.75" hidden="false" customHeight="true" outlineLevel="0" collapsed="false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</row>
    <row r="216" customFormat="false" ht="15.75" hidden="false" customHeight="true" outlineLevel="0" collapsed="false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</row>
    <row r="217" customFormat="false" ht="15.75" hidden="false" customHeight="true" outlineLevel="0" collapsed="false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</row>
    <row r="218" customFormat="false" ht="15.75" hidden="false" customHeight="true" outlineLevel="0" collapsed="false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</row>
    <row r="219" customFormat="false" ht="15.75" hidden="false" customHeight="true" outlineLevel="0" collapsed="false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</row>
    <row r="220" customFormat="false" ht="15.75" hidden="false" customHeight="true" outlineLevel="0" collapsed="false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</row>
    <row r="221" customFormat="false" ht="15.75" hidden="false" customHeight="true" outlineLevel="0" collapsed="false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</row>
    <row r="222" customFormat="false" ht="15.75" hidden="false" customHeight="true" outlineLevel="0" collapsed="false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</row>
    <row r="223" customFormat="false" ht="15.75" hidden="false" customHeight="true" outlineLevel="0" collapsed="false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</row>
    <row r="224" customFormat="false" ht="15.75" hidden="false" customHeight="true" outlineLevel="0" collapsed="false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</row>
    <row r="225" customFormat="false" ht="15.75" hidden="false" customHeight="true" outlineLevel="0" collapsed="false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</row>
    <row r="226" customFormat="false" ht="15.75" hidden="false" customHeight="true" outlineLevel="0" collapsed="false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</row>
    <row r="227" customFormat="false" ht="15.75" hidden="false" customHeight="true" outlineLevel="0" collapsed="false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</row>
    <row r="228" customFormat="false" ht="15.75" hidden="false" customHeight="true" outlineLevel="0" collapsed="false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</row>
    <row r="229" customFormat="false" ht="15.75" hidden="false" customHeight="true" outlineLevel="0" collapsed="false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</row>
    <row r="230" customFormat="false" ht="15.75" hidden="false" customHeight="true" outlineLevel="0" collapsed="false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</row>
    <row r="231" customFormat="false" ht="15.75" hidden="false" customHeight="true" outlineLevel="0" collapsed="false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</row>
    <row r="232" customFormat="false" ht="15.75" hidden="false" customHeight="true" outlineLevel="0" collapsed="false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</row>
    <row r="233" customFormat="false" ht="15.75" hidden="false" customHeight="true" outlineLevel="0" collapsed="false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</row>
    <row r="234" customFormat="false" ht="15.75" hidden="false" customHeight="true" outlineLevel="0" collapsed="false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</row>
    <row r="235" customFormat="false" ht="15.75" hidden="false" customHeight="true" outlineLevel="0" collapsed="false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</row>
    <row r="236" customFormat="false" ht="15.75" hidden="false" customHeight="true" outlineLevel="0" collapsed="false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</row>
    <row r="237" customFormat="false" ht="15.75" hidden="false" customHeight="true" outlineLevel="0" collapsed="false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</row>
    <row r="238" customFormat="false" ht="15.75" hidden="false" customHeight="true" outlineLevel="0" collapsed="false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</row>
    <row r="239" customFormat="false" ht="15.75" hidden="false" customHeight="true" outlineLevel="0" collapsed="false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</row>
    <row r="240" customFormat="false" ht="15.75" hidden="false" customHeight="true" outlineLevel="0" collapsed="false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</row>
    <row r="241" customFormat="false" ht="15.75" hidden="false" customHeight="true" outlineLevel="0" collapsed="false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</row>
    <row r="242" customFormat="false" ht="15.75" hidden="false" customHeight="true" outlineLevel="0" collapsed="false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</row>
    <row r="243" customFormat="false" ht="15.75" hidden="false" customHeight="true" outlineLevel="0" collapsed="false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</row>
    <row r="244" customFormat="false" ht="15.75" hidden="false" customHeight="true" outlineLevel="0" collapsed="false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</row>
    <row r="245" customFormat="false" ht="15.75" hidden="false" customHeight="true" outlineLevel="0" collapsed="false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</row>
    <row r="246" customFormat="false" ht="15.75" hidden="false" customHeight="true" outlineLevel="0" collapsed="false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</row>
    <row r="247" customFormat="false" ht="15.75" hidden="false" customHeight="true" outlineLevel="0" collapsed="false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</row>
    <row r="248" customFormat="false" ht="15.75" hidden="false" customHeight="true" outlineLevel="0" collapsed="false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</row>
    <row r="249" customFormat="false" ht="15.75" hidden="false" customHeight="true" outlineLevel="0" collapsed="false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</row>
    <row r="250" customFormat="false" ht="15.75" hidden="false" customHeight="true" outlineLevel="0" collapsed="false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</row>
    <row r="251" customFormat="false" ht="15.75" hidden="false" customHeight="true" outlineLevel="0" collapsed="false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</row>
    <row r="252" customFormat="false" ht="15.75" hidden="false" customHeight="true" outlineLevel="0" collapsed="false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</row>
    <row r="253" customFormat="false" ht="15.75" hidden="false" customHeight="true" outlineLevel="0" collapsed="false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</row>
    <row r="254" customFormat="false" ht="15.75" hidden="false" customHeight="true" outlineLevel="0" collapsed="false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</row>
    <row r="255" customFormat="false" ht="15.75" hidden="false" customHeight="true" outlineLevel="0" collapsed="false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</row>
    <row r="256" customFormat="false" ht="15.75" hidden="false" customHeight="true" outlineLevel="0" collapsed="false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</row>
    <row r="257" customFormat="false" ht="15.75" hidden="false" customHeight="true" outlineLevel="0" collapsed="false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</row>
    <row r="258" customFormat="false" ht="15.75" hidden="false" customHeight="true" outlineLevel="0" collapsed="false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</row>
    <row r="259" customFormat="false" ht="15.75" hidden="false" customHeight="true" outlineLevel="0" collapsed="false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AB259" s="27"/>
      <c r="AC259" s="27"/>
    </row>
    <row r="260" customFormat="false" ht="15.75" hidden="false" customHeight="true" outlineLevel="0" collapsed="false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AB260" s="27"/>
      <c r="AC260" s="27"/>
    </row>
    <row r="261" customFormat="false" ht="15.75" hidden="false" customHeight="true" outlineLevel="0" collapsed="false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AB261" s="27"/>
      <c r="AC261" s="27"/>
    </row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Q6:Q7"/>
    <mergeCell ref="R6:R7"/>
    <mergeCell ref="S6:S7"/>
    <mergeCell ref="T6:U6"/>
    <mergeCell ref="V6:W6"/>
    <mergeCell ref="X6:X7"/>
    <mergeCell ref="Y6:Y7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</mergeCells>
  <conditionalFormatting sqref="AD8:AD10">
    <cfRule type="expression" priority="2" aboveAverage="0" equalAverage="0" bottom="0" percent="0" rank="0" text="" dxfId="0">
      <formula>LEN(TRIM(AD8))&gt;0</formula>
    </cfRule>
  </conditionalFormatting>
  <dataValidations count="2">
    <dataValidation allowBlank="true" errorStyle="stop" operator="between" showDropDown="false" showErrorMessage="false" showInputMessage="false" sqref="H8:H18" type="list">
      <formula1>"SERVIÇO,CURSO,EVENTO,REUNIÃO,OUTROS"</formula1>
      <formula2>0</formula2>
    </dataValidation>
    <dataValidation allowBlank="true" errorStyle="stop" operator="between" showDropDown="false" showErrorMessage="false" showInputMessage="false" sqref="P8:P18" type="list">
      <formula1>$AD$8:$AD$10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74E13"/>
    <pageSetUpPr fitToPage="false"/>
  </sheetPr>
  <dimension ref="A1:AD104857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7" topLeftCell="A8" activePane="bottomLeft" state="frozen"/>
      <selection pane="topLeft" activeCell="A1" activeCellId="0" sqref="A1"/>
      <selection pane="bottomLeft" activeCell="E17" activeCellId="0" sqref="E17"/>
    </sheetView>
  </sheetViews>
  <sheetFormatPr defaultColWidth="12.51953125" defaultRowHeight="13.8" zeroHeight="false" outlineLevelRow="0" outlineLevelCol="0"/>
  <cols>
    <col collapsed="false" customWidth="true" hidden="false" outlineLevel="0" max="1" min="1" style="67" width="25.81"/>
    <col collapsed="false" customWidth="true" hidden="false" outlineLevel="0" max="2" min="2" style="67" width="15.62"/>
    <col collapsed="false" customWidth="true" hidden="false" outlineLevel="0" max="3" min="3" style="67" width="42.47"/>
    <col collapsed="false" customWidth="true" hidden="false" outlineLevel="0" max="4" min="4" style="67" width="14"/>
    <col collapsed="false" customWidth="true" hidden="false" outlineLevel="0" max="5" min="5" style="67" width="46.82"/>
    <col collapsed="false" customWidth="true" hidden="false" outlineLevel="0" max="6" min="6" style="67" width="43.5"/>
    <col collapsed="false" customWidth="true" hidden="false" outlineLevel="0" max="7" min="7" style="67" width="18.4"/>
    <col collapsed="false" customWidth="true" hidden="false" outlineLevel="0" max="10" min="8" style="67" width="13.13"/>
    <col collapsed="false" customWidth="true" hidden="false" outlineLevel="0" max="11" min="11" style="67" width="21.5"/>
    <col collapsed="false" customWidth="true" hidden="false" outlineLevel="0" max="12" min="12" style="67" width="66.04"/>
    <col collapsed="false" customWidth="true" hidden="false" outlineLevel="0" max="13" min="13" style="113" width="13.13"/>
    <col collapsed="false" customWidth="true" hidden="false" outlineLevel="0" max="14" min="14" style="113" width="15.62"/>
    <col collapsed="false" customWidth="true" hidden="false" outlineLevel="0" max="15" min="15" style="67" width="17.88"/>
    <col collapsed="false" customWidth="true" hidden="false" outlineLevel="0" max="16" min="16" style="67" width="18"/>
    <col collapsed="false" customWidth="true" hidden="false" outlineLevel="0" max="17" min="17" style="114" width="18"/>
    <col collapsed="false" customWidth="true" hidden="false" outlineLevel="0" max="18" min="18" style="114" width="16.62"/>
    <col collapsed="false" customWidth="true" hidden="false" outlineLevel="0" max="19" min="19" style="67" width="15.75"/>
    <col collapsed="false" customWidth="true" hidden="false" outlineLevel="0" max="20" min="20" style="67" width="15.52"/>
    <col collapsed="false" customWidth="true" hidden="false" outlineLevel="0" max="21" min="21" style="67" width="14.75"/>
    <col collapsed="false" customWidth="true" hidden="false" outlineLevel="0" max="22" min="22" style="67" width="13.13"/>
    <col collapsed="false" customWidth="true" hidden="false" outlineLevel="0" max="23" min="23" style="67" width="17.25"/>
    <col collapsed="false" customWidth="true" hidden="false" outlineLevel="0" max="24" min="24" style="67" width="17.5"/>
    <col collapsed="false" customWidth="true" hidden="false" outlineLevel="0" max="25" min="25" style="67" width="18.02"/>
    <col collapsed="false" customWidth="true" hidden="false" outlineLevel="0" max="26" min="26" style="67" width="19.38"/>
    <col collapsed="false" customWidth="true" hidden="false" outlineLevel="0" max="27" min="27" style="67" width="15.87"/>
    <col collapsed="false" customWidth="true" hidden="false" outlineLevel="0" max="29" min="28" style="67" width="13.13"/>
    <col collapsed="false" customWidth="false" hidden="false" outlineLevel="0" max="1024" min="30" style="67" width="12.53"/>
  </cols>
  <sheetData>
    <row r="1" customFormat="false" ht="13.8" hidden="false" customHeight="false" outlineLevel="0" collapsed="false">
      <c r="A1" s="68"/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  <c r="AC1" s="70"/>
    </row>
    <row r="2" customFormat="false" ht="13.8" hidden="false" customHeight="false" outlineLevel="0" collapsed="false">
      <c r="A2" s="68"/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70"/>
      <c r="AC2" s="70"/>
    </row>
    <row r="3" customFormat="false" ht="48.25" hidden="false" customHeight="true" outlineLevel="0" collapsed="false">
      <c r="A3" s="68"/>
      <c r="B3" s="69" t="s">
        <v>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customFormat="false" ht="14" hidden="false" customHeight="true" outlineLevel="0" collapsed="false">
      <c r="A4" s="71" t="s">
        <v>393</v>
      </c>
      <c r="B4" s="72"/>
      <c r="C4" s="73" t="s">
        <v>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customFormat="false" ht="14" hidden="false" customHeight="true" outlineLevel="0" collapsed="false">
      <c r="A5" s="74" t="s">
        <v>5</v>
      </c>
      <c r="B5" s="74"/>
      <c r="C5" s="74" t="s">
        <v>6</v>
      </c>
      <c r="D5" s="74"/>
      <c r="E5" s="74"/>
      <c r="F5" s="75" t="s">
        <v>7</v>
      </c>
      <c r="G5" s="75"/>
      <c r="H5" s="75"/>
      <c r="I5" s="75"/>
      <c r="J5" s="75"/>
      <c r="K5" s="75"/>
      <c r="L5" s="75"/>
      <c r="M5" s="115" t="s">
        <v>8</v>
      </c>
      <c r="N5" s="115"/>
      <c r="O5" s="115"/>
      <c r="P5" s="115"/>
      <c r="Q5" s="115"/>
      <c r="R5" s="115"/>
      <c r="S5" s="115"/>
      <c r="T5" s="74" t="s">
        <v>9</v>
      </c>
      <c r="U5" s="74"/>
      <c r="V5" s="74"/>
      <c r="W5" s="74"/>
      <c r="X5" s="74"/>
      <c r="Y5" s="74"/>
      <c r="Z5" s="74" t="s">
        <v>10</v>
      </c>
      <c r="AA5" s="74" t="s">
        <v>11</v>
      </c>
    </row>
    <row r="6" customFormat="false" ht="14" hidden="false" customHeight="true" outlineLevel="0" collapsed="false">
      <c r="A6" s="74" t="s">
        <v>12</v>
      </c>
      <c r="B6" s="74" t="s">
        <v>13</v>
      </c>
      <c r="C6" s="74" t="s">
        <v>14</v>
      </c>
      <c r="D6" s="74" t="s">
        <v>15</v>
      </c>
      <c r="E6" s="74" t="s">
        <v>16</v>
      </c>
      <c r="F6" s="74" t="s">
        <v>17</v>
      </c>
      <c r="G6" s="74" t="s">
        <v>18</v>
      </c>
      <c r="H6" s="74" t="s">
        <v>19</v>
      </c>
      <c r="I6" s="74" t="s">
        <v>20</v>
      </c>
      <c r="J6" s="74"/>
      <c r="K6" s="76" t="s">
        <v>21</v>
      </c>
      <c r="L6" s="76"/>
      <c r="M6" s="115" t="s">
        <v>22</v>
      </c>
      <c r="N6" s="115" t="s">
        <v>23</v>
      </c>
      <c r="O6" s="74" t="s">
        <v>24</v>
      </c>
      <c r="P6" s="74" t="s">
        <v>25</v>
      </c>
      <c r="Q6" s="76" t="s">
        <v>26</v>
      </c>
      <c r="R6" s="76" t="s">
        <v>27</v>
      </c>
      <c r="S6" s="76" t="s">
        <v>28</v>
      </c>
      <c r="T6" s="76" t="s">
        <v>29</v>
      </c>
      <c r="U6" s="76"/>
      <c r="V6" s="76" t="s">
        <v>30</v>
      </c>
      <c r="W6" s="76"/>
      <c r="X6" s="74" t="s">
        <v>31</v>
      </c>
      <c r="Y6" s="76" t="s">
        <v>32</v>
      </c>
      <c r="Z6" s="74"/>
      <c r="AA6" s="74"/>
    </row>
    <row r="7" customFormat="false" ht="27.2" hidden="false" customHeight="false" outlineLevel="0" collapsed="false">
      <c r="A7" s="74"/>
      <c r="B7" s="74"/>
      <c r="C7" s="74"/>
      <c r="D7" s="74"/>
      <c r="E7" s="74"/>
      <c r="F7" s="74"/>
      <c r="G7" s="74"/>
      <c r="H7" s="74"/>
      <c r="I7" s="74" t="s">
        <v>33</v>
      </c>
      <c r="J7" s="74" t="s">
        <v>34</v>
      </c>
      <c r="K7" s="74" t="s">
        <v>35</v>
      </c>
      <c r="L7" s="76" t="s">
        <v>36</v>
      </c>
      <c r="M7" s="115"/>
      <c r="N7" s="115"/>
      <c r="O7" s="74"/>
      <c r="P7" s="74"/>
      <c r="Q7" s="74"/>
      <c r="R7" s="74"/>
      <c r="S7" s="74"/>
      <c r="T7" s="74" t="s">
        <v>37</v>
      </c>
      <c r="U7" s="76" t="s">
        <v>38</v>
      </c>
      <c r="V7" s="74" t="s">
        <v>39</v>
      </c>
      <c r="W7" s="76" t="s">
        <v>40</v>
      </c>
      <c r="X7" s="74"/>
      <c r="Y7" s="74"/>
      <c r="Z7" s="74"/>
      <c r="AA7" s="74"/>
    </row>
    <row r="8" customFormat="false" ht="14" hidden="false" customHeight="false" outlineLevel="0" collapsed="false">
      <c r="A8" s="77" t="s">
        <v>76</v>
      </c>
      <c r="B8" s="77" t="s">
        <v>76</v>
      </c>
      <c r="C8" s="80" t="s">
        <v>120</v>
      </c>
      <c r="D8" s="77" t="s">
        <v>121</v>
      </c>
      <c r="E8" s="77" t="s">
        <v>122</v>
      </c>
      <c r="F8" s="77" t="s">
        <v>80</v>
      </c>
      <c r="G8" s="79"/>
      <c r="H8" s="77" t="s">
        <v>81</v>
      </c>
      <c r="I8" s="77" t="s">
        <v>82</v>
      </c>
      <c r="J8" s="80" t="s">
        <v>83</v>
      </c>
      <c r="K8" s="77" t="s">
        <v>82</v>
      </c>
      <c r="L8" s="81" t="s">
        <v>394</v>
      </c>
      <c r="M8" s="82" t="n">
        <v>44816</v>
      </c>
      <c r="N8" s="82" t="n">
        <v>44820</v>
      </c>
      <c r="O8" s="116"/>
      <c r="P8" s="117"/>
      <c r="Q8" s="87" t="n">
        <v>0</v>
      </c>
      <c r="R8" s="87" t="n">
        <v>0</v>
      </c>
      <c r="S8" s="118" t="n">
        <f aca="false">Q8+R8</f>
        <v>0</v>
      </c>
      <c r="T8" s="77" t="n">
        <v>3</v>
      </c>
      <c r="U8" s="87" t="n">
        <v>54.01</v>
      </c>
      <c r="V8" s="77" t="n">
        <v>0</v>
      </c>
      <c r="W8" s="87" t="n">
        <v>0</v>
      </c>
      <c r="X8" s="77" t="n">
        <v>3</v>
      </c>
      <c r="Y8" s="86" t="n">
        <f aca="false">(T8*U8)+(V8*W8)</f>
        <v>162.03</v>
      </c>
      <c r="Z8" s="86" t="n">
        <f aca="false">S8+Y8</f>
        <v>162.03</v>
      </c>
      <c r="AA8" s="88"/>
      <c r="AD8" s="89" t="s">
        <v>42</v>
      </c>
    </row>
    <row r="9" customFormat="false" ht="14" hidden="false" customHeight="false" outlineLevel="0" collapsed="false">
      <c r="A9" s="77" t="s">
        <v>76</v>
      </c>
      <c r="B9" s="77" t="s">
        <v>76</v>
      </c>
      <c r="C9" s="119" t="s">
        <v>120</v>
      </c>
      <c r="D9" s="77" t="s">
        <v>121</v>
      </c>
      <c r="E9" s="77" t="s">
        <v>122</v>
      </c>
      <c r="F9" s="77" t="s">
        <v>80</v>
      </c>
      <c r="G9" s="79"/>
      <c r="H9" s="77" t="s">
        <v>81</v>
      </c>
      <c r="I9" s="77" t="s">
        <v>82</v>
      </c>
      <c r="J9" s="80" t="s">
        <v>83</v>
      </c>
      <c r="K9" s="77" t="s">
        <v>82</v>
      </c>
      <c r="L9" s="81" t="s">
        <v>395</v>
      </c>
      <c r="M9" s="82" t="n">
        <v>44823</v>
      </c>
      <c r="N9" s="82" t="n">
        <v>44826</v>
      </c>
      <c r="O9" s="116"/>
      <c r="P9" s="117"/>
      <c r="Q9" s="87" t="n">
        <v>0</v>
      </c>
      <c r="R9" s="87" t="n">
        <v>0</v>
      </c>
      <c r="S9" s="118" t="n">
        <f aca="false">Q9+R9</f>
        <v>0</v>
      </c>
      <c r="T9" s="77" t="n">
        <v>4</v>
      </c>
      <c r="U9" s="87" t="n">
        <v>54.01</v>
      </c>
      <c r="V9" s="77" t="n">
        <v>0</v>
      </c>
      <c r="W9" s="87" t="n">
        <v>0</v>
      </c>
      <c r="X9" s="77" t="n">
        <v>4</v>
      </c>
      <c r="Y9" s="86" t="n">
        <f aca="false">(T9*U9)+(V9*W9)</f>
        <v>216.04</v>
      </c>
      <c r="Z9" s="86" t="n">
        <f aca="false">S9+Y9</f>
        <v>216.04</v>
      </c>
      <c r="AA9" s="88"/>
      <c r="AD9" s="89" t="s">
        <v>43</v>
      </c>
    </row>
    <row r="10" customFormat="false" ht="14" hidden="false" customHeight="false" outlineLevel="0" collapsed="false">
      <c r="A10" s="77" t="s">
        <v>76</v>
      </c>
      <c r="B10" s="77" t="s">
        <v>76</v>
      </c>
      <c r="C10" s="119" t="s">
        <v>116</v>
      </c>
      <c r="D10" s="77" t="s">
        <v>365</v>
      </c>
      <c r="E10" s="77" t="s">
        <v>103</v>
      </c>
      <c r="F10" s="77" t="s">
        <v>80</v>
      </c>
      <c r="G10" s="79"/>
      <c r="H10" s="77" t="s">
        <v>81</v>
      </c>
      <c r="I10" s="77" t="s">
        <v>82</v>
      </c>
      <c r="J10" s="80" t="s">
        <v>83</v>
      </c>
      <c r="K10" s="77" t="s">
        <v>82</v>
      </c>
      <c r="L10" s="81" t="s">
        <v>243</v>
      </c>
      <c r="M10" s="82" t="n">
        <v>44816</v>
      </c>
      <c r="N10" s="82" t="n">
        <v>44820</v>
      </c>
      <c r="O10" s="116"/>
      <c r="P10" s="117"/>
      <c r="Q10" s="87" t="n">
        <v>0</v>
      </c>
      <c r="R10" s="87" t="n">
        <v>0</v>
      </c>
      <c r="S10" s="118" t="n">
        <f aca="false">Q10+R10</f>
        <v>0</v>
      </c>
      <c r="T10" s="77" t="n">
        <v>3</v>
      </c>
      <c r="U10" s="87" t="n">
        <v>54.01</v>
      </c>
      <c r="V10" s="77" t="n">
        <v>0</v>
      </c>
      <c r="W10" s="87" t="n">
        <v>0</v>
      </c>
      <c r="X10" s="77" t="n">
        <v>3</v>
      </c>
      <c r="Y10" s="86" t="n">
        <f aca="false">(T10*U10)+(V10*W10)</f>
        <v>162.03</v>
      </c>
      <c r="Z10" s="86" t="n">
        <f aca="false">S10+Y10</f>
        <v>162.03</v>
      </c>
      <c r="AA10" s="88"/>
      <c r="AD10" s="89" t="s">
        <v>44</v>
      </c>
    </row>
    <row r="11" customFormat="false" ht="14" hidden="false" customHeight="false" outlineLevel="0" collapsed="false">
      <c r="A11" s="77" t="s">
        <v>76</v>
      </c>
      <c r="B11" s="77" t="s">
        <v>76</v>
      </c>
      <c r="C11" s="119" t="s">
        <v>116</v>
      </c>
      <c r="D11" s="77" t="s">
        <v>365</v>
      </c>
      <c r="E11" s="77" t="s">
        <v>103</v>
      </c>
      <c r="F11" s="77" t="s">
        <v>80</v>
      </c>
      <c r="G11" s="79"/>
      <c r="H11" s="77" t="s">
        <v>81</v>
      </c>
      <c r="I11" s="77" t="s">
        <v>82</v>
      </c>
      <c r="J11" s="80" t="s">
        <v>83</v>
      </c>
      <c r="K11" s="77" t="s">
        <v>82</v>
      </c>
      <c r="L11" s="81" t="s">
        <v>244</v>
      </c>
      <c r="M11" s="82" t="n">
        <v>44823</v>
      </c>
      <c r="N11" s="82" t="n">
        <v>44826</v>
      </c>
      <c r="O11" s="116"/>
      <c r="P11" s="117"/>
      <c r="Q11" s="87" t="n">
        <v>0</v>
      </c>
      <c r="R11" s="87" t="n">
        <v>0</v>
      </c>
      <c r="S11" s="118" t="n">
        <f aca="false">Q11+R11</f>
        <v>0</v>
      </c>
      <c r="T11" s="77" t="n">
        <v>4</v>
      </c>
      <c r="U11" s="87" t="n">
        <v>54.01</v>
      </c>
      <c r="V11" s="77" t="n">
        <v>0</v>
      </c>
      <c r="W11" s="87" t="n">
        <v>0</v>
      </c>
      <c r="X11" s="77" t="n">
        <v>4</v>
      </c>
      <c r="Y11" s="86" t="n">
        <f aca="false">(T11*U11)+(V11*W11)</f>
        <v>216.04</v>
      </c>
      <c r="Z11" s="86" t="n">
        <f aca="false">S11+Y11</f>
        <v>216.04</v>
      </c>
      <c r="AA11" s="88"/>
    </row>
    <row r="12" customFormat="false" ht="14" hidden="false" customHeight="false" outlineLevel="0" collapsed="false">
      <c r="A12" s="77" t="s">
        <v>76</v>
      </c>
      <c r="B12" s="77" t="s">
        <v>76</v>
      </c>
      <c r="C12" s="119" t="s">
        <v>91</v>
      </c>
      <c r="D12" s="77" t="s">
        <v>92</v>
      </c>
      <c r="E12" s="77" t="s">
        <v>93</v>
      </c>
      <c r="F12" s="77" t="s">
        <v>80</v>
      </c>
      <c r="G12" s="79"/>
      <c r="H12" s="77" t="s">
        <v>81</v>
      </c>
      <c r="I12" s="77" t="s">
        <v>82</v>
      </c>
      <c r="J12" s="80" t="s">
        <v>83</v>
      </c>
      <c r="K12" s="77" t="s">
        <v>82</v>
      </c>
      <c r="L12" s="81" t="s">
        <v>396</v>
      </c>
      <c r="M12" s="82" t="n">
        <v>44816</v>
      </c>
      <c r="N12" s="82" t="n">
        <v>44820</v>
      </c>
      <c r="O12" s="116"/>
      <c r="P12" s="117"/>
      <c r="Q12" s="87" t="n">
        <v>0</v>
      </c>
      <c r="R12" s="87" t="n">
        <v>0</v>
      </c>
      <c r="S12" s="118" t="n">
        <f aca="false">Q12+R12</f>
        <v>0</v>
      </c>
      <c r="T12" s="77" t="n">
        <v>3</v>
      </c>
      <c r="U12" s="87" t="n">
        <v>54.01</v>
      </c>
      <c r="V12" s="77" t="n">
        <v>0</v>
      </c>
      <c r="W12" s="87" t="n">
        <v>0</v>
      </c>
      <c r="X12" s="77" t="n">
        <v>3</v>
      </c>
      <c r="Y12" s="86" t="n">
        <f aca="false">(T12*U12)+(V12*W12)</f>
        <v>162.03</v>
      </c>
      <c r="Z12" s="86" t="n">
        <f aca="false">S12+Y12</f>
        <v>162.03</v>
      </c>
      <c r="AA12" s="88"/>
    </row>
    <row r="13" customFormat="false" ht="14" hidden="false" customHeight="false" outlineLevel="0" collapsed="false">
      <c r="A13" s="77" t="s">
        <v>76</v>
      </c>
      <c r="B13" s="77" t="s">
        <v>76</v>
      </c>
      <c r="C13" s="119" t="s">
        <v>91</v>
      </c>
      <c r="D13" s="77" t="s">
        <v>92</v>
      </c>
      <c r="E13" s="77" t="s">
        <v>93</v>
      </c>
      <c r="F13" s="77" t="s">
        <v>80</v>
      </c>
      <c r="G13" s="79"/>
      <c r="H13" s="77" t="s">
        <v>81</v>
      </c>
      <c r="I13" s="77" t="s">
        <v>82</v>
      </c>
      <c r="J13" s="80" t="s">
        <v>83</v>
      </c>
      <c r="K13" s="77" t="s">
        <v>82</v>
      </c>
      <c r="L13" s="81" t="s">
        <v>397</v>
      </c>
      <c r="M13" s="82" t="n">
        <v>44823</v>
      </c>
      <c r="N13" s="82" t="n">
        <v>44826</v>
      </c>
      <c r="O13" s="116"/>
      <c r="P13" s="117"/>
      <c r="Q13" s="87" t="n">
        <v>0</v>
      </c>
      <c r="R13" s="87" t="n">
        <v>0</v>
      </c>
      <c r="S13" s="118" t="n">
        <f aca="false">Q13+R13</f>
        <v>0</v>
      </c>
      <c r="T13" s="77" t="n">
        <v>4</v>
      </c>
      <c r="U13" s="87" t="n">
        <v>54.01</v>
      </c>
      <c r="V13" s="77" t="n">
        <v>0</v>
      </c>
      <c r="W13" s="87" t="n">
        <v>0</v>
      </c>
      <c r="X13" s="77" t="n">
        <v>4</v>
      </c>
      <c r="Y13" s="86" t="n">
        <f aca="false">(T13*U13)+(V13*W13)</f>
        <v>216.04</v>
      </c>
      <c r="Z13" s="86" t="n">
        <f aca="false">S13+Y13</f>
        <v>216.04</v>
      </c>
      <c r="AA13" s="88"/>
    </row>
    <row r="14" customFormat="false" ht="14" hidden="false" customHeight="false" outlineLevel="0" collapsed="false">
      <c r="A14" s="77" t="s">
        <v>76</v>
      </c>
      <c r="B14" s="77" t="s">
        <v>76</v>
      </c>
      <c r="C14" s="119" t="s">
        <v>106</v>
      </c>
      <c r="D14" s="77" t="s">
        <v>107</v>
      </c>
      <c r="E14" s="77" t="s">
        <v>98</v>
      </c>
      <c r="F14" s="77" t="s">
        <v>80</v>
      </c>
      <c r="G14" s="79"/>
      <c r="H14" s="77" t="s">
        <v>81</v>
      </c>
      <c r="I14" s="77" t="s">
        <v>82</v>
      </c>
      <c r="J14" s="80" t="s">
        <v>83</v>
      </c>
      <c r="K14" s="77" t="s">
        <v>82</v>
      </c>
      <c r="L14" s="81" t="s">
        <v>398</v>
      </c>
      <c r="M14" s="82" t="n">
        <v>44816</v>
      </c>
      <c r="N14" s="82" t="n">
        <v>44820</v>
      </c>
      <c r="O14" s="116"/>
      <c r="P14" s="117"/>
      <c r="Q14" s="87" t="n">
        <v>0</v>
      </c>
      <c r="R14" s="87" t="n">
        <v>0</v>
      </c>
      <c r="S14" s="118" t="n">
        <f aca="false">Q14+R14</f>
        <v>0</v>
      </c>
      <c r="T14" s="77" t="n">
        <v>3</v>
      </c>
      <c r="U14" s="87" t="n">
        <v>54.01</v>
      </c>
      <c r="V14" s="77" t="n">
        <v>0</v>
      </c>
      <c r="W14" s="87" t="n">
        <v>0</v>
      </c>
      <c r="X14" s="77" t="n">
        <v>3</v>
      </c>
      <c r="Y14" s="86" t="n">
        <f aca="false">(T14*U14)+(V14*W14)</f>
        <v>162.03</v>
      </c>
      <c r="Z14" s="86" t="n">
        <f aca="false">S14+Y14</f>
        <v>162.03</v>
      </c>
      <c r="AA14" s="88"/>
    </row>
    <row r="15" customFormat="false" ht="14" hidden="false" customHeight="false" outlineLevel="0" collapsed="false">
      <c r="A15" s="77" t="s">
        <v>76</v>
      </c>
      <c r="B15" s="77" t="s">
        <v>76</v>
      </c>
      <c r="C15" s="119" t="s">
        <v>106</v>
      </c>
      <c r="D15" s="77" t="s">
        <v>107</v>
      </c>
      <c r="E15" s="77" t="s">
        <v>98</v>
      </c>
      <c r="F15" s="77" t="s">
        <v>80</v>
      </c>
      <c r="G15" s="79"/>
      <c r="H15" s="77" t="s">
        <v>81</v>
      </c>
      <c r="I15" s="77" t="s">
        <v>82</v>
      </c>
      <c r="J15" s="80" t="s">
        <v>83</v>
      </c>
      <c r="K15" s="77" t="s">
        <v>82</v>
      </c>
      <c r="L15" s="81" t="s">
        <v>399</v>
      </c>
      <c r="M15" s="82" t="n">
        <v>44823</v>
      </c>
      <c r="N15" s="82" t="n">
        <v>44826</v>
      </c>
      <c r="O15" s="116"/>
      <c r="P15" s="117"/>
      <c r="Q15" s="87" t="n">
        <v>0</v>
      </c>
      <c r="R15" s="87" t="n">
        <v>0</v>
      </c>
      <c r="S15" s="86" t="n">
        <f aca="false">Q15+R15</f>
        <v>0</v>
      </c>
      <c r="T15" s="77" t="n">
        <v>4</v>
      </c>
      <c r="U15" s="87" t="n">
        <v>54.01</v>
      </c>
      <c r="V15" s="77" t="n">
        <v>0</v>
      </c>
      <c r="W15" s="87" t="n">
        <v>0</v>
      </c>
      <c r="X15" s="77" t="n">
        <v>4</v>
      </c>
      <c r="Y15" s="86" t="n">
        <f aca="false">(T15*U15)+(V15*W15)</f>
        <v>216.04</v>
      </c>
      <c r="Z15" s="86" t="n">
        <f aca="false">S15+Y15</f>
        <v>216.04</v>
      </c>
      <c r="AA15" s="88"/>
    </row>
    <row r="16" customFormat="false" ht="14" hidden="false" customHeight="false" outlineLevel="0" collapsed="false">
      <c r="A16" s="77" t="s">
        <v>76</v>
      </c>
      <c r="B16" s="77" t="s">
        <v>76</v>
      </c>
      <c r="C16" s="119" t="s">
        <v>135</v>
      </c>
      <c r="D16" s="77" t="s">
        <v>136</v>
      </c>
      <c r="E16" s="77" t="s">
        <v>137</v>
      </c>
      <c r="F16" s="77" t="s">
        <v>80</v>
      </c>
      <c r="G16" s="79"/>
      <c r="H16" s="77" t="s">
        <v>81</v>
      </c>
      <c r="I16" s="77" t="s">
        <v>82</v>
      </c>
      <c r="J16" s="80" t="s">
        <v>83</v>
      </c>
      <c r="K16" s="77" t="s">
        <v>82</v>
      </c>
      <c r="L16" s="81" t="s">
        <v>400</v>
      </c>
      <c r="M16" s="82" t="n">
        <v>44724</v>
      </c>
      <c r="N16" s="82" t="n">
        <v>44820</v>
      </c>
      <c r="O16" s="116"/>
      <c r="P16" s="117"/>
      <c r="Q16" s="87" t="n">
        <v>0</v>
      </c>
      <c r="R16" s="87" t="n">
        <v>0</v>
      </c>
      <c r="S16" s="86" t="n">
        <f aca="false">Q16+R16</f>
        <v>0</v>
      </c>
      <c r="T16" s="77" t="n">
        <v>3</v>
      </c>
      <c r="U16" s="87" t="n">
        <v>54.01</v>
      </c>
      <c r="V16" s="77" t="n">
        <v>0</v>
      </c>
      <c r="W16" s="87" t="n">
        <v>0</v>
      </c>
      <c r="X16" s="77" t="n">
        <v>3</v>
      </c>
      <c r="Y16" s="86" t="n">
        <f aca="false">(T16*U16)+(V16*W16)</f>
        <v>162.03</v>
      </c>
      <c r="Z16" s="86" t="n">
        <f aca="false">S16+Y16</f>
        <v>162.03</v>
      </c>
      <c r="AA16" s="88"/>
    </row>
    <row r="17" customFormat="false" ht="14" hidden="false" customHeight="false" outlineLevel="0" collapsed="false">
      <c r="A17" s="77" t="s">
        <v>76</v>
      </c>
      <c r="B17" s="77" t="s">
        <v>76</v>
      </c>
      <c r="C17" s="119" t="s">
        <v>135</v>
      </c>
      <c r="D17" s="77" t="s">
        <v>136</v>
      </c>
      <c r="E17" s="77" t="s">
        <v>137</v>
      </c>
      <c r="F17" s="77" t="s">
        <v>80</v>
      </c>
      <c r="G17" s="79"/>
      <c r="H17" s="77" t="s">
        <v>81</v>
      </c>
      <c r="I17" s="77" t="s">
        <v>82</v>
      </c>
      <c r="J17" s="80" t="s">
        <v>83</v>
      </c>
      <c r="K17" s="77" t="s">
        <v>82</v>
      </c>
      <c r="L17" s="81" t="s">
        <v>401</v>
      </c>
      <c r="M17" s="82" t="n">
        <v>44823</v>
      </c>
      <c r="N17" s="82" t="n">
        <v>44826</v>
      </c>
      <c r="O17" s="116"/>
      <c r="P17" s="117"/>
      <c r="Q17" s="87" t="n">
        <v>0</v>
      </c>
      <c r="R17" s="87" t="n">
        <v>0</v>
      </c>
      <c r="S17" s="86" t="n">
        <f aca="false">Q17+R17</f>
        <v>0</v>
      </c>
      <c r="T17" s="77" t="n">
        <v>4</v>
      </c>
      <c r="U17" s="87" t="n">
        <v>54.01</v>
      </c>
      <c r="V17" s="77" t="n">
        <v>0</v>
      </c>
      <c r="W17" s="87" t="n">
        <v>0</v>
      </c>
      <c r="X17" s="77" t="n">
        <v>4</v>
      </c>
      <c r="Y17" s="86" t="n">
        <f aca="false">(T17*U17)+(V17*W17)</f>
        <v>216.04</v>
      </c>
      <c r="Z17" s="86" t="n">
        <f aca="false">S17+Y17</f>
        <v>216.04</v>
      </c>
      <c r="AA17" s="88"/>
    </row>
    <row r="18" customFormat="false" ht="14" hidden="false" customHeight="false" outlineLevel="0" collapsed="false">
      <c r="A18" s="77" t="s">
        <v>76</v>
      </c>
      <c r="B18" s="77" t="s">
        <v>76</v>
      </c>
      <c r="C18" s="119" t="s">
        <v>77</v>
      </c>
      <c r="D18" s="77" t="s">
        <v>78</v>
      </c>
      <c r="E18" s="77" t="s">
        <v>79</v>
      </c>
      <c r="F18" s="77" t="s">
        <v>80</v>
      </c>
      <c r="G18" s="79"/>
      <c r="H18" s="77" t="s">
        <v>81</v>
      </c>
      <c r="I18" s="77" t="s">
        <v>82</v>
      </c>
      <c r="J18" s="80" t="s">
        <v>83</v>
      </c>
      <c r="K18" s="77" t="s">
        <v>82</v>
      </c>
      <c r="L18" s="81" t="s">
        <v>84</v>
      </c>
      <c r="M18" s="82" t="n">
        <v>44816</v>
      </c>
      <c r="N18" s="82" t="n">
        <v>44820</v>
      </c>
      <c r="O18" s="116"/>
      <c r="P18" s="117"/>
      <c r="Q18" s="87" t="n">
        <v>0</v>
      </c>
      <c r="R18" s="87" t="n">
        <v>0</v>
      </c>
      <c r="S18" s="86" t="n">
        <f aca="false">Q18+R18</f>
        <v>0</v>
      </c>
      <c r="T18" s="77" t="n">
        <v>3</v>
      </c>
      <c r="U18" s="87" t="n">
        <v>54.01</v>
      </c>
      <c r="V18" s="77" t="n">
        <v>0</v>
      </c>
      <c r="W18" s="87" t="n">
        <v>0</v>
      </c>
      <c r="X18" s="77" t="n">
        <v>3</v>
      </c>
      <c r="Y18" s="86" t="n">
        <f aca="false">(T18*U18)+(V18*W18)</f>
        <v>162.03</v>
      </c>
      <c r="Z18" s="86" t="n">
        <f aca="false">S18+Y18</f>
        <v>162.03</v>
      </c>
      <c r="AA18" s="88"/>
    </row>
    <row r="19" customFormat="false" ht="14" hidden="false" customHeight="false" outlineLevel="0" collapsed="false">
      <c r="A19" s="80" t="s">
        <v>76</v>
      </c>
      <c r="B19" s="93" t="s">
        <v>76</v>
      </c>
      <c r="C19" s="93" t="s">
        <v>77</v>
      </c>
      <c r="D19" s="93" t="s">
        <v>78</v>
      </c>
      <c r="E19" s="93" t="s">
        <v>79</v>
      </c>
      <c r="F19" s="93" t="s">
        <v>80</v>
      </c>
      <c r="G19" s="95"/>
      <c r="H19" s="93" t="s">
        <v>81</v>
      </c>
      <c r="I19" s="93" t="s">
        <v>82</v>
      </c>
      <c r="J19" s="93" t="s">
        <v>83</v>
      </c>
      <c r="K19" s="93" t="s">
        <v>82</v>
      </c>
      <c r="L19" s="93" t="s">
        <v>85</v>
      </c>
      <c r="M19" s="101" t="n">
        <v>44823</v>
      </c>
      <c r="N19" s="101" t="n">
        <v>44826</v>
      </c>
      <c r="O19" s="96"/>
      <c r="P19" s="96"/>
      <c r="Q19" s="87" t="n">
        <v>0</v>
      </c>
      <c r="R19" s="87" t="n">
        <v>0</v>
      </c>
      <c r="S19" s="86" t="n">
        <f aca="false">Q19+R19</f>
        <v>0</v>
      </c>
      <c r="T19" s="93" t="n">
        <v>4</v>
      </c>
      <c r="U19" s="85" t="n">
        <v>54.01</v>
      </c>
      <c r="V19" s="77" t="n">
        <v>0</v>
      </c>
      <c r="W19" s="87" t="n">
        <v>0</v>
      </c>
      <c r="X19" s="93" t="n">
        <v>4</v>
      </c>
      <c r="Y19" s="91" t="n">
        <f aca="false">(T19*U19)+(V19*W19)</f>
        <v>216.04</v>
      </c>
      <c r="Z19" s="91" t="n">
        <f aca="false">S19+Y19</f>
        <v>216.04</v>
      </c>
      <c r="AA19" s="96"/>
    </row>
    <row r="20" customFormat="false" ht="14" hidden="false" customHeight="false" outlineLevel="0" collapsed="false">
      <c r="A20" s="80" t="s">
        <v>76</v>
      </c>
      <c r="B20" s="93" t="s">
        <v>76</v>
      </c>
      <c r="C20" s="93" t="s">
        <v>96</v>
      </c>
      <c r="D20" s="93" t="s">
        <v>97</v>
      </c>
      <c r="E20" s="93" t="s">
        <v>98</v>
      </c>
      <c r="F20" s="93" t="s">
        <v>80</v>
      </c>
      <c r="G20" s="95"/>
      <c r="H20" s="93" t="s">
        <v>81</v>
      </c>
      <c r="I20" s="93" t="s">
        <v>82</v>
      </c>
      <c r="J20" s="93" t="s">
        <v>83</v>
      </c>
      <c r="K20" s="93" t="s">
        <v>82</v>
      </c>
      <c r="L20" s="93" t="s">
        <v>99</v>
      </c>
      <c r="M20" s="101" t="n">
        <v>44816</v>
      </c>
      <c r="N20" s="101" t="n">
        <v>44820</v>
      </c>
      <c r="O20" s="96"/>
      <c r="P20" s="96"/>
      <c r="Q20" s="87" t="n">
        <v>0</v>
      </c>
      <c r="R20" s="87" t="n">
        <v>0</v>
      </c>
      <c r="S20" s="86" t="n">
        <f aca="false">Q20+R20</f>
        <v>0</v>
      </c>
      <c r="T20" s="93" t="n">
        <v>3</v>
      </c>
      <c r="U20" s="85" t="n">
        <v>54.01</v>
      </c>
      <c r="V20" s="77" t="n">
        <v>0</v>
      </c>
      <c r="W20" s="87" t="n">
        <v>0</v>
      </c>
      <c r="X20" s="93" t="n">
        <v>3</v>
      </c>
      <c r="Y20" s="91" t="n">
        <f aca="false">(T20*U20)+(V20*W20)</f>
        <v>162.03</v>
      </c>
      <c r="Z20" s="91" t="n">
        <f aca="false">S20+Y20</f>
        <v>162.03</v>
      </c>
      <c r="AA20" s="96"/>
    </row>
    <row r="21" customFormat="false" ht="14" hidden="false" customHeight="false" outlineLevel="0" collapsed="false">
      <c r="A21" s="80" t="s">
        <v>76</v>
      </c>
      <c r="B21" s="93" t="s">
        <v>76</v>
      </c>
      <c r="C21" s="93" t="s">
        <v>96</v>
      </c>
      <c r="D21" s="93" t="s">
        <v>97</v>
      </c>
      <c r="E21" s="93" t="s">
        <v>402</v>
      </c>
      <c r="F21" s="93" t="s">
        <v>80</v>
      </c>
      <c r="G21" s="95"/>
      <c r="H21" s="93" t="s">
        <v>81</v>
      </c>
      <c r="I21" s="93" t="s">
        <v>82</v>
      </c>
      <c r="J21" s="93" t="s">
        <v>83</v>
      </c>
      <c r="K21" s="93" t="s">
        <v>82</v>
      </c>
      <c r="L21" s="93" t="s">
        <v>403</v>
      </c>
      <c r="M21" s="101" t="n">
        <v>44823</v>
      </c>
      <c r="N21" s="101" t="n">
        <v>44826</v>
      </c>
      <c r="O21" s="96"/>
      <c r="P21" s="96"/>
      <c r="Q21" s="87" t="n">
        <v>0</v>
      </c>
      <c r="R21" s="87" t="n">
        <v>0</v>
      </c>
      <c r="S21" s="86" t="n">
        <f aca="false">Q21+R21</f>
        <v>0</v>
      </c>
      <c r="T21" s="93" t="n">
        <v>4</v>
      </c>
      <c r="U21" s="85" t="n">
        <v>54.01</v>
      </c>
      <c r="V21" s="77" t="n">
        <v>0</v>
      </c>
      <c r="W21" s="87" t="n">
        <v>0</v>
      </c>
      <c r="X21" s="93" t="n">
        <v>4</v>
      </c>
      <c r="Y21" s="91" t="n">
        <f aca="false">(T21*U21)+(V21*W21)</f>
        <v>216.04</v>
      </c>
      <c r="Z21" s="91" t="n">
        <f aca="false">S21+Y21</f>
        <v>216.04</v>
      </c>
      <c r="AA21" s="96"/>
    </row>
    <row r="22" customFormat="false" ht="14" hidden="false" customHeight="false" outlineLevel="0" collapsed="false">
      <c r="A22" s="80" t="s">
        <v>76</v>
      </c>
      <c r="B22" s="93" t="s">
        <v>76</v>
      </c>
      <c r="C22" s="93" t="s">
        <v>130</v>
      </c>
      <c r="D22" s="93" t="s">
        <v>131</v>
      </c>
      <c r="E22" s="93" t="s">
        <v>103</v>
      </c>
      <c r="F22" s="93" t="s">
        <v>80</v>
      </c>
      <c r="G22" s="95"/>
      <c r="H22" s="93" t="s">
        <v>81</v>
      </c>
      <c r="I22" s="93" t="s">
        <v>82</v>
      </c>
      <c r="J22" s="93" t="s">
        <v>83</v>
      </c>
      <c r="K22" s="93" t="s">
        <v>82</v>
      </c>
      <c r="L22" s="93" t="s">
        <v>345</v>
      </c>
      <c r="M22" s="101" t="n">
        <v>44816</v>
      </c>
      <c r="N22" s="101" t="n">
        <v>44820</v>
      </c>
      <c r="O22" s="96"/>
      <c r="P22" s="96"/>
      <c r="Q22" s="87" t="n">
        <v>0</v>
      </c>
      <c r="R22" s="87" t="n">
        <v>0</v>
      </c>
      <c r="S22" s="86" t="n">
        <f aca="false">Q22+R22</f>
        <v>0</v>
      </c>
      <c r="T22" s="93" t="n">
        <v>3</v>
      </c>
      <c r="U22" s="85" t="n">
        <v>54.01</v>
      </c>
      <c r="V22" s="77" t="n">
        <v>0</v>
      </c>
      <c r="W22" s="87" t="n">
        <v>0</v>
      </c>
      <c r="X22" s="93" t="n">
        <v>3</v>
      </c>
      <c r="Y22" s="91" t="n">
        <f aca="false">(T22*U22)+(V22*W22)</f>
        <v>162.03</v>
      </c>
      <c r="Z22" s="91" t="n">
        <f aca="false">S22+Y22</f>
        <v>162.03</v>
      </c>
      <c r="AA22" s="96"/>
    </row>
    <row r="23" customFormat="false" ht="14" hidden="false" customHeight="false" outlineLevel="0" collapsed="false">
      <c r="A23" s="80" t="s">
        <v>76</v>
      </c>
      <c r="B23" s="93" t="s">
        <v>76</v>
      </c>
      <c r="C23" s="93" t="s">
        <v>130</v>
      </c>
      <c r="D23" s="93" t="s">
        <v>131</v>
      </c>
      <c r="E23" s="93" t="s">
        <v>103</v>
      </c>
      <c r="F23" s="93" t="s">
        <v>80</v>
      </c>
      <c r="G23" s="95"/>
      <c r="H23" s="93" t="s">
        <v>81</v>
      </c>
      <c r="I23" s="93" t="s">
        <v>82</v>
      </c>
      <c r="J23" s="93" t="s">
        <v>83</v>
      </c>
      <c r="K23" s="93" t="s">
        <v>82</v>
      </c>
      <c r="L23" s="93" t="s">
        <v>346</v>
      </c>
      <c r="M23" s="101" t="n">
        <v>44823</v>
      </c>
      <c r="N23" s="101" t="n">
        <v>44826</v>
      </c>
      <c r="O23" s="96"/>
      <c r="P23" s="96"/>
      <c r="Q23" s="87" t="n">
        <v>0</v>
      </c>
      <c r="R23" s="87" t="n">
        <v>0</v>
      </c>
      <c r="S23" s="86" t="n">
        <f aca="false">Q23+R23</f>
        <v>0</v>
      </c>
      <c r="T23" s="93" t="n">
        <v>4</v>
      </c>
      <c r="U23" s="85" t="n">
        <v>54.01</v>
      </c>
      <c r="V23" s="77" t="n">
        <v>0</v>
      </c>
      <c r="W23" s="87" t="n">
        <v>0</v>
      </c>
      <c r="X23" s="93" t="n">
        <v>4</v>
      </c>
      <c r="Y23" s="91" t="n">
        <f aca="false">(T23*U23)+(V23*W23)</f>
        <v>216.04</v>
      </c>
      <c r="Z23" s="91" t="n">
        <f aca="false">S23+Y23</f>
        <v>216.04</v>
      </c>
      <c r="AA23" s="96"/>
    </row>
    <row r="24" customFormat="false" ht="14" hidden="false" customHeight="false" outlineLevel="0" collapsed="false">
      <c r="A24" s="80" t="s">
        <v>76</v>
      </c>
      <c r="B24" s="93" t="s">
        <v>76</v>
      </c>
      <c r="C24" s="93" t="s">
        <v>86</v>
      </c>
      <c r="D24" s="93" t="s">
        <v>87</v>
      </c>
      <c r="E24" s="93" t="s">
        <v>88</v>
      </c>
      <c r="F24" s="93" t="s">
        <v>80</v>
      </c>
      <c r="G24" s="95"/>
      <c r="H24" s="93" t="s">
        <v>81</v>
      </c>
      <c r="I24" s="93" t="s">
        <v>82</v>
      </c>
      <c r="J24" s="93" t="s">
        <v>83</v>
      </c>
      <c r="K24" s="93" t="s">
        <v>82</v>
      </c>
      <c r="L24" s="93" t="s">
        <v>404</v>
      </c>
      <c r="M24" s="101" t="n">
        <v>44816</v>
      </c>
      <c r="N24" s="101" t="n">
        <v>44820</v>
      </c>
      <c r="O24" s="96"/>
      <c r="P24" s="96"/>
      <c r="Q24" s="87" t="n">
        <v>0</v>
      </c>
      <c r="R24" s="87" t="n">
        <v>0</v>
      </c>
      <c r="S24" s="86" t="n">
        <f aca="false">Q24+R24</f>
        <v>0</v>
      </c>
      <c r="T24" s="93" t="n">
        <v>3</v>
      </c>
      <c r="U24" s="85" t="n">
        <v>54.01</v>
      </c>
      <c r="V24" s="77" t="n">
        <v>0</v>
      </c>
      <c r="W24" s="87" t="n">
        <v>0</v>
      </c>
      <c r="X24" s="93" t="n">
        <v>3</v>
      </c>
      <c r="Y24" s="91" t="n">
        <f aca="false">(T24*U24)+(V24*W24)</f>
        <v>162.03</v>
      </c>
      <c r="Z24" s="91" t="n">
        <f aca="false">S24+Y24</f>
        <v>162.03</v>
      </c>
      <c r="AA24" s="96"/>
    </row>
    <row r="25" customFormat="false" ht="14" hidden="false" customHeight="false" outlineLevel="0" collapsed="false">
      <c r="A25" s="80" t="s">
        <v>76</v>
      </c>
      <c r="B25" s="93" t="s">
        <v>76</v>
      </c>
      <c r="C25" s="93" t="s">
        <v>86</v>
      </c>
      <c r="D25" s="93" t="s">
        <v>87</v>
      </c>
      <c r="E25" s="93" t="s">
        <v>361</v>
      </c>
      <c r="F25" s="93" t="s">
        <v>80</v>
      </c>
      <c r="G25" s="95"/>
      <c r="H25" s="93" t="s">
        <v>81</v>
      </c>
      <c r="I25" s="93" t="s">
        <v>82</v>
      </c>
      <c r="J25" s="93" t="s">
        <v>83</v>
      </c>
      <c r="K25" s="93" t="s">
        <v>82</v>
      </c>
      <c r="L25" s="93" t="s">
        <v>405</v>
      </c>
      <c r="M25" s="101" t="n">
        <v>44823</v>
      </c>
      <c r="N25" s="101" t="n">
        <v>44826</v>
      </c>
      <c r="O25" s="96"/>
      <c r="P25" s="96"/>
      <c r="Q25" s="87" t="n">
        <v>0</v>
      </c>
      <c r="R25" s="87" t="n">
        <v>0</v>
      </c>
      <c r="S25" s="86" t="n">
        <f aca="false">Q25+R25</f>
        <v>0</v>
      </c>
      <c r="T25" s="93" t="n">
        <v>4</v>
      </c>
      <c r="U25" s="85" t="n">
        <v>54.01</v>
      </c>
      <c r="V25" s="77" t="n">
        <v>0</v>
      </c>
      <c r="W25" s="87" t="n">
        <v>0</v>
      </c>
      <c r="X25" s="93" t="n">
        <v>4</v>
      </c>
      <c r="Y25" s="91" t="n">
        <f aca="false">(T25*U25)+(V25*W25)</f>
        <v>216.04</v>
      </c>
      <c r="Z25" s="91" t="n">
        <f aca="false">S25+Y25</f>
        <v>216.04</v>
      </c>
      <c r="AA25" s="96"/>
    </row>
    <row r="26" customFormat="false" ht="14" hidden="false" customHeight="false" outlineLevel="0" collapsed="false">
      <c r="A26" s="80" t="s">
        <v>76</v>
      </c>
      <c r="B26" s="93" t="s">
        <v>76</v>
      </c>
      <c r="C26" s="93" t="s">
        <v>406</v>
      </c>
      <c r="D26" s="55" t="s">
        <v>126</v>
      </c>
      <c r="E26" s="55" t="s">
        <v>127</v>
      </c>
      <c r="F26" s="93" t="s">
        <v>80</v>
      </c>
      <c r="G26" s="95"/>
      <c r="H26" s="93" t="s">
        <v>81</v>
      </c>
      <c r="I26" s="93" t="s">
        <v>82</v>
      </c>
      <c r="J26" s="93" t="s">
        <v>83</v>
      </c>
      <c r="K26" s="93" t="s">
        <v>82</v>
      </c>
      <c r="L26" s="93" t="s">
        <v>407</v>
      </c>
      <c r="M26" s="101" t="n">
        <v>44816</v>
      </c>
      <c r="N26" s="101" t="n">
        <v>44820</v>
      </c>
      <c r="O26" s="96"/>
      <c r="P26" s="96"/>
      <c r="Q26" s="87" t="n">
        <v>0</v>
      </c>
      <c r="R26" s="87" t="n">
        <v>0</v>
      </c>
      <c r="S26" s="86" t="n">
        <f aca="false">Q26+R26</f>
        <v>0</v>
      </c>
      <c r="T26" s="93" t="n">
        <v>3</v>
      </c>
      <c r="U26" s="85" t="n">
        <v>54.01</v>
      </c>
      <c r="V26" s="77" t="n">
        <v>0</v>
      </c>
      <c r="W26" s="87" t="n">
        <v>0</v>
      </c>
      <c r="X26" s="93" t="n">
        <v>3</v>
      </c>
      <c r="Y26" s="91" t="n">
        <f aca="false">(T26*U26)+(V26*W26)</f>
        <v>162.03</v>
      </c>
      <c r="Z26" s="91" t="n">
        <f aca="false">S26+Y26</f>
        <v>162.03</v>
      </c>
      <c r="AA26" s="96"/>
    </row>
    <row r="27" customFormat="false" ht="14" hidden="false" customHeight="false" outlineLevel="0" collapsed="false">
      <c r="A27" s="80" t="s">
        <v>76</v>
      </c>
      <c r="B27" s="93" t="s">
        <v>76</v>
      </c>
      <c r="C27" s="93" t="s">
        <v>406</v>
      </c>
      <c r="D27" s="93" t="s">
        <v>126</v>
      </c>
      <c r="E27" s="55" t="s">
        <v>127</v>
      </c>
      <c r="F27" s="93" t="s">
        <v>80</v>
      </c>
      <c r="G27" s="95"/>
      <c r="H27" s="93" t="s">
        <v>81</v>
      </c>
      <c r="I27" s="93" t="s">
        <v>82</v>
      </c>
      <c r="J27" s="93" t="s">
        <v>83</v>
      </c>
      <c r="K27" s="93" t="s">
        <v>82</v>
      </c>
      <c r="L27" s="93" t="s">
        <v>408</v>
      </c>
      <c r="M27" s="101" t="n">
        <v>44823</v>
      </c>
      <c r="N27" s="101" t="n">
        <v>44826</v>
      </c>
      <c r="O27" s="96"/>
      <c r="P27" s="96"/>
      <c r="Q27" s="87" t="n">
        <v>0</v>
      </c>
      <c r="R27" s="87" t="n">
        <v>0</v>
      </c>
      <c r="S27" s="86" t="n">
        <f aca="false">Q27+R27</f>
        <v>0</v>
      </c>
      <c r="T27" s="93" t="n">
        <v>4</v>
      </c>
      <c r="U27" s="85" t="n">
        <v>54.01</v>
      </c>
      <c r="V27" s="77" t="n">
        <v>0</v>
      </c>
      <c r="W27" s="87" t="n">
        <v>0</v>
      </c>
      <c r="X27" s="93" t="n">
        <v>4</v>
      </c>
      <c r="Y27" s="91" t="n">
        <f aca="false">(T27*U27)+(V27*W27)</f>
        <v>216.04</v>
      </c>
      <c r="Z27" s="91" t="n">
        <f aca="false">S27+Y27</f>
        <v>216.04</v>
      </c>
      <c r="AA27" s="96"/>
    </row>
    <row r="28" customFormat="false" ht="14" hidden="false" customHeight="false" outlineLevel="0" collapsed="false">
      <c r="A28" s="80" t="s">
        <v>76</v>
      </c>
      <c r="B28" s="93" t="s">
        <v>76</v>
      </c>
      <c r="C28" s="93" t="s">
        <v>111</v>
      </c>
      <c r="D28" s="93" t="s">
        <v>112</v>
      </c>
      <c r="E28" s="55" t="s">
        <v>113</v>
      </c>
      <c r="F28" s="93" t="s">
        <v>80</v>
      </c>
      <c r="G28" s="95"/>
      <c r="H28" s="93" t="s">
        <v>81</v>
      </c>
      <c r="I28" s="93" t="s">
        <v>82</v>
      </c>
      <c r="J28" s="93" t="s">
        <v>83</v>
      </c>
      <c r="K28" s="93" t="s">
        <v>82</v>
      </c>
      <c r="L28" s="93" t="s">
        <v>409</v>
      </c>
      <c r="M28" s="101" t="n">
        <v>44816</v>
      </c>
      <c r="N28" s="101" t="n">
        <v>44820</v>
      </c>
      <c r="O28" s="96"/>
      <c r="P28" s="96"/>
      <c r="Q28" s="87" t="n">
        <v>0</v>
      </c>
      <c r="R28" s="87" t="n">
        <v>0</v>
      </c>
      <c r="S28" s="86" t="n">
        <f aca="false">Q28+R28</f>
        <v>0</v>
      </c>
      <c r="T28" s="93" t="n">
        <v>3</v>
      </c>
      <c r="U28" s="85" t="n">
        <v>54.01</v>
      </c>
      <c r="V28" s="77" t="n">
        <v>0</v>
      </c>
      <c r="W28" s="87" t="n">
        <v>0</v>
      </c>
      <c r="X28" s="93" t="n">
        <v>3</v>
      </c>
      <c r="Y28" s="91" t="n">
        <f aca="false">(T28*U28)+(V28*W28)</f>
        <v>162.03</v>
      </c>
      <c r="Z28" s="91" t="n">
        <f aca="false">S28+Y28</f>
        <v>162.03</v>
      </c>
      <c r="AA28" s="96"/>
    </row>
    <row r="29" customFormat="false" ht="14" hidden="false" customHeight="false" outlineLevel="0" collapsed="false">
      <c r="A29" s="80" t="s">
        <v>76</v>
      </c>
      <c r="B29" s="93" t="s">
        <v>76</v>
      </c>
      <c r="C29" s="93" t="s">
        <v>111</v>
      </c>
      <c r="D29" s="93" t="s">
        <v>112</v>
      </c>
      <c r="E29" s="55" t="s">
        <v>113</v>
      </c>
      <c r="F29" s="93" t="s">
        <v>80</v>
      </c>
      <c r="G29" s="95"/>
      <c r="H29" s="93" t="s">
        <v>81</v>
      </c>
      <c r="I29" s="93" t="s">
        <v>82</v>
      </c>
      <c r="J29" s="93" t="s">
        <v>83</v>
      </c>
      <c r="K29" s="93" t="s">
        <v>82</v>
      </c>
      <c r="L29" s="93" t="s">
        <v>410</v>
      </c>
      <c r="M29" s="101" t="n">
        <v>44823</v>
      </c>
      <c r="N29" s="101" t="n">
        <v>44826</v>
      </c>
      <c r="O29" s="96"/>
      <c r="P29" s="96"/>
      <c r="Q29" s="87" t="n">
        <v>0</v>
      </c>
      <c r="R29" s="87" t="n">
        <v>0</v>
      </c>
      <c r="S29" s="86" t="n">
        <f aca="false">Q29+R29</f>
        <v>0</v>
      </c>
      <c r="T29" s="93" t="n">
        <v>4</v>
      </c>
      <c r="U29" s="85" t="n">
        <v>54.01</v>
      </c>
      <c r="V29" s="77" t="n">
        <v>0</v>
      </c>
      <c r="W29" s="87" t="n">
        <v>0</v>
      </c>
      <c r="X29" s="93" t="n">
        <v>4</v>
      </c>
      <c r="Y29" s="91" t="n">
        <f aca="false">(T29*U29)+(V29*W29)</f>
        <v>216.04</v>
      </c>
      <c r="Z29" s="91" t="n">
        <f aca="false">S29+Y29</f>
        <v>216.04</v>
      </c>
      <c r="AA29" s="96"/>
    </row>
    <row r="30" customFormat="false" ht="14" hidden="false" customHeight="false" outlineLevel="0" collapsed="false">
      <c r="A30" s="80" t="s">
        <v>76</v>
      </c>
      <c r="B30" s="93" t="s">
        <v>76</v>
      </c>
      <c r="C30" s="93" t="s">
        <v>411</v>
      </c>
      <c r="D30" s="93" t="s">
        <v>412</v>
      </c>
      <c r="E30" s="93" t="s">
        <v>79</v>
      </c>
      <c r="F30" s="93" t="s">
        <v>80</v>
      </c>
      <c r="G30" s="95"/>
      <c r="H30" s="93" t="s">
        <v>81</v>
      </c>
      <c r="I30" s="93" t="s">
        <v>82</v>
      </c>
      <c r="J30" s="93" t="s">
        <v>83</v>
      </c>
      <c r="K30" s="93" t="s">
        <v>82</v>
      </c>
      <c r="L30" s="93" t="s">
        <v>273</v>
      </c>
      <c r="M30" s="101" t="n">
        <v>44825</v>
      </c>
      <c r="N30" s="101" t="n">
        <v>44827</v>
      </c>
      <c r="O30" s="96"/>
      <c r="P30" s="96"/>
      <c r="Q30" s="87" t="n">
        <v>0</v>
      </c>
      <c r="R30" s="87" t="n">
        <v>0</v>
      </c>
      <c r="S30" s="86" t="n">
        <f aca="false">Q30+R30</f>
        <v>0</v>
      </c>
      <c r="T30" s="93" t="n">
        <v>2</v>
      </c>
      <c r="U30" s="85" t="n">
        <v>54.01</v>
      </c>
      <c r="V30" s="77" t="n">
        <v>0</v>
      </c>
      <c r="W30" s="87" t="n">
        <v>0</v>
      </c>
      <c r="X30" s="93" t="n">
        <v>2</v>
      </c>
      <c r="Y30" s="91" t="n">
        <f aca="false">(T30*U30)+(V30*W30)</f>
        <v>108.02</v>
      </c>
      <c r="Z30" s="91" t="n">
        <f aca="false">S30+Y30</f>
        <v>108.02</v>
      </c>
      <c r="AA30" s="96"/>
    </row>
    <row r="31" customFormat="false" ht="14" hidden="false" customHeight="false" outlineLevel="0" collapsed="false">
      <c r="A31" s="80" t="s">
        <v>76</v>
      </c>
      <c r="B31" s="93" t="s">
        <v>76</v>
      </c>
      <c r="C31" s="93" t="s">
        <v>413</v>
      </c>
      <c r="D31" s="93" t="s">
        <v>340</v>
      </c>
      <c r="E31" s="93" t="s">
        <v>341</v>
      </c>
      <c r="F31" s="93" t="s">
        <v>182</v>
      </c>
      <c r="G31" s="95"/>
      <c r="H31" s="93" t="s">
        <v>81</v>
      </c>
      <c r="I31" s="93" t="s">
        <v>82</v>
      </c>
      <c r="J31" s="93" t="s">
        <v>83</v>
      </c>
      <c r="K31" s="93" t="s">
        <v>82</v>
      </c>
      <c r="L31" s="93" t="s">
        <v>273</v>
      </c>
      <c r="M31" s="101" t="n">
        <v>44825</v>
      </c>
      <c r="N31" s="101" t="n">
        <v>44827</v>
      </c>
      <c r="O31" s="96"/>
      <c r="P31" s="96"/>
      <c r="Q31" s="87" t="n">
        <v>0</v>
      </c>
      <c r="R31" s="87" t="n">
        <v>0</v>
      </c>
      <c r="S31" s="86" t="n">
        <f aca="false">Q31+R31</f>
        <v>0</v>
      </c>
      <c r="T31" s="93" t="n">
        <v>2</v>
      </c>
      <c r="U31" s="85" t="n">
        <v>95.97</v>
      </c>
      <c r="V31" s="77" t="n">
        <v>0</v>
      </c>
      <c r="W31" s="87" t="n">
        <v>0</v>
      </c>
      <c r="X31" s="93" t="n">
        <v>2</v>
      </c>
      <c r="Y31" s="91" t="n">
        <f aca="false">(T31*U31)+(V31*W31)</f>
        <v>191.94</v>
      </c>
      <c r="Z31" s="91" t="n">
        <f aca="false">S31+Y31</f>
        <v>191.94</v>
      </c>
      <c r="AA31" s="96"/>
    </row>
    <row r="32" customFormat="false" ht="13.8" hidden="false" customHeight="true" outlineLevel="0" collapsed="false">
      <c r="A32" s="30" t="s">
        <v>45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customFormat="false" ht="13.8" hidden="false" customHeight="true" outlineLevel="0" collapsed="false">
      <c r="A33" s="31" t="s">
        <v>46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customFormat="false" ht="13.8" hidden="false" customHeight="true" outlineLevel="0" collapsed="false">
      <c r="A34" s="32" t="s">
        <v>47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customFormat="false" ht="13.8" hidden="false" customHeight="true" outlineLevel="0" collapsed="false">
      <c r="A35" s="32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customFormat="false" ht="13.8" hidden="false" customHeight="true" outlineLevel="0" collapsed="false">
      <c r="A36" s="32" t="s">
        <v>49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customFormat="false" ht="13.8" hidden="false" customHeight="true" outlineLevel="0" collapsed="false">
      <c r="A37" s="32" t="s">
        <v>50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customFormat="false" ht="13.8" hidden="false" customHeight="true" outlineLevel="0" collapsed="false">
      <c r="A38" s="32" t="s">
        <v>51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customFormat="false" ht="13.8" hidden="false" customHeight="true" outlineLevel="0" collapsed="false">
      <c r="A39" s="32" t="s">
        <v>52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customFormat="false" ht="13.8" hidden="false" customHeight="true" outlineLevel="0" collapsed="false">
      <c r="A40" s="32" t="s">
        <v>53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customFormat="false" ht="13.8" hidden="false" customHeight="true" outlineLevel="0" collapsed="false">
      <c r="A41" s="32" t="s">
        <v>54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customFormat="false" ht="13.8" hidden="false" customHeight="true" outlineLevel="0" collapsed="false">
      <c r="A42" s="32" t="s">
        <v>55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customFormat="false" ht="13.8" hidden="false" customHeight="true" outlineLevel="0" collapsed="false">
      <c r="A43" s="32" t="s">
        <v>56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customFormat="false" ht="13.8" hidden="false" customHeight="true" outlineLevel="0" collapsed="false">
      <c r="A44" s="32" t="s">
        <v>57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customFormat="false" ht="13.8" hidden="false" customHeight="true" outlineLevel="0" collapsed="false">
      <c r="A45" s="32" t="s">
        <v>58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customFormat="false" ht="13.8" hidden="false" customHeight="true" outlineLevel="0" collapsed="false">
      <c r="A46" s="32" t="s">
        <v>59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customFormat="false" ht="13.8" hidden="false" customHeight="true" outlineLevel="0" collapsed="false">
      <c r="A47" s="32" t="s">
        <v>60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customFormat="false" ht="13.8" hidden="false" customHeight="true" outlineLevel="0" collapsed="false">
      <c r="A48" s="32" t="s">
        <v>61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customFormat="false" ht="13.8" hidden="false" customHeight="true" outlineLevel="0" collapsed="false">
      <c r="A49" s="32" t="s">
        <v>62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customFormat="false" ht="13.8" hidden="false" customHeight="true" outlineLevel="0" collapsed="false">
      <c r="A50" s="32" t="s">
        <v>63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customFormat="false" ht="13.8" hidden="false" customHeight="true" outlineLevel="0" collapsed="false">
      <c r="A51" s="32" t="s">
        <v>64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customFormat="false" ht="13.8" hidden="false" customHeight="true" outlineLevel="0" collapsed="false">
      <c r="A52" s="32" t="s">
        <v>65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customFormat="false" ht="13.8" hidden="false" customHeight="true" outlineLevel="0" collapsed="false">
      <c r="A53" s="32" t="s">
        <v>66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customFormat="false" ht="13.8" hidden="false" customHeight="true" outlineLevel="0" collapsed="false">
      <c r="A54" s="32" t="s">
        <v>67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customFormat="false" ht="13.8" hidden="false" customHeight="true" outlineLevel="0" collapsed="false">
      <c r="A55" s="32" t="s">
        <v>68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customFormat="false" ht="13.8" hidden="false" customHeight="true" outlineLevel="0" collapsed="false">
      <c r="A56" s="32" t="s">
        <v>69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customFormat="false" ht="13.8" hidden="false" customHeight="true" outlineLevel="0" collapsed="false">
      <c r="A57" s="32" t="s">
        <v>70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customFormat="false" ht="13.8" hidden="false" customHeight="true" outlineLevel="0" collapsed="false">
      <c r="A58" s="32" t="s">
        <v>71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customFormat="false" ht="13.8" hidden="false" customHeight="true" outlineLevel="0" collapsed="false">
      <c r="A59" s="32" t="s">
        <v>72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customFormat="false" ht="13.8" hidden="false" customHeight="true" outlineLevel="0" collapsed="false">
      <c r="A60" s="32" t="s">
        <v>73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customFormat="false" ht="13.8" hidden="false" customHeight="true" outlineLevel="0" collapsed="false">
      <c r="A61" s="32" t="s">
        <v>74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Q6:Q7"/>
    <mergeCell ref="R6:R7"/>
    <mergeCell ref="S6:S7"/>
    <mergeCell ref="T6:U6"/>
    <mergeCell ref="V6:W6"/>
    <mergeCell ref="X6:X7"/>
    <mergeCell ref="Y6:Y7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</mergeCells>
  <conditionalFormatting sqref="AD8:AD10">
    <cfRule type="expression" priority="2" aboveAverage="0" equalAverage="0" bottom="0" percent="0" rank="0" text="" dxfId="0">
      <formula>LEN(TRIM(AD8))&gt;0</formula>
    </cfRule>
  </conditionalFormatting>
  <dataValidations count="2">
    <dataValidation allowBlank="true" errorStyle="stop" operator="between" showDropDown="false" showErrorMessage="false" showInputMessage="false" sqref="H8:H18" type="list">
      <formula1>"SERVIÇO,CURSO,EVENTO,REUNIÃO,OUTROS"</formula1>
      <formula2>0</formula2>
    </dataValidation>
    <dataValidation allowBlank="true" errorStyle="stop" operator="between" showDropDown="false" showErrorMessage="false" showInputMessage="false" sqref="P8:P18" type="list">
      <formula1>$AD$8:$AD$10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74E13"/>
    <pageSetUpPr fitToPage="false"/>
  </sheetPr>
  <dimension ref="A1:AD102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7" topLeftCell="A35" activePane="bottomLeft" state="frozen"/>
      <selection pane="topLeft" activeCell="A1" activeCellId="0" sqref="A1"/>
      <selection pane="bottomLeft" activeCell="A19" activeCellId="0" sqref="A19"/>
    </sheetView>
  </sheetViews>
  <sheetFormatPr defaultColWidth="12.51171875" defaultRowHeight="13.8" zeroHeight="false" outlineLevelRow="0" outlineLevelCol="0"/>
  <cols>
    <col collapsed="false" customWidth="true" hidden="false" outlineLevel="0" max="1" min="1" style="67" width="18.12"/>
    <col collapsed="false" customWidth="true" hidden="false" outlineLevel="0" max="2" min="2" style="67" width="15.62"/>
    <col collapsed="false" customWidth="true" hidden="false" outlineLevel="0" max="3" min="3" style="67" width="40.63"/>
    <col collapsed="false" customWidth="true" hidden="false" outlineLevel="0" max="4" min="4" style="67" width="14"/>
    <col collapsed="false" customWidth="true" hidden="false" outlineLevel="0" max="5" min="5" style="67" width="49.78"/>
    <col collapsed="false" customWidth="true" hidden="false" outlineLevel="0" max="6" min="6" style="67" width="39.8"/>
    <col collapsed="false" customWidth="true" hidden="false" outlineLevel="0" max="7" min="7" style="67" width="18.4"/>
    <col collapsed="false" customWidth="true" hidden="false" outlineLevel="0" max="10" min="8" style="67" width="13.13"/>
    <col collapsed="false" customWidth="true" hidden="false" outlineLevel="0" max="11" min="11" style="67" width="21.5"/>
    <col collapsed="false" customWidth="true" hidden="false" outlineLevel="0" max="12" min="12" style="67" width="43.36"/>
    <col collapsed="false" customWidth="true" hidden="false" outlineLevel="0" max="13" min="13" style="113" width="13.13"/>
    <col collapsed="false" customWidth="true" hidden="false" outlineLevel="0" max="14" min="14" style="113" width="15.62"/>
    <col collapsed="false" customWidth="true" hidden="false" outlineLevel="0" max="15" min="15" style="67" width="17.88"/>
    <col collapsed="false" customWidth="true" hidden="false" outlineLevel="0" max="16" min="16" style="67" width="18"/>
    <col collapsed="false" customWidth="true" hidden="false" outlineLevel="0" max="17" min="17" style="120" width="18"/>
    <col collapsed="false" customWidth="true" hidden="false" outlineLevel="0" max="18" min="18" style="120" width="16.62"/>
    <col collapsed="false" customWidth="true" hidden="false" outlineLevel="0" max="19" min="19" style="67" width="15.75"/>
    <col collapsed="false" customWidth="true" hidden="false" outlineLevel="0" max="20" min="20" style="67" width="15.52"/>
    <col collapsed="false" customWidth="true" hidden="false" outlineLevel="0" max="21" min="21" style="67" width="14.75"/>
    <col collapsed="false" customWidth="true" hidden="false" outlineLevel="0" max="22" min="22" style="67" width="13.13"/>
    <col collapsed="false" customWidth="true" hidden="false" outlineLevel="0" max="23" min="23" style="67" width="17.25"/>
    <col collapsed="false" customWidth="true" hidden="false" outlineLevel="0" max="24" min="24" style="67" width="17.5"/>
    <col collapsed="false" customWidth="true" hidden="false" outlineLevel="0" max="25" min="25" style="67" width="19.52"/>
    <col collapsed="false" customWidth="true" hidden="false" outlineLevel="0" max="26" min="26" style="67" width="19.38"/>
    <col collapsed="false" customWidth="true" hidden="false" outlineLevel="0" max="27" min="27" style="67" width="15.87"/>
    <col collapsed="false" customWidth="true" hidden="false" outlineLevel="0" max="29" min="28" style="67" width="13.13"/>
    <col collapsed="false" customWidth="false" hidden="false" outlineLevel="0" max="1024" min="30" style="67" width="12.51"/>
  </cols>
  <sheetData>
    <row r="1" customFormat="false" ht="13.8" hidden="false" customHeight="false" outlineLevel="0" collapsed="false">
      <c r="A1" s="68"/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  <c r="AC1" s="70"/>
    </row>
    <row r="2" customFormat="false" ht="13.8" hidden="false" customHeight="false" outlineLevel="0" collapsed="false">
      <c r="A2" s="68"/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70"/>
      <c r="AC2" s="70"/>
    </row>
    <row r="3" customFormat="false" ht="13.8" hidden="false" customHeight="false" outlineLevel="0" collapsed="false">
      <c r="A3" s="68"/>
      <c r="B3" s="69" t="s">
        <v>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customFormat="false" ht="15" hidden="false" customHeight="true" outlineLevel="0" collapsed="false">
      <c r="A4" s="71" t="s">
        <v>414</v>
      </c>
      <c r="B4" s="72" t="s">
        <v>415</v>
      </c>
      <c r="C4" s="73" t="s">
        <v>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customFormat="false" ht="15.75" hidden="false" customHeight="true" outlineLevel="0" collapsed="false">
      <c r="A5" s="74" t="s">
        <v>5</v>
      </c>
      <c r="B5" s="74"/>
      <c r="C5" s="74" t="s">
        <v>6</v>
      </c>
      <c r="D5" s="74"/>
      <c r="E5" s="74"/>
      <c r="F5" s="75" t="s">
        <v>7</v>
      </c>
      <c r="G5" s="75"/>
      <c r="H5" s="75"/>
      <c r="I5" s="75"/>
      <c r="J5" s="75"/>
      <c r="K5" s="75"/>
      <c r="L5" s="75"/>
      <c r="M5" s="115" t="s">
        <v>8</v>
      </c>
      <c r="N5" s="115"/>
      <c r="O5" s="115"/>
      <c r="P5" s="115"/>
      <c r="Q5" s="115"/>
      <c r="R5" s="115"/>
      <c r="S5" s="115"/>
      <c r="T5" s="74" t="s">
        <v>9</v>
      </c>
      <c r="U5" s="74"/>
      <c r="V5" s="74"/>
      <c r="W5" s="74"/>
      <c r="X5" s="74"/>
      <c r="Y5" s="74"/>
      <c r="Z5" s="74" t="s">
        <v>10</v>
      </c>
      <c r="AA5" s="74" t="s">
        <v>11</v>
      </c>
    </row>
    <row r="6" customFormat="false" ht="15.75" hidden="false" customHeight="true" outlineLevel="0" collapsed="false">
      <c r="A6" s="74" t="s">
        <v>12</v>
      </c>
      <c r="B6" s="74" t="s">
        <v>13</v>
      </c>
      <c r="C6" s="74" t="s">
        <v>14</v>
      </c>
      <c r="D6" s="74" t="s">
        <v>15</v>
      </c>
      <c r="E6" s="74" t="s">
        <v>16</v>
      </c>
      <c r="F6" s="74" t="s">
        <v>17</v>
      </c>
      <c r="G6" s="74" t="s">
        <v>18</v>
      </c>
      <c r="H6" s="74" t="s">
        <v>19</v>
      </c>
      <c r="I6" s="74" t="s">
        <v>20</v>
      </c>
      <c r="J6" s="74"/>
      <c r="K6" s="76" t="s">
        <v>21</v>
      </c>
      <c r="L6" s="76"/>
      <c r="M6" s="115" t="s">
        <v>22</v>
      </c>
      <c r="N6" s="115" t="s">
        <v>23</v>
      </c>
      <c r="O6" s="74" t="s">
        <v>24</v>
      </c>
      <c r="P6" s="74" t="s">
        <v>25</v>
      </c>
      <c r="Q6" s="121" t="s">
        <v>26</v>
      </c>
      <c r="R6" s="121" t="s">
        <v>27</v>
      </c>
      <c r="S6" s="76" t="s">
        <v>28</v>
      </c>
      <c r="T6" s="76" t="s">
        <v>29</v>
      </c>
      <c r="U6" s="76"/>
      <c r="V6" s="76" t="s">
        <v>30</v>
      </c>
      <c r="W6" s="76"/>
      <c r="X6" s="74" t="s">
        <v>31</v>
      </c>
      <c r="Y6" s="76" t="s">
        <v>32</v>
      </c>
      <c r="Z6" s="74"/>
      <c r="AA6" s="74"/>
    </row>
    <row r="7" customFormat="false" ht="27.2" hidden="false" customHeight="false" outlineLevel="0" collapsed="false">
      <c r="A7" s="74"/>
      <c r="B7" s="74"/>
      <c r="C7" s="74"/>
      <c r="D7" s="74"/>
      <c r="E7" s="74"/>
      <c r="F7" s="74"/>
      <c r="G7" s="74"/>
      <c r="H7" s="74"/>
      <c r="I7" s="74" t="s">
        <v>33</v>
      </c>
      <c r="J7" s="74" t="s">
        <v>34</v>
      </c>
      <c r="K7" s="74" t="s">
        <v>35</v>
      </c>
      <c r="L7" s="76" t="s">
        <v>36</v>
      </c>
      <c r="M7" s="115"/>
      <c r="N7" s="115"/>
      <c r="O7" s="74"/>
      <c r="P7" s="74"/>
      <c r="Q7" s="121"/>
      <c r="R7" s="121"/>
      <c r="S7" s="76"/>
      <c r="T7" s="74" t="s">
        <v>37</v>
      </c>
      <c r="U7" s="76" t="s">
        <v>38</v>
      </c>
      <c r="V7" s="74" t="s">
        <v>39</v>
      </c>
      <c r="W7" s="76" t="s">
        <v>40</v>
      </c>
      <c r="X7" s="74"/>
      <c r="Y7" s="74"/>
      <c r="Z7" s="74"/>
      <c r="AA7" s="74"/>
    </row>
    <row r="8" customFormat="false" ht="14" hidden="false" customHeight="false" outlineLevel="0" collapsed="false">
      <c r="A8" s="77" t="s">
        <v>76</v>
      </c>
      <c r="B8" s="77" t="s">
        <v>76</v>
      </c>
      <c r="C8" s="80" t="s">
        <v>184</v>
      </c>
      <c r="D8" s="77" t="s">
        <v>185</v>
      </c>
      <c r="E8" s="77" t="s">
        <v>79</v>
      </c>
      <c r="F8" s="77" t="s">
        <v>80</v>
      </c>
      <c r="G8" s="79"/>
      <c r="H8" s="77" t="s">
        <v>81</v>
      </c>
      <c r="I8" s="77" t="s">
        <v>416</v>
      </c>
      <c r="J8" s="80" t="s">
        <v>83</v>
      </c>
      <c r="K8" s="77" t="s">
        <v>82</v>
      </c>
      <c r="L8" s="81" t="s">
        <v>417</v>
      </c>
      <c r="M8" s="82" t="n">
        <v>44851</v>
      </c>
      <c r="N8" s="82" t="n">
        <v>44854</v>
      </c>
      <c r="O8" s="116"/>
      <c r="P8" s="117"/>
      <c r="Q8" s="85" t="n">
        <v>0</v>
      </c>
      <c r="R8" s="85" t="n">
        <v>0</v>
      </c>
      <c r="S8" s="118" t="n">
        <f aca="false">Q8+R8</f>
        <v>0</v>
      </c>
      <c r="T8" s="77" t="n">
        <v>3</v>
      </c>
      <c r="U8" s="85" t="n">
        <v>54.01</v>
      </c>
      <c r="V8" s="77" t="n">
        <v>0</v>
      </c>
      <c r="W8" s="87" t="n">
        <v>0</v>
      </c>
      <c r="X8" s="77" t="n">
        <v>3</v>
      </c>
      <c r="Y8" s="86" t="n">
        <f aca="false">(T8*U8)+(V8*W8)</f>
        <v>162.03</v>
      </c>
      <c r="Z8" s="86" t="n">
        <f aca="false">S8+Y8</f>
        <v>162.03</v>
      </c>
      <c r="AA8" s="88"/>
      <c r="AD8" s="89" t="s">
        <v>42</v>
      </c>
    </row>
    <row r="9" customFormat="false" ht="14" hidden="false" customHeight="false" outlineLevel="0" collapsed="false">
      <c r="A9" s="77" t="s">
        <v>76</v>
      </c>
      <c r="B9" s="77" t="s">
        <v>76</v>
      </c>
      <c r="C9" s="119" t="s">
        <v>120</v>
      </c>
      <c r="D9" s="77" t="s">
        <v>121</v>
      </c>
      <c r="E9" s="77" t="s">
        <v>122</v>
      </c>
      <c r="F9" s="77" t="s">
        <v>80</v>
      </c>
      <c r="G9" s="79"/>
      <c r="H9" s="77" t="s">
        <v>81</v>
      </c>
      <c r="I9" s="77" t="s">
        <v>416</v>
      </c>
      <c r="J9" s="80" t="s">
        <v>83</v>
      </c>
      <c r="K9" s="77" t="s">
        <v>82</v>
      </c>
      <c r="L9" s="81" t="s">
        <v>418</v>
      </c>
      <c r="M9" s="82" t="n">
        <v>44837</v>
      </c>
      <c r="N9" s="82" t="n">
        <v>44841</v>
      </c>
      <c r="O9" s="116"/>
      <c r="P9" s="117"/>
      <c r="Q9" s="85" t="n">
        <v>0</v>
      </c>
      <c r="R9" s="85" t="n">
        <v>0</v>
      </c>
      <c r="S9" s="118" t="n">
        <f aca="false">Q9+R9</f>
        <v>0</v>
      </c>
      <c r="T9" s="77" t="n">
        <v>4</v>
      </c>
      <c r="U9" s="85" t="n">
        <v>54.01</v>
      </c>
      <c r="V9" s="77" t="n">
        <v>0</v>
      </c>
      <c r="W9" s="87" t="n">
        <v>0</v>
      </c>
      <c r="X9" s="77" t="n">
        <v>4</v>
      </c>
      <c r="Y9" s="86" t="n">
        <f aca="false">(T9*U9)+(V9*W9)</f>
        <v>216.04</v>
      </c>
      <c r="Z9" s="86" t="n">
        <f aca="false">S9+Y9</f>
        <v>216.04</v>
      </c>
      <c r="AA9" s="88"/>
      <c r="AD9" s="89" t="s">
        <v>43</v>
      </c>
    </row>
    <row r="10" customFormat="false" ht="14" hidden="false" customHeight="false" outlineLevel="0" collapsed="false">
      <c r="A10" s="77" t="s">
        <v>76</v>
      </c>
      <c r="B10" s="77" t="s">
        <v>76</v>
      </c>
      <c r="C10" s="119" t="s">
        <v>120</v>
      </c>
      <c r="D10" s="77" t="s">
        <v>121</v>
      </c>
      <c r="E10" s="77" t="s">
        <v>122</v>
      </c>
      <c r="F10" s="77" t="s">
        <v>80</v>
      </c>
      <c r="G10" s="79"/>
      <c r="H10" s="77" t="s">
        <v>81</v>
      </c>
      <c r="I10" s="77" t="s">
        <v>416</v>
      </c>
      <c r="J10" s="80" t="s">
        <v>83</v>
      </c>
      <c r="K10" s="77" t="s">
        <v>82</v>
      </c>
      <c r="L10" s="81" t="s">
        <v>395</v>
      </c>
      <c r="M10" s="82" t="n">
        <v>44851</v>
      </c>
      <c r="N10" s="82" t="n">
        <v>44854</v>
      </c>
      <c r="O10" s="116"/>
      <c r="P10" s="117"/>
      <c r="Q10" s="85" t="n">
        <v>0</v>
      </c>
      <c r="R10" s="85" t="n">
        <v>0</v>
      </c>
      <c r="S10" s="118" t="n">
        <f aca="false">Q10+R10</f>
        <v>0</v>
      </c>
      <c r="T10" s="77" t="n">
        <v>3</v>
      </c>
      <c r="U10" s="85" t="n">
        <v>54.01</v>
      </c>
      <c r="V10" s="77" t="n">
        <v>0</v>
      </c>
      <c r="W10" s="87" t="n">
        <v>0</v>
      </c>
      <c r="X10" s="77" t="n">
        <v>3</v>
      </c>
      <c r="Y10" s="86" t="n">
        <f aca="false">(T10*U10)+(V10*W10)</f>
        <v>162.03</v>
      </c>
      <c r="Z10" s="86" t="n">
        <f aca="false">S10+Y10</f>
        <v>162.03</v>
      </c>
      <c r="AA10" s="88"/>
      <c r="AD10" s="89" t="s">
        <v>44</v>
      </c>
    </row>
    <row r="11" customFormat="false" ht="27.2" hidden="false" customHeight="false" outlineLevel="0" collapsed="false">
      <c r="A11" s="77" t="s">
        <v>76</v>
      </c>
      <c r="B11" s="77" t="s">
        <v>76</v>
      </c>
      <c r="C11" s="119" t="s">
        <v>116</v>
      </c>
      <c r="D11" s="77" t="s">
        <v>365</v>
      </c>
      <c r="E11" s="77" t="s">
        <v>103</v>
      </c>
      <c r="F11" s="77" t="s">
        <v>80</v>
      </c>
      <c r="G11" s="79"/>
      <c r="H11" s="77" t="s">
        <v>81</v>
      </c>
      <c r="I11" s="77" t="s">
        <v>416</v>
      </c>
      <c r="J11" s="80" t="s">
        <v>83</v>
      </c>
      <c r="K11" s="77" t="s">
        <v>82</v>
      </c>
      <c r="L11" s="81" t="s">
        <v>419</v>
      </c>
      <c r="M11" s="82" t="n">
        <v>44837</v>
      </c>
      <c r="N11" s="82" t="n">
        <v>44841</v>
      </c>
      <c r="O11" s="116"/>
      <c r="P11" s="117"/>
      <c r="Q11" s="85" t="n">
        <v>0</v>
      </c>
      <c r="R11" s="85" t="n">
        <v>0</v>
      </c>
      <c r="S11" s="118" t="n">
        <f aca="false">Q11+R11</f>
        <v>0</v>
      </c>
      <c r="T11" s="77" t="n">
        <v>4</v>
      </c>
      <c r="U11" s="85" t="n">
        <v>54.01</v>
      </c>
      <c r="V11" s="77" t="n">
        <v>0</v>
      </c>
      <c r="W11" s="87" t="n">
        <v>0</v>
      </c>
      <c r="X11" s="77" t="n">
        <v>4</v>
      </c>
      <c r="Y11" s="86" t="n">
        <f aca="false">(T11*U11)+(V11*W11)</f>
        <v>216.04</v>
      </c>
      <c r="Z11" s="86" t="n">
        <f aca="false">S11+Y11</f>
        <v>216.04</v>
      </c>
      <c r="AA11" s="88"/>
    </row>
    <row r="12" customFormat="false" ht="27.2" hidden="false" customHeight="false" outlineLevel="0" collapsed="false">
      <c r="A12" s="77" t="s">
        <v>76</v>
      </c>
      <c r="B12" s="77" t="s">
        <v>76</v>
      </c>
      <c r="C12" s="119" t="s">
        <v>116</v>
      </c>
      <c r="D12" s="77" t="s">
        <v>365</v>
      </c>
      <c r="E12" s="77" t="s">
        <v>103</v>
      </c>
      <c r="F12" s="77" t="s">
        <v>80</v>
      </c>
      <c r="G12" s="79"/>
      <c r="H12" s="77" t="s">
        <v>81</v>
      </c>
      <c r="I12" s="77" t="s">
        <v>416</v>
      </c>
      <c r="J12" s="80" t="s">
        <v>83</v>
      </c>
      <c r="K12" s="77" t="s">
        <v>82</v>
      </c>
      <c r="L12" s="81" t="s">
        <v>420</v>
      </c>
      <c r="M12" s="82" t="n">
        <v>44851</v>
      </c>
      <c r="N12" s="82" t="n">
        <v>44854</v>
      </c>
      <c r="O12" s="116"/>
      <c r="P12" s="117"/>
      <c r="Q12" s="85" t="n">
        <v>0</v>
      </c>
      <c r="R12" s="85" t="n">
        <v>0</v>
      </c>
      <c r="S12" s="118" t="n">
        <f aca="false">Q12+R12</f>
        <v>0</v>
      </c>
      <c r="T12" s="77" t="n">
        <v>3</v>
      </c>
      <c r="U12" s="85" t="n">
        <v>54.01</v>
      </c>
      <c r="V12" s="77" t="n">
        <v>0</v>
      </c>
      <c r="W12" s="87" t="n">
        <v>0</v>
      </c>
      <c r="X12" s="77" t="n">
        <v>3</v>
      </c>
      <c r="Y12" s="86" t="n">
        <f aca="false">(T12*U12)+(V12*W12)</f>
        <v>162.03</v>
      </c>
      <c r="Z12" s="86" t="n">
        <f aca="false">S12+Y12</f>
        <v>162.03</v>
      </c>
      <c r="AA12" s="88"/>
    </row>
    <row r="13" customFormat="false" ht="14" hidden="false" customHeight="false" outlineLevel="0" collapsed="false">
      <c r="A13" s="77" t="s">
        <v>76</v>
      </c>
      <c r="B13" s="77" t="s">
        <v>76</v>
      </c>
      <c r="C13" s="119" t="s">
        <v>91</v>
      </c>
      <c r="D13" s="77" t="s">
        <v>92</v>
      </c>
      <c r="E13" s="77" t="s">
        <v>93</v>
      </c>
      <c r="F13" s="77" t="s">
        <v>80</v>
      </c>
      <c r="G13" s="79"/>
      <c r="H13" s="77" t="s">
        <v>81</v>
      </c>
      <c r="I13" s="77" t="s">
        <v>416</v>
      </c>
      <c r="J13" s="80" t="s">
        <v>83</v>
      </c>
      <c r="K13" s="77" t="s">
        <v>82</v>
      </c>
      <c r="L13" s="81" t="s">
        <v>396</v>
      </c>
      <c r="M13" s="82" t="n">
        <v>44837</v>
      </c>
      <c r="N13" s="82" t="n">
        <v>44841</v>
      </c>
      <c r="O13" s="116"/>
      <c r="P13" s="117"/>
      <c r="Q13" s="85" t="n">
        <v>0</v>
      </c>
      <c r="R13" s="85" t="n">
        <v>0</v>
      </c>
      <c r="S13" s="118" t="n">
        <f aca="false">Q13+R13</f>
        <v>0</v>
      </c>
      <c r="T13" s="77" t="n">
        <v>4</v>
      </c>
      <c r="U13" s="85" t="n">
        <v>54.01</v>
      </c>
      <c r="V13" s="77" t="n">
        <v>0</v>
      </c>
      <c r="W13" s="87" t="n">
        <v>0</v>
      </c>
      <c r="X13" s="77" t="n">
        <v>4</v>
      </c>
      <c r="Y13" s="86" t="n">
        <f aca="false">(T13*U13)+(V13*W13)</f>
        <v>216.04</v>
      </c>
      <c r="Z13" s="86" t="n">
        <f aca="false">S13+Y13</f>
        <v>216.04</v>
      </c>
      <c r="AA13" s="88"/>
    </row>
    <row r="14" customFormat="false" ht="27.2" hidden="false" customHeight="false" outlineLevel="0" collapsed="false">
      <c r="A14" s="77" t="s">
        <v>76</v>
      </c>
      <c r="B14" s="77" t="s">
        <v>76</v>
      </c>
      <c r="C14" s="119" t="s">
        <v>91</v>
      </c>
      <c r="D14" s="77" t="s">
        <v>92</v>
      </c>
      <c r="E14" s="77" t="s">
        <v>93</v>
      </c>
      <c r="F14" s="77" t="s">
        <v>80</v>
      </c>
      <c r="G14" s="79"/>
      <c r="H14" s="77" t="s">
        <v>81</v>
      </c>
      <c r="I14" s="77" t="s">
        <v>416</v>
      </c>
      <c r="J14" s="80" t="s">
        <v>83</v>
      </c>
      <c r="K14" s="77" t="s">
        <v>82</v>
      </c>
      <c r="L14" s="81" t="s">
        <v>397</v>
      </c>
      <c r="M14" s="82" t="n">
        <v>44851</v>
      </c>
      <c r="N14" s="82" t="n">
        <v>44854</v>
      </c>
      <c r="O14" s="116"/>
      <c r="P14" s="117"/>
      <c r="Q14" s="85" t="n">
        <v>0</v>
      </c>
      <c r="R14" s="85" t="n">
        <v>0</v>
      </c>
      <c r="S14" s="118" t="n">
        <f aca="false">Q14+R14</f>
        <v>0</v>
      </c>
      <c r="T14" s="77" t="n">
        <v>3</v>
      </c>
      <c r="U14" s="85" t="n">
        <v>54.01</v>
      </c>
      <c r="V14" s="77" t="n">
        <v>0</v>
      </c>
      <c r="W14" s="87" t="n">
        <v>0</v>
      </c>
      <c r="X14" s="77" t="n">
        <v>3</v>
      </c>
      <c r="Y14" s="86" t="n">
        <f aca="false">(T14*U14)+(V14*W14)</f>
        <v>162.03</v>
      </c>
      <c r="Z14" s="86" t="n">
        <f aca="false">S14+Y14</f>
        <v>162.03</v>
      </c>
      <c r="AA14" s="88"/>
    </row>
    <row r="15" customFormat="false" ht="14" hidden="false" customHeight="false" outlineLevel="0" collapsed="false">
      <c r="A15" s="77" t="s">
        <v>76</v>
      </c>
      <c r="B15" s="77" t="s">
        <v>76</v>
      </c>
      <c r="C15" s="119" t="s">
        <v>421</v>
      </c>
      <c r="D15" s="77" t="s">
        <v>107</v>
      </c>
      <c r="E15" s="77" t="s">
        <v>98</v>
      </c>
      <c r="F15" s="77" t="s">
        <v>80</v>
      </c>
      <c r="G15" s="79"/>
      <c r="H15" s="77" t="s">
        <v>81</v>
      </c>
      <c r="I15" s="77" t="s">
        <v>416</v>
      </c>
      <c r="J15" s="80" t="s">
        <v>83</v>
      </c>
      <c r="K15" s="77" t="s">
        <v>82</v>
      </c>
      <c r="L15" s="81" t="s">
        <v>398</v>
      </c>
      <c r="M15" s="82" t="n">
        <v>44837</v>
      </c>
      <c r="N15" s="82" t="n">
        <v>44841</v>
      </c>
      <c r="O15" s="116"/>
      <c r="P15" s="117"/>
      <c r="Q15" s="85" t="n">
        <v>0</v>
      </c>
      <c r="R15" s="85" t="n">
        <v>0</v>
      </c>
      <c r="S15" s="118" t="n">
        <f aca="false">Q15+R15</f>
        <v>0</v>
      </c>
      <c r="T15" s="77" t="n">
        <v>4</v>
      </c>
      <c r="U15" s="85" t="n">
        <v>54.01</v>
      </c>
      <c r="V15" s="77" t="n">
        <v>0</v>
      </c>
      <c r="W15" s="87" t="n">
        <v>0</v>
      </c>
      <c r="X15" s="77" t="n">
        <v>4</v>
      </c>
      <c r="Y15" s="86" t="n">
        <f aca="false">(T15*U15)+(V15*W15)</f>
        <v>216.04</v>
      </c>
      <c r="Z15" s="86" t="n">
        <f aca="false">S15+Y15</f>
        <v>216.04</v>
      </c>
      <c r="AA15" s="88"/>
    </row>
    <row r="16" customFormat="false" ht="27.2" hidden="false" customHeight="false" outlineLevel="0" collapsed="false">
      <c r="A16" s="77" t="s">
        <v>76</v>
      </c>
      <c r="B16" s="77" t="s">
        <v>76</v>
      </c>
      <c r="C16" s="119" t="s">
        <v>421</v>
      </c>
      <c r="D16" s="77" t="s">
        <v>107</v>
      </c>
      <c r="E16" s="77" t="s">
        <v>98</v>
      </c>
      <c r="F16" s="77" t="s">
        <v>80</v>
      </c>
      <c r="G16" s="79"/>
      <c r="H16" s="77" t="s">
        <v>81</v>
      </c>
      <c r="I16" s="77" t="s">
        <v>416</v>
      </c>
      <c r="J16" s="80" t="s">
        <v>83</v>
      </c>
      <c r="K16" s="77" t="s">
        <v>82</v>
      </c>
      <c r="L16" s="81" t="s">
        <v>399</v>
      </c>
      <c r="M16" s="82" t="n">
        <v>44851</v>
      </c>
      <c r="N16" s="82" t="n">
        <v>44854</v>
      </c>
      <c r="O16" s="116"/>
      <c r="P16" s="117"/>
      <c r="Q16" s="85" t="n">
        <v>0</v>
      </c>
      <c r="R16" s="85" t="n">
        <v>0</v>
      </c>
      <c r="S16" s="118" t="n">
        <f aca="false">Q16+R16</f>
        <v>0</v>
      </c>
      <c r="T16" s="77" t="n">
        <v>3</v>
      </c>
      <c r="U16" s="85" t="n">
        <v>54.01</v>
      </c>
      <c r="V16" s="77" t="n">
        <v>0</v>
      </c>
      <c r="W16" s="85" t="n">
        <v>0</v>
      </c>
      <c r="X16" s="77" t="n">
        <v>3</v>
      </c>
      <c r="Y16" s="86" t="n">
        <f aca="false">(T16*U16)+(V16*W16)</f>
        <v>162.03</v>
      </c>
      <c r="Z16" s="86" t="n">
        <f aca="false">S16+Y16</f>
        <v>162.03</v>
      </c>
      <c r="AA16" s="88"/>
    </row>
    <row r="17" customFormat="false" ht="14" hidden="false" customHeight="false" outlineLevel="0" collapsed="false">
      <c r="A17" s="77" t="s">
        <v>76</v>
      </c>
      <c r="B17" s="77" t="s">
        <v>76</v>
      </c>
      <c r="C17" s="119" t="s">
        <v>135</v>
      </c>
      <c r="D17" s="77" t="s">
        <v>136</v>
      </c>
      <c r="E17" s="77" t="s">
        <v>137</v>
      </c>
      <c r="F17" s="77" t="s">
        <v>80</v>
      </c>
      <c r="G17" s="79"/>
      <c r="H17" s="77" t="s">
        <v>81</v>
      </c>
      <c r="I17" s="77" t="s">
        <v>416</v>
      </c>
      <c r="J17" s="80" t="s">
        <v>83</v>
      </c>
      <c r="K17" s="77" t="s">
        <v>82</v>
      </c>
      <c r="L17" s="81" t="s">
        <v>422</v>
      </c>
      <c r="M17" s="82" t="n">
        <v>44837</v>
      </c>
      <c r="N17" s="82" t="n">
        <v>44841</v>
      </c>
      <c r="O17" s="116"/>
      <c r="P17" s="117"/>
      <c r="Q17" s="85" t="n">
        <v>0</v>
      </c>
      <c r="R17" s="85" t="n">
        <v>0</v>
      </c>
      <c r="S17" s="118" t="n">
        <f aca="false">Q17+R17</f>
        <v>0</v>
      </c>
      <c r="T17" s="77" t="n">
        <v>4</v>
      </c>
      <c r="U17" s="85" t="n">
        <v>54.01</v>
      </c>
      <c r="V17" s="77" t="n">
        <v>0</v>
      </c>
      <c r="W17" s="85" t="n">
        <v>0</v>
      </c>
      <c r="X17" s="77" t="n">
        <v>4</v>
      </c>
      <c r="Y17" s="86" t="n">
        <f aca="false">(T17*U17)+(V17*W17)</f>
        <v>216.04</v>
      </c>
      <c r="Z17" s="86" t="n">
        <f aca="false">S17+Y17</f>
        <v>216.04</v>
      </c>
      <c r="AA17" s="88"/>
    </row>
    <row r="18" customFormat="false" ht="14" hidden="false" customHeight="false" outlineLevel="0" collapsed="false">
      <c r="A18" s="77" t="s">
        <v>76</v>
      </c>
      <c r="B18" s="77" t="s">
        <v>76</v>
      </c>
      <c r="C18" s="119" t="s">
        <v>135</v>
      </c>
      <c r="D18" s="77" t="s">
        <v>136</v>
      </c>
      <c r="E18" s="77" t="s">
        <v>137</v>
      </c>
      <c r="F18" s="77" t="s">
        <v>80</v>
      </c>
      <c r="G18" s="79"/>
      <c r="H18" s="77" t="s">
        <v>81</v>
      </c>
      <c r="I18" s="77" t="s">
        <v>416</v>
      </c>
      <c r="J18" s="80" t="s">
        <v>83</v>
      </c>
      <c r="K18" s="77" t="s">
        <v>82</v>
      </c>
      <c r="L18" s="81" t="s">
        <v>401</v>
      </c>
      <c r="M18" s="82" t="n">
        <v>44851</v>
      </c>
      <c r="N18" s="82" t="n">
        <v>44854</v>
      </c>
      <c r="O18" s="116"/>
      <c r="P18" s="117"/>
      <c r="Q18" s="85" t="n">
        <v>0</v>
      </c>
      <c r="R18" s="85" t="n">
        <v>0</v>
      </c>
      <c r="S18" s="118" t="n">
        <f aca="false">Q18+R18</f>
        <v>0</v>
      </c>
      <c r="T18" s="77" t="n">
        <v>3</v>
      </c>
      <c r="U18" s="85" t="n">
        <v>54.01</v>
      </c>
      <c r="V18" s="77" t="n">
        <v>0</v>
      </c>
      <c r="W18" s="85" t="n">
        <v>0</v>
      </c>
      <c r="X18" s="77" t="n">
        <v>3</v>
      </c>
      <c r="Y18" s="86" t="n">
        <f aca="false">(T18*U18)+(V18*W18)</f>
        <v>162.03</v>
      </c>
      <c r="Z18" s="86" t="n">
        <f aca="false">S18+Y18</f>
        <v>162.03</v>
      </c>
      <c r="AA18" s="88"/>
    </row>
    <row r="19" customFormat="false" ht="38.25" hidden="false" customHeight="true" outlineLevel="0" collapsed="false">
      <c r="A19" s="80" t="s">
        <v>76</v>
      </c>
      <c r="B19" s="93" t="s">
        <v>76</v>
      </c>
      <c r="C19" s="93" t="s">
        <v>111</v>
      </c>
      <c r="D19" s="93" t="s">
        <v>112</v>
      </c>
      <c r="E19" s="93" t="s">
        <v>113</v>
      </c>
      <c r="F19" s="93" t="s">
        <v>80</v>
      </c>
      <c r="G19" s="95"/>
      <c r="H19" s="93" t="s">
        <v>81</v>
      </c>
      <c r="I19" s="93" t="s">
        <v>416</v>
      </c>
      <c r="J19" s="93" t="s">
        <v>83</v>
      </c>
      <c r="K19" s="93" t="s">
        <v>82</v>
      </c>
      <c r="L19" s="93" t="s">
        <v>409</v>
      </c>
      <c r="M19" s="101" t="n">
        <v>44837</v>
      </c>
      <c r="N19" s="101" t="n">
        <v>44841</v>
      </c>
      <c r="O19" s="96"/>
      <c r="P19" s="96"/>
      <c r="Q19" s="85" t="n">
        <v>0</v>
      </c>
      <c r="R19" s="85" t="n">
        <v>0</v>
      </c>
      <c r="S19" s="86" t="n">
        <f aca="false">Q19+R19</f>
        <v>0</v>
      </c>
      <c r="T19" s="93" t="n">
        <v>4</v>
      </c>
      <c r="U19" s="122" t="n">
        <v>54.01</v>
      </c>
      <c r="V19" s="77" t="n">
        <v>0</v>
      </c>
      <c r="W19" s="85" t="n">
        <v>0</v>
      </c>
      <c r="X19" s="93" t="n">
        <v>4</v>
      </c>
      <c r="Y19" s="86" t="n">
        <f aca="false">(T19*U19)+(V19*W19)</f>
        <v>216.04</v>
      </c>
      <c r="Z19" s="91" t="n">
        <f aca="false">S19+Y19</f>
        <v>216.04</v>
      </c>
    </row>
    <row r="20" customFormat="false" ht="38.25" hidden="false" customHeight="true" outlineLevel="0" collapsed="false">
      <c r="A20" s="80" t="s">
        <v>76</v>
      </c>
      <c r="B20" s="93" t="s">
        <v>76</v>
      </c>
      <c r="C20" s="93" t="s">
        <v>111</v>
      </c>
      <c r="D20" s="93" t="s">
        <v>112</v>
      </c>
      <c r="E20" s="93" t="s">
        <v>113</v>
      </c>
      <c r="F20" s="93" t="s">
        <v>80</v>
      </c>
      <c r="G20" s="95"/>
      <c r="H20" s="93" t="s">
        <v>81</v>
      </c>
      <c r="I20" s="93" t="s">
        <v>416</v>
      </c>
      <c r="J20" s="93" t="s">
        <v>83</v>
      </c>
      <c r="K20" s="93" t="s">
        <v>82</v>
      </c>
      <c r="L20" s="93" t="s">
        <v>410</v>
      </c>
      <c r="M20" s="101" t="n">
        <v>44851</v>
      </c>
      <c r="N20" s="101" t="n">
        <v>44854</v>
      </c>
      <c r="O20" s="96"/>
      <c r="P20" s="96"/>
      <c r="Q20" s="85" t="n">
        <v>0</v>
      </c>
      <c r="R20" s="85" t="n">
        <v>0</v>
      </c>
      <c r="S20" s="86" t="n">
        <f aca="false">Q20+R20</f>
        <v>0</v>
      </c>
      <c r="T20" s="93" t="n">
        <v>3</v>
      </c>
      <c r="U20" s="122" t="n">
        <v>54.01</v>
      </c>
      <c r="V20" s="77" t="n">
        <v>0</v>
      </c>
      <c r="W20" s="85" t="n">
        <v>0</v>
      </c>
      <c r="X20" s="93" t="n">
        <v>3</v>
      </c>
      <c r="Y20" s="86" t="n">
        <f aca="false">(T20*U20)+(V20*W20)</f>
        <v>162.03</v>
      </c>
      <c r="Z20" s="91" t="n">
        <f aca="false">S20+Y20</f>
        <v>162.03</v>
      </c>
    </row>
    <row r="21" customFormat="false" ht="38.25" hidden="false" customHeight="true" outlineLevel="0" collapsed="false">
      <c r="A21" s="80" t="s">
        <v>76</v>
      </c>
      <c r="B21" s="93" t="s">
        <v>76</v>
      </c>
      <c r="C21" s="93" t="s">
        <v>96</v>
      </c>
      <c r="D21" s="93" t="s">
        <v>97</v>
      </c>
      <c r="E21" s="93" t="s">
        <v>98</v>
      </c>
      <c r="F21" s="93" t="s">
        <v>80</v>
      </c>
      <c r="G21" s="95"/>
      <c r="H21" s="93" t="s">
        <v>81</v>
      </c>
      <c r="I21" s="93" t="s">
        <v>416</v>
      </c>
      <c r="J21" s="93" t="s">
        <v>83</v>
      </c>
      <c r="K21" s="93" t="s">
        <v>82</v>
      </c>
      <c r="L21" s="93" t="s">
        <v>99</v>
      </c>
      <c r="M21" s="101" t="n">
        <v>44837</v>
      </c>
      <c r="N21" s="101" t="n">
        <v>44841</v>
      </c>
      <c r="O21" s="96"/>
      <c r="P21" s="96"/>
      <c r="Q21" s="85" t="n">
        <v>0</v>
      </c>
      <c r="R21" s="85" t="n">
        <v>0</v>
      </c>
      <c r="S21" s="86" t="n">
        <f aca="false">Q21+R21</f>
        <v>0</v>
      </c>
      <c r="T21" s="93" t="n">
        <v>4</v>
      </c>
      <c r="U21" s="122" t="n">
        <v>54.01</v>
      </c>
      <c r="V21" s="77" t="n">
        <v>0</v>
      </c>
      <c r="W21" s="85" t="n">
        <v>0</v>
      </c>
      <c r="X21" s="93" t="n">
        <v>4</v>
      </c>
      <c r="Y21" s="86" t="n">
        <f aca="false">(T21*U21)+(V21*W21)</f>
        <v>216.04</v>
      </c>
      <c r="Z21" s="91" t="n">
        <f aca="false">S21+Y21</f>
        <v>216.04</v>
      </c>
    </row>
    <row r="22" customFormat="false" ht="38.25" hidden="false" customHeight="true" outlineLevel="0" collapsed="false">
      <c r="A22" s="80" t="s">
        <v>76</v>
      </c>
      <c r="B22" s="93" t="s">
        <v>76</v>
      </c>
      <c r="C22" s="93" t="s">
        <v>96</v>
      </c>
      <c r="D22" s="93" t="s">
        <v>97</v>
      </c>
      <c r="E22" s="93" t="s">
        <v>98</v>
      </c>
      <c r="F22" s="93" t="s">
        <v>80</v>
      </c>
      <c r="G22" s="95"/>
      <c r="H22" s="93" t="s">
        <v>81</v>
      </c>
      <c r="I22" s="93" t="s">
        <v>416</v>
      </c>
      <c r="J22" s="93" t="s">
        <v>83</v>
      </c>
      <c r="K22" s="93" t="s">
        <v>82</v>
      </c>
      <c r="L22" s="93" t="s">
        <v>403</v>
      </c>
      <c r="M22" s="101" t="n">
        <v>44851</v>
      </c>
      <c r="N22" s="101" t="n">
        <v>44854</v>
      </c>
      <c r="O22" s="96"/>
      <c r="P22" s="96"/>
      <c r="Q22" s="85" t="n">
        <v>0</v>
      </c>
      <c r="R22" s="85" t="n">
        <v>0</v>
      </c>
      <c r="S22" s="86" t="n">
        <f aca="false">Q22+R22</f>
        <v>0</v>
      </c>
      <c r="T22" s="93" t="n">
        <v>3</v>
      </c>
      <c r="U22" s="122" t="n">
        <v>54.01</v>
      </c>
      <c r="V22" s="77" t="n">
        <v>0</v>
      </c>
      <c r="W22" s="85" t="n">
        <v>0</v>
      </c>
      <c r="X22" s="93" t="n">
        <v>3</v>
      </c>
      <c r="Y22" s="86" t="n">
        <f aca="false">(T22*U22)+(V22*W22)</f>
        <v>162.03</v>
      </c>
      <c r="Z22" s="91" t="n">
        <f aca="false">S22+Y22</f>
        <v>162.03</v>
      </c>
    </row>
    <row r="23" customFormat="false" ht="38.25" hidden="false" customHeight="true" outlineLevel="0" collapsed="false">
      <c r="A23" s="80" t="s">
        <v>76</v>
      </c>
      <c r="B23" s="93" t="s">
        <v>76</v>
      </c>
      <c r="C23" s="93" t="s">
        <v>423</v>
      </c>
      <c r="D23" s="93" t="s">
        <v>131</v>
      </c>
      <c r="E23" s="93" t="s">
        <v>103</v>
      </c>
      <c r="F23" s="93" t="s">
        <v>80</v>
      </c>
      <c r="G23" s="95"/>
      <c r="H23" s="93" t="s">
        <v>81</v>
      </c>
      <c r="I23" s="93" t="s">
        <v>416</v>
      </c>
      <c r="J23" s="93" t="s">
        <v>83</v>
      </c>
      <c r="K23" s="93" t="s">
        <v>82</v>
      </c>
      <c r="L23" s="93" t="s">
        <v>424</v>
      </c>
      <c r="M23" s="101" t="n">
        <v>44837</v>
      </c>
      <c r="N23" s="101" t="n">
        <v>44841</v>
      </c>
      <c r="O23" s="96"/>
      <c r="P23" s="96"/>
      <c r="Q23" s="85" t="n">
        <v>0</v>
      </c>
      <c r="R23" s="85" t="n">
        <v>0</v>
      </c>
      <c r="S23" s="86" t="n">
        <f aca="false">Q23+R23</f>
        <v>0</v>
      </c>
      <c r="T23" s="93" t="n">
        <v>4</v>
      </c>
      <c r="U23" s="122" t="n">
        <v>54.01</v>
      </c>
      <c r="V23" s="77" t="n">
        <v>0</v>
      </c>
      <c r="W23" s="85" t="n">
        <v>0</v>
      </c>
      <c r="X23" s="93" t="n">
        <v>4</v>
      </c>
      <c r="Y23" s="86" t="n">
        <f aca="false">(T23*U23)+(V23*W23)</f>
        <v>216.04</v>
      </c>
      <c r="Z23" s="91" t="n">
        <f aca="false">S23+Y23</f>
        <v>216.04</v>
      </c>
    </row>
    <row r="24" customFormat="false" ht="38.25" hidden="false" customHeight="true" outlineLevel="0" collapsed="false">
      <c r="A24" s="80" t="s">
        <v>76</v>
      </c>
      <c r="B24" s="93" t="s">
        <v>76</v>
      </c>
      <c r="C24" s="93" t="s">
        <v>423</v>
      </c>
      <c r="D24" s="93" t="s">
        <v>131</v>
      </c>
      <c r="E24" s="93" t="s">
        <v>103</v>
      </c>
      <c r="F24" s="93" t="s">
        <v>80</v>
      </c>
      <c r="G24" s="95"/>
      <c r="H24" s="93" t="s">
        <v>81</v>
      </c>
      <c r="I24" s="93" t="s">
        <v>416</v>
      </c>
      <c r="J24" s="93" t="s">
        <v>83</v>
      </c>
      <c r="K24" s="93" t="s">
        <v>82</v>
      </c>
      <c r="L24" s="93" t="s">
        <v>346</v>
      </c>
      <c r="M24" s="101" t="n">
        <v>44851</v>
      </c>
      <c r="N24" s="101" t="n">
        <v>44854</v>
      </c>
      <c r="O24" s="96"/>
      <c r="P24" s="96"/>
      <c r="Q24" s="85" t="n">
        <v>0</v>
      </c>
      <c r="R24" s="85" t="n">
        <v>0</v>
      </c>
      <c r="S24" s="86" t="n">
        <f aca="false">Q24+R24</f>
        <v>0</v>
      </c>
      <c r="T24" s="93" t="n">
        <v>3</v>
      </c>
      <c r="U24" s="122" t="n">
        <v>54.01</v>
      </c>
      <c r="V24" s="77" t="n">
        <v>0</v>
      </c>
      <c r="W24" s="85" t="n">
        <v>0</v>
      </c>
      <c r="X24" s="93" t="n">
        <v>3</v>
      </c>
      <c r="Y24" s="86" t="n">
        <f aca="false">(T24*U24)+(V24*W24)</f>
        <v>162.03</v>
      </c>
      <c r="Z24" s="91" t="n">
        <f aca="false">S24+Y24</f>
        <v>162.03</v>
      </c>
    </row>
    <row r="25" customFormat="false" ht="38.25" hidden="false" customHeight="true" outlineLevel="0" collapsed="false">
      <c r="A25" s="80" t="s">
        <v>76</v>
      </c>
      <c r="B25" s="93" t="s">
        <v>76</v>
      </c>
      <c r="C25" s="93" t="s">
        <v>86</v>
      </c>
      <c r="D25" s="93" t="s">
        <v>87</v>
      </c>
      <c r="E25" s="93" t="s">
        <v>88</v>
      </c>
      <c r="F25" s="93" t="s">
        <v>80</v>
      </c>
      <c r="G25" s="95"/>
      <c r="H25" s="93" t="s">
        <v>81</v>
      </c>
      <c r="I25" s="93" t="s">
        <v>416</v>
      </c>
      <c r="J25" s="93" t="s">
        <v>83</v>
      </c>
      <c r="K25" s="93" t="s">
        <v>82</v>
      </c>
      <c r="L25" s="93" t="s">
        <v>404</v>
      </c>
      <c r="M25" s="101" t="n">
        <v>44837</v>
      </c>
      <c r="N25" s="101" t="n">
        <v>44841</v>
      </c>
      <c r="O25" s="96"/>
      <c r="P25" s="96"/>
      <c r="Q25" s="85" t="n">
        <v>0</v>
      </c>
      <c r="R25" s="85" t="n">
        <v>0</v>
      </c>
      <c r="S25" s="86" t="n">
        <f aca="false">Q25+R25</f>
        <v>0</v>
      </c>
      <c r="T25" s="93" t="n">
        <v>4</v>
      </c>
      <c r="U25" s="123" t="n">
        <v>54.01</v>
      </c>
      <c r="V25" s="77" t="n">
        <v>0</v>
      </c>
      <c r="W25" s="85" t="n">
        <v>0</v>
      </c>
      <c r="X25" s="93" t="n">
        <v>4</v>
      </c>
      <c r="Y25" s="86" t="n">
        <f aca="false">(T25*U25)+(V25*W25)</f>
        <v>216.04</v>
      </c>
      <c r="Z25" s="91" t="n">
        <f aca="false">S25+Y25</f>
        <v>216.04</v>
      </c>
    </row>
    <row r="26" customFormat="false" ht="38.25" hidden="false" customHeight="true" outlineLevel="0" collapsed="false">
      <c r="A26" s="80" t="s">
        <v>76</v>
      </c>
      <c r="B26" s="93" t="s">
        <v>76</v>
      </c>
      <c r="C26" s="93" t="s">
        <v>86</v>
      </c>
      <c r="D26" s="93" t="s">
        <v>87</v>
      </c>
      <c r="E26" s="93" t="s">
        <v>361</v>
      </c>
      <c r="F26" s="93" t="s">
        <v>80</v>
      </c>
      <c r="G26" s="95"/>
      <c r="H26" s="93" t="s">
        <v>81</v>
      </c>
      <c r="I26" s="93" t="s">
        <v>416</v>
      </c>
      <c r="J26" s="93" t="s">
        <v>83</v>
      </c>
      <c r="K26" s="93" t="s">
        <v>82</v>
      </c>
      <c r="L26" s="93" t="s">
        <v>425</v>
      </c>
      <c r="M26" s="101" t="n">
        <v>44851</v>
      </c>
      <c r="N26" s="101" t="n">
        <v>44854</v>
      </c>
      <c r="O26" s="96"/>
      <c r="P26" s="96"/>
      <c r="Q26" s="85" t="n">
        <v>0</v>
      </c>
      <c r="R26" s="85" t="n">
        <v>0</v>
      </c>
      <c r="S26" s="86" t="n">
        <f aca="false">Q26+R26</f>
        <v>0</v>
      </c>
      <c r="T26" s="93" t="n">
        <v>3</v>
      </c>
      <c r="U26" s="122" t="n">
        <v>54.01</v>
      </c>
      <c r="V26" s="77" t="n">
        <v>0</v>
      </c>
      <c r="W26" s="85" t="n">
        <v>0</v>
      </c>
      <c r="X26" s="93" t="n">
        <v>3</v>
      </c>
      <c r="Y26" s="86" t="n">
        <f aca="false">(T26*U26)+(V26*W26)</f>
        <v>162.03</v>
      </c>
      <c r="Z26" s="91" t="n">
        <f aca="false">S26+Y26</f>
        <v>162.03</v>
      </c>
    </row>
    <row r="27" customFormat="false" ht="38.25" hidden="false" customHeight="true" outlineLevel="0" collapsed="false">
      <c r="A27" s="80" t="s">
        <v>76</v>
      </c>
      <c r="B27" s="93" t="s">
        <v>76</v>
      </c>
      <c r="C27" s="93" t="s">
        <v>125</v>
      </c>
      <c r="D27" s="93" t="s">
        <v>126</v>
      </c>
      <c r="E27" s="93" t="s">
        <v>127</v>
      </c>
      <c r="F27" s="93" t="s">
        <v>80</v>
      </c>
      <c r="G27" s="95"/>
      <c r="H27" s="93" t="s">
        <v>81</v>
      </c>
      <c r="I27" s="93" t="s">
        <v>416</v>
      </c>
      <c r="J27" s="93" t="s">
        <v>83</v>
      </c>
      <c r="K27" s="93" t="s">
        <v>82</v>
      </c>
      <c r="L27" s="93" t="s">
        <v>426</v>
      </c>
      <c r="M27" s="101" t="n">
        <v>44837</v>
      </c>
      <c r="N27" s="101" t="n">
        <v>44841</v>
      </c>
      <c r="O27" s="96"/>
      <c r="P27" s="96"/>
      <c r="Q27" s="85" t="n">
        <v>0</v>
      </c>
      <c r="R27" s="85" t="n">
        <v>0</v>
      </c>
      <c r="S27" s="86" t="n">
        <f aca="false">Q27+R27</f>
        <v>0</v>
      </c>
      <c r="T27" s="93" t="n">
        <v>4</v>
      </c>
      <c r="U27" s="122" t="n">
        <v>54.01</v>
      </c>
      <c r="V27" s="77" t="n">
        <v>0</v>
      </c>
      <c r="W27" s="85" t="n">
        <v>0</v>
      </c>
      <c r="X27" s="93" t="n">
        <v>4</v>
      </c>
      <c r="Y27" s="86" t="n">
        <f aca="false">(T27*U27)+(V27*W27)</f>
        <v>216.04</v>
      </c>
      <c r="Z27" s="91" t="n">
        <f aca="false">S27+Y27</f>
        <v>216.04</v>
      </c>
    </row>
    <row r="28" customFormat="false" ht="38.25" hidden="false" customHeight="true" outlineLevel="0" collapsed="false">
      <c r="A28" s="80" t="s">
        <v>76</v>
      </c>
      <c r="B28" s="93" t="s">
        <v>76</v>
      </c>
      <c r="C28" s="93" t="s">
        <v>125</v>
      </c>
      <c r="D28" s="93" t="s">
        <v>126</v>
      </c>
      <c r="E28" s="93" t="s">
        <v>127</v>
      </c>
      <c r="F28" s="93" t="s">
        <v>80</v>
      </c>
      <c r="G28" s="95"/>
      <c r="H28" s="93" t="s">
        <v>81</v>
      </c>
      <c r="I28" s="93" t="s">
        <v>416</v>
      </c>
      <c r="J28" s="93" t="s">
        <v>83</v>
      </c>
      <c r="K28" s="93" t="s">
        <v>82</v>
      </c>
      <c r="L28" s="93" t="s">
        <v>427</v>
      </c>
      <c r="M28" s="101" t="n">
        <v>44851</v>
      </c>
      <c r="N28" s="101" t="n">
        <v>44854</v>
      </c>
      <c r="O28" s="96"/>
      <c r="P28" s="96"/>
      <c r="Q28" s="85" t="n">
        <v>0</v>
      </c>
      <c r="R28" s="85" t="n">
        <v>0</v>
      </c>
      <c r="S28" s="86" t="n">
        <f aca="false">Q28+R28</f>
        <v>0</v>
      </c>
      <c r="T28" s="93" t="n">
        <v>3</v>
      </c>
      <c r="U28" s="122" t="n">
        <v>54.01</v>
      </c>
      <c r="V28" s="77" t="n">
        <v>0</v>
      </c>
      <c r="W28" s="85" t="n">
        <v>0</v>
      </c>
      <c r="X28" s="93" t="n">
        <v>3</v>
      </c>
      <c r="Y28" s="86" t="n">
        <f aca="false">(T28*U28)+(V28*W28)</f>
        <v>162.03</v>
      </c>
      <c r="Z28" s="91" t="n">
        <f aca="false">S28+Y28</f>
        <v>162.03</v>
      </c>
    </row>
    <row r="29" customFormat="false" ht="38.25" hidden="false" customHeight="true" outlineLevel="0" collapsed="false">
      <c r="A29" s="80" t="s">
        <v>76</v>
      </c>
      <c r="B29" s="93" t="s">
        <v>76</v>
      </c>
      <c r="C29" s="93" t="s">
        <v>77</v>
      </c>
      <c r="D29" s="93" t="s">
        <v>78</v>
      </c>
      <c r="E29" s="93" t="s">
        <v>79</v>
      </c>
      <c r="F29" s="93" t="s">
        <v>80</v>
      </c>
      <c r="G29" s="95"/>
      <c r="H29" s="93" t="s">
        <v>81</v>
      </c>
      <c r="I29" s="93" t="s">
        <v>416</v>
      </c>
      <c r="J29" s="93" t="s">
        <v>83</v>
      </c>
      <c r="K29" s="93" t="s">
        <v>82</v>
      </c>
      <c r="L29" s="93" t="s">
        <v>428</v>
      </c>
      <c r="M29" s="101" t="n">
        <v>44837</v>
      </c>
      <c r="N29" s="101" t="n">
        <v>44841</v>
      </c>
      <c r="O29" s="96"/>
      <c r="P29" s="96"/>
      <c r="Q29" s="85" t="n">
        <v>0</v>
      </c>
      <c r="R29" s="85" t="n">
        <v>0</v>
      </c>
      <c r="S29" s="86" t="n">
        <f aca="false">Q29+R29</f>
        <v>0</v>
      </c>
      <c r="T29" s="93" t="n">
        <v>4</v>
      </c>
      <c r="U29" s="122" t="n">
        <v>54.01</v>
      </c>
      <c r="V29" s="77" t="n">
        <v>0</v>
      </c>
      <c r="W29" s="85" t="n">
        <v>0</v>
      </c>
      <c r="X29" s="93" t="n">
        <v>4</v>
      </c>
      <c r="Y29" s="86" t="n">
        <f aca="false">(T29*U29)+(V29*W29)</f>
        <v>216.04</v>
      </c>
      <c r="Z29" s="91" t="n">
        <f aca="false">S29+Y29</f>
        <v>216.04</v>
      </c>
    </row>
    <row r="30" customFormat="false" ht="38.25" hidden="false" customHeight="true" outlineLevel="0" collapsed="false">
      <c r="A30" s="80" t="s">
        <v>76</v>
      </c>
      <c r="B30" s="93" t="s">
        <v>76</v>
      </c>
      <c r="C30" s="93" t="s">
        <v>77</v>
      </c>
      <c r="D30" s="93" t="s">
        <v>78</v>
      </c>
      <c r="E30" s="93" t="s">
        <v>79</v>
      </c>
      <c r="F30" s="93" t="s">
        <v>80</v>
      </c>
      <c r="G30" s="95"/>
      <c r="H30" s="93" t="s">
        <v>81</v>
      </c>
      <c r="I30" s="93" t="s">
        <v>416</v>
      </c>
      <c r="J30" s="93" t="s">
        <v>83</v>
      </c>
      <c r="K30" s="93" t="s">
        <v>82</v>
      </c>
      <c r="L30" s="93" t="s">
        <v>85</v>
      </c>
      <c r="M30" s="101" t="n">
        <v>44851</v>
      </c>
      <c r="N30" s="101" t="n">
        <v>44854</v>
      </c>
      <c r="O30" s="96"/>
      <c r="P30" s="96"/>
      <c r="Q30" s="85" t="n">
        <v>0</v>
      </c>
      <c r="R30" s="85" t="n">
        <v>0</v>
      </c>
      <c r="S30" s="86" t="n">
        <f aca="false">Q30+R30</f>
        <v>0</v>
      </c>
      <c r="T30" s="93" t="n">
        <v>3</v>
      </c>
      <c r="U30" s="122" t="n">
        <v>54.01</v>
      </c>
      <c r="V30" s="77" t="n">
        <v>0</v>
      </c>
      <c r="W30" s="85" t="n">
        <v>0</v>
      </c>
      <c r="X30" s="93" t="n">
        <v>3</v>
      </c>
      <c r="Y30" s="86" t="n">
        <f aca="false">(T30*U30)+(V30*W30)</f>
        <v>162.03</v>
      </c>
      <c r="Z30" s="91" t="n">
        <f aca="false">S30+Y30</f>
        <v>162.03</v>
      </c>
    </row>
    <row r="31" customFormat="false" ht="38.25" hidden="false" customHeight="true" outlineLevel="0" collapsed="false">
      <c r="A31" s="80" t="s">
        <v>76</v>
      </c>
      <c r="B31" s="93" t="s">
        <v>76</v>
      </c>
      <c r="C31" s="93" t="s">
        <v>429</v>
      </c>
      <c r="D31" s="93" t="s">
        <v>340</v>
      </c>
      <c r="E31" s="93" t="s">
        <v>341</v>
      </c>
      <c r="F31" s="93" t="s">
        <v>182</v>
      </c>
      <c r="G31" s="95"/>
      <c r="H31" s="93" t="s">
        <v>81</v>
      </c>
      <c r="I31" s="93" t="s">
        <v>416</v>
      </c>
      <c r="J31" s="93" t="s">
        <v>83</v>
      </c>
      <c r="K31" s="93" t="s">
        <v>82</v>
      </c>
      <c r="L31" s="93" t="s">
        <v>430</v>
      </c>
      <c r="M31" s="101" t="n">
        <v>44854</v>
      </c>
      <c r="N31" s="101" t="n">
        <v>44855</v>
      </c>
      <c r="O31" s="96"/>
      <c r="P31" s="96"/>
      <c r="Q31" s="85" t="n">
        <v>0</v>
      </c>
      <c r="R31" s="85" t="n">
        <v>0</v>
      </c>
      <c r="S31" s="86" t="n">
        <f aca="false">Q31+R31</f>
        <v>0</v>
      </c>
      <c r="T31" s="93" t="n">
        <v>1</v>
      </c>
      <c r="U31" s="122" t="n">
        <v>95.97</v>
      </c>
      <c r="V31" s="77" t="n">
        <v>0</v>
      </c>
      <c r="W31" s="85" t="n">
        <v>0</v>
      </c>
      <c r="X31" s="93" t="n">
        <v>1</v>
      </c>
      <c r="Y31" s="86" t="n">
        <f aca="false">(T31*U31)+(V31*W31)</f>
        <v>95.97</v>
      </c>
      <c r="Z31" s="91" t="n">
        <f aca="false">S31+Y31</f>
        <v>95.97</v>
      </c>
    </row>
    <row r="32" customFormat="false" ht="38.25" hidden="false" customHeight="true" outlineLevel="0" collapsed="false">
      <c r="A32" s="80" t="s">
        <v>76</v>
      </c>
      <c r="B32" s="93" t="s">
        <v>76</v>
      </c>
      <c r="C32" s="93" t="s">
        <v>411</v>
      </c>
      <c r="D32" s="93" t="s">
        <v>412</v>
      </c>
      <c r="E32" s="93" t="s">
        <v>79</v>
      </c>
      <c r="F32" s="93" t="s">
        <v>182</v>
      </c>
      <c r="G32" s="95"/>
      <c r="H32" s="93" t="s">
        <v>81</v>
      </c>
      <c r="I32" s="93" t="s">
        <v>416</v>
      </c>
      <c r="J32" s="93" t="s">
        <v>83</v>
      </c>
      <c r="K32" s="93" t="s">
        <v>82</v>
      </c>
      <c r="L32" s="93" t="s">
        <v>431</v>
      </c>
      <c r="M32" s="101" t="n">
        <v>44853</v>
      </c>
      <c r="N32" s="101" t="n">
        <v>44855</v>
      </c>
      <c r="O32" s="96"/>
      <c r="P32" s="96"/>
      <c r="Q32" s="85" t="n">
        <v>0</v>
      </c>
      <c r="R32" s="85" t="n">
        <v>0</v>
      </c>
      <c r="S32" s="86" t="n">
        <f aca="false">Q32+R32</f>
        <v>0</v>
      </c>
      <c r="T32" s="93" t="n">
        <v>2</v>
      </c>
      <c r="U32" s="122" t="n">
        <v>54.01</v>
      </c>
      <c r="V32" s="77" t="n">
        <v>0</v>
      </c>
      <c r="W32" s="85" t="n">
        <v>0</v>
      </c>
      <c r="X32" s="93" t="n">
        <v>2</v>
      </c>
      <c r="Y32" s="86" t="n">
        <f aca="false">(T32*U32)+(V32*W32)</f>
        <v>108.02</v>
      </c>
      <c r="Z32" s="91" t="n">
        <f aca="false">S32+Y32</f>
        <v>108.02</v>
      </c>
    </row>
    <row r="33" customFormat="false" ht="38.25" hidden="false" customHeight="true" outlineLevel="0" collapsed="false">
      <c r="A33" s="80" t="s">
        <v>76</v>
      </c>
      <c r="B33" s="93" t="s">
        <v>76</v>
      </c>
      <c r="C33" s="93" t="s">
        <v>429</v>
      </c>
      <c r="D33" s="93" t="s">
        <v>340</v>
      </c>
      <c r="E33" s="93" t="s">
        <v>341</v>
      </c>
      <c r="F33" s="93" t="s">
        <v>182</v>
      </c>
      <c r="G33" s="95"/>
      <c r="H33" s="93" t="s">
        <v>81</v>
      </c>
      <c r="I33" s="93" t="s">
        <v>416</v>
      </c>
      <c r="J33" s="93" t="s">
        <v>83</v>
      </c>
      <c r="K33" s="93" t="s">
        <v>82</v>
      </c>
      <c r="L33" s="93" t="s">
        <v>432</v>
      </c>
      <c r="M33" s="101" t="n">
        <v>44861</v>
      </c>
      <c r="N33" s="101" t="n">
        <v>44862</v>
      </c>
      <c r="O33" s="96"/>
      <c r="P33" s="96"/>
      <c r="Q33" s="85" t="n">
        <v>0</v>
      </c>
      <c r="R33" s="85" t="n">
        <v>0</v>
      </c>
      <c r="S33" s="86" t="n">
        <f aca="false">Q33+R33</f>
        <v>0</v>
      </c>
      <c r="T33" s="93" t="n">
        <v>1</v>
      </c>
      <c r="U33" s="122" t="n">
        <v>95.97</v>
      </c>
      <c r="V33" s="77" t="n">
        <v>0</v>
      </c>
      <c r="W33" s="85" t="n">
        <v>0</v>
      </c>
      <c r="X33" s="93" t="n">
        <v>1</v>
      </c>
      <c r="Y33" s="86" t="n">
        <f aca="false">(T33*U33)+(V33*W33)</f>
        <v>95.97</v>
      </c>
      <c r="Z33" s="91" t="n">
        <f aca="false">S33+Y33</f>
        <v>95.97</v>
      </c>
    </row>
    <row r="34" customFormat="false" ht="38.25" hidden="false" customHeight="true" outlineLevel="0" collapsed="false">
      <c r="A34" s="80" t="s">
        <v>76</v>
      </c>
      <c r="B34" s="93" t="s">
        <v>76</v>
      </c>
      <c r="C34" s="93" t="s">
        <v>411</v>
      </c>
      <c r="D34" s="93" t="s">
        <v>412</v>
      </c>
      <c r="E34" s="93" t="s">
        <v>79</v>
      </c>
      <c r="F34" s="93" t="s">
        <v>182</v>
      </c>
      <c r="G34" s="95"/>
      <c r="H34" s="93" t="s">
        <v>81</v>
      </c>
      <c r="I34" s="93" t="s">
        <v>416</v>
      </c>
      <c r="J34" s="93" t="s">
        <v>83</v>
      </c>
      <c r="K34" s="93" t="s">
        <v>82</v>
      </c>
      <c r="L34" s="93" t="s">
        <v>432</v>
      </c>
      <c r="M34" s="101" t="n">
        <v>44861</v>
      </c>
      <c r="N34" s="101" t="n">
        <v>44862</v>
      </c>
      <c r="O34" s="96"/>
      <c r="P34" s="96"/>
      <c r="Q34" s="85" t="n">
        <v>0</v>
      </c>
      <c r="R34" s="85" t="n">
        <v>0</v>
      </c>
      <c r="S34" s="86" t="n">
        <f aca="false">Q34+R34</f>
        <v>0</v>
      </c>
      <c r="T34" s="93" t="n">
        <v>1</v>
      </c>
      <c r="U34" s="122" t="n">
        <v>54.01</v>
      </c>
      <c r="V34" s="77" t="n">
        <v>0</v>
      </c>
      <c r="W34" s="85" t="n">
        <v>0</v>
      </c>
      <c r="X34" s="93" t="n">
        <v>1</v>
      </c>
      <c r="Y34" s="86" t="n">
        <f aca="false">(T34*U34)+(V34*W34)</f>
        <v>54.01</v>
      </c>
      <c r="Z34" s="91" t="n">
        <f aca="false">S34+Y34</f>
        <v>54.01</v>
      </c>
    </row>
    <row r="35" customFormat="false" ht="15.75" hidden="false" customHeight="true" outlineLevel="0" collapsed="false">
      <c r="A35" s="103" t="s">
        <v>45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</row>
    <row r="36" customFormat="false" ht="13.8" hidden="false" customHeight="true" outlineLevel="0" collapsed="false">
      <c r="A36" s="104" t="s">
        <v>46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</row>
    <row r="37" customFormat="false" ht="15.75" hidden="false" customHeight="true" outlineLevel="0" collapsed="false">
      <c r="A37" s="105" t="s">
        <v>47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</row>
    <row r="38" customFormat="false" ht="15.75" hidden="false" customHeight="true" outlineLevel="0" collapsed="false">
      <c r="A38" s="105" t="s">
        <v>48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</row>
    <row r="39" customFormat="false" ht="15.75" hidden="false" customHeight="true" outlineLevel="0" collapsed="false">
      <c r="A39" s="105" t="s">
        <v>49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</row>
    <row r="40" customFormat="false" ht="15.75" hidden="false" customHeight="true" outlineLevel="0" collapsed="false">
      <c r="A40" s="105" t="s">
        <v>50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</row>
    <row r="41" customFormat="false" ht="15.75" hidden="false" customHeight="true" outlineLevel="0" collapsed="false">
      <c r="A41" s="105" t="s">
        <v>51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</row>
    <row r="42" customFormat="false" ht="15.75" hidden="false" customHeight="true" outlineLevel="0" collapsed="false">
      <c r="A42" s="105" t="s">
        <v>52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</row>
    <row r="43" customFormat="false" ht="15.75" hidden="false" customHeight="true" outlineLevel="0" collapsed="false">
      <c r="A43" s="105" t="s">
        <v>53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</row>
    <row r="44" customFormat="false" ht="15.75" hidden="false" customHeight="true" outlineLevel="0" collapsed="false">
      <c r="A44" s="105" t="s">
        <v>54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</row>
    <row r="45" customFormat="false" ht="15.75" hidden="false" customHeight="true" outlineLevel="0" collapsed="false">
      <c r="A45" s="105" t="s">
        <v>55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</row>
    <row r="46" customFormat="false" ht="15.75" hidden="false" customHeight="true" outlineLevel="0" collapsed="false">
      <c r="A46" s="105" t="s">
        <v>56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</row>
    <row r="47" customFormat="false" ht="15.75" hidden="false" customHeight="true" outlineLevel="0" collapsed="false">
      <c r="A47" s="105" t="s">
        <v>57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</row>
    <row r="48" customFormat="false" ht="15.75" hidden="false" customHeight="true" outlineLevel="0" collapsed="false">
      <c r="A48" s="105" t="s">
        <v>58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</row>
    <row r="49" customFormat="false" ht="15.75" hidden="false" customHeight="true" outlineLevel="0" collapsed="false">
      <c r="A49" s="105" t="s">
        <v>59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</row>
    <row r="50" customFormat="false" ht="15.75" hidden="false" customHeight="true" outlineLevel="0" collapsed="false">
      <c r="A50" s="105" t="s">
        <v>60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</row>
    <row r="51" customFormat="false" ht="15.75" hidden="false" customHeight="true" outlineLevel="0" collapsed="false">
      <c r="A51" s="105" t="s">
        <v>61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</row>
    <row r="52" customFormat="false" ht="15.75" hidden="false" customHeight="true" outlineLevel="0" collapsed="false">
      <c r="A52" s="105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</row>
    <row r="53" customFormat="false" ht="15.75" hidden="false" customHeight="true" outlineLevel="0" collapsed="false">
      <c r="A53" s="105" t="s">
        <v>63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</row>
    <row r="54" customFormat="false" ht="15.75" hidden="false" customHeight="true" outlineLevel="0" collapsed="false">
      <c r="A54" s="105" t="s">
        <v>64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</row>
    <row r="55" customFormat="false" ht="15.75" hidden="false" customHeight="true" outlineLevel="0" collapsed="false">
      <c r="A55" s="105" t="s">
        <v>65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</row>
    <row r="56" customFormat="false" ht="15.75" hidden="false" customHeight="true" outlineLevel="0" collapsed="false">
      <c r="A56" s="105" t="s">
        <v>66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</row>
    <row r="57" customFormat="false" ht="15.75" hidden="false" customHeight="true" outlineLevel="0" collapsed="false">
      <c r="A57" s="105" t="s">
        <v>67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</row>
    <row r="58" customFormat="false" ht="15.75" hidden="false" customHeight="true" outlineLevel="0" collapsed="false">
      <c r="A58" s="105" t="s">
        <v>68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</row>
    <row r="59" customFormat="false" ht="15.75" hidden="false" customHeight="true" outlineLevel="0" collapsed="false">
      <c r="A59" s="105" t="s">
        <v>69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</row>
    <row r="60" customFormat="false" ht="15.75" hidden="false" customHeight="true" outlineLevel="0" collapsed="false">
      <c r="A60" s="105" t="s">
        <v>70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</row>
    <row r="61" customFormat="false" ht="15.75" hidden="false" customHeight="true" outlineLevel="0" collapsed="false">
      <c r="A61" s="105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</row>
    <row r="62" customFormat="false" ht="15.75" hidden="false" customHeight="true" outlineLevel="0" collapsed="false">
      <c r="A62" s="105" t="s">
        <v>72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</row>
    <row r="63" customFormat="false" ht="15.75" hidden="false" customHeight="true" outlineLevel="0" collapsed="false">
      <c r="A63" s="105" t="s">
        <v>73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</row>
    <row r="64" customFormat="false" ht="15.75" hidden="false" customHeight="true" outlineLevel="0" collapsed="false">
      <c r="A64" s="105" t="s">
        <v>74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</row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Q6:Q7"/>
    <mergeCell ref="R6:R7"/>
    <mergeCell ref="S6:S7"/>
    <mergeCell ref="T6:U6"/>
    <mergeCell ref="V6:W6"/>
    <mergeCell ref="X6:X7"/>
    <mergeCell ref="Y6:Y7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  <mergeCell ref="A64:L64"/>
  </mergeCells>
  <conditionalFormatting sqref="AD8:AD10">
    <cfRule type="expression" priority="2" aboveAverage="0" equalAverage="0" bottom="0" percent="0" rank="0" text="" dxfId="0">
      <formula>LEN(TRIM(AD8))&gt;0</formula>
    </cfRule>
  </conditionalFormatting>
  <dataValidations count="2">
    <dataValidation allowBlank="true" errorStyle="stop" operator="between" showDropDown="false" showErrorMessage="false" showInputMessage="false" sqref="H8:H18" type="list">
      <formula1>"SERVIÇO,CURSO,EVENTO,REUNIÃO,OUTROS"</formula1>
      <formula2>0</formula2>
    </dataValidation>
    <dataValidation allowBlank="true" errorStyle="stop" operator="between" showDropDown="false" showErrorMessage="false" showInputMessage="false" sqref="P8:P18" type="list">
      <formula1>$AD$8:$AD$10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74E13"/>
    <pageSetUpPr fitToPage="false"/>
  </sheetPr>
  <dimension ref="A1:AD1013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7" topLeftCell="A8" activePane="bottomLeft" state="frozen"/>
      <selection pane="topLeft" activeCell="A1" activeCellId="0" sqref="A1"/>
      <selection pane="bottomLeft" activeCell="A57" activeCellId="0" sqref="A57"/>
    </sheetView>
  </sheetViews>
  <sheetFormatPr defaultColWidth="12.4921875" defaultRowHeight="13.8" zeroHeight="false" outlineLevelRow="0" outlineLevelCol="0"/>
  <cols>
    <col collapsed="false" customWidth="true" hidden="false" outlineLevel="0" max="1" min="1" style="93" width="15.65"/>
    <col collapsed="false" customWidth="true" hidden="false" outlineLevel="0" max="2" min="2" style="93" width="15.62"/>
    <col collapsed="false" customWidth="true" hidden="false" outlineLevel="0" max="3" min="3" style="93" width="40.63"/>
    <col collapsed="false" customWidth="true" hidden="false" outlineLevel="0" max="4" min="4" style="93" width="14"/>
    <col collapsed="false" customWidth="true" hidden="false" outlineLevel="0" max="5" min="5" style="93" width="35.94"/>
    <col collapsed="false" customWidth="true" hidden="false" outlineLevel="0" max="6" min="6" style="93" width="43.5"/>
    <col collapsed="false" customWidth="true" hidden="false" outlineLevel="0" max="7" min="7" style="93" width="18.4"/>
    <col collapsed="false" customWidth="true" hidden="false" outlineLevel="0" max="10" min="8" style="93" width="13.13"/>
    <col collapsed="false" customWidth="true" hidden="false" outlineLevel="0" max="11" min="11" style="93" width="21.5"/>
    <col collapsed="false" customWidth="true" hidden="false" outlineLevel="0" max="12" min="12" style="93" width="52.74"/>
    <col collapsed="false" customWidth="true" hidden="false" outlineLevel="0" max="13" min="13" style="101" width="13.13"/>
    <col collapsed="false" customWidth="true" hidden="false" outlineLevel="0" max="14" min="14" style="101" width="15.62"/>
    <col collapsed="false" customWidth="true" hidden="false" outlineLevel="0" max="15" min="15" style="93" width="17.88"/>
    <col collapsed="false" customWidth="true" hidden="false" outlineLevel="0" max="17" min="16" style="93" width="18"/>
    <col collapsed="false" customWidth="true" hidden="false" outlineLevel="0" max="18" min="18" style="93" width="16.62"/>
    <col collapsed="false" customWidth="true" hidden="false" outlineLevel="0" max="19" min="19" style="93" width="15.75"/>
    <col collapsed="false" customWidth="true" hidden="false" outlineLevel="0" max="20" min="20" style="93" width="15.52"/>
    <col collapsed="false" customWidth="true" hidden="false" outlineLevel="0" max="21" min="21" style="93" width="14.75"/>
    <col collapsed="false" customWidth="true" hidden="false" outlineLevel="0" max="22" min="22" style="93" width="13.13"/>
    <col collapsed="false" customWidth="true" hidden="false" outlineLevel="0" max="23" min="23" style="93" width="17.25"/>
    <col collapsed="false" customWidth="true" hidden="false" outlineLevel="0" max="24" min="24" style="93" width="17.5"/>
    <col collapsed="false" customWidth="true" hidden="false" outlineLevel="0" max="25" min="25" style="93" width="20.41"/>
    <col collapsed="false" customWidth="true" hidden="false" outlineLevel="0" max="26" min="26" style="93" width="19.38"/>
    <col collapsed="false" customWidth="true" hidden="false" outlineLevel="0" max="27" min="27" style="93" width="15.87"/>
    <col collapsed="false" customWidth="true" hidden="false" outlineLevel="0" max="29" min="28" style="93" width="13.13"/>
    <col collapsed="false" customWidth="false" hidden="false" outlineLevel="0" max="1024" min="30" style="93" width="12.5"/>
  </cols>
  <sheetData>
    <row r="1" customFormat="false" ht="21.05" hidden="false" customHeight="true" outlineLevel="0" collapsed="false">
      <c r="A1" s="124"/>
      <c r="B1" s="125" t="s">
        <v>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6"/>
      <c r="AC1" s="126"/>
    </row>
    <row r="2" customFormat="false" ht="20.15" hidden="false" customHeight="true" outlineLevel="0" collapsed="false">
      <c r="A2" s="124"/>
      <c r="B2" s="125" t="s">
        <v>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6"/>
      <c r="AC2" s="126"/>
    </row>
    <row r="3" customFormat="false" ht="17.55" hidden="false" customHeight="true" outlineLevel="0" collapsed="false">
      <c r="A3" s="124"/>
      <c r="B3" s="125" t="s">
        <v>433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</row>
    <row r="4" customFormat="false" ht="15" hidden="false" customHeight="true" outlineLevel="0" collapsed="false">
      <c r="A4" s="127" t="s">
        <v>434</v>
      </c>
      <c r="B4" s="127"/>
      <c r="C4" s="128" t="s">
        <v>4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</row>
    <row r="5" customFormat="false" ht="15.75" hidden="false" customHeight="true" outlineLevel="0" collapsed="false">
      <c r="A5" s="74" t="s">
        <v>5</v>
      </c>
      <c r="B5" s="74"/>
      <c r="C5" s="74" t="s">
        <v>6</v>
      </c>
      <c r="D5" s="74"/>
      <c r="E5" s="74"/>
      <c r="F5" s="74" t="s">
        <v>7</v>
      </c>
      <c r="G5" s="74"/>
      <c r="H5" s="74"/>
      <c r="I5" s="74"/>
      <c r="J5" s="74"/>
      <c r="K5" s="74"/>
      <c r="L5" s="74"/>
      <c r="M5" s="115" t="s">
        <v>8</v>
      </c>
      <c r="N5" s="115"/>
      <c r="O5" s="115"/>
      <c r="P5" s="115"/>
      <c r="Q5" s="115"/>
      <c r="R5" s="115"/>
      <c r="S5" s="115"/>
      <c r="T5" s="74" t="s">
        <v>9</v>
      </c>
      <c r="U5" s="74"/>
      <c r="V5" s="74"/>
      <c r="W5" s="74"/>
      <c r="X5" s="74"/>
      <c r="Y5" s="74"/>
      <c r="Z5" s="74" t="s">
        <v>10</v>
      </c>
      <c r="AA5" s="74" t="s">
        <v>11</v>
      </c>
    </row>
    <row r="6" customFormat="false" ht="15.75" hidden="false" customHeight="true" outlineLevel="0" collapsed="false">
      <c r="A6" s="74" t="s">
        <v>12</v>
      </c>
      <c r="B6" s="74" t="s">
        <v>13</v>
      </c>
      <c r="C6" s="74" t="s">
        <v>14</v>
      </c>
      <c r="D6" s="74" t="s">
        <v>15</v>
      </c>
      <c r="E6" s="74" t="s">
        <v>16</v>
      </c>
      <c r="F6" s="74" t="s">
        <v>17</v>
      </c>
      <c r="G6" s="74" t="s">
        <v>18</v>
      </c>
      <c r="H6" s="74" t="s">
        <v>19</v>
      </c>
      <c r="I6" s="74" t="s">
        <v>20</v>
      </c>
      <c r="J6" s="74"/>
      <c r="K6" s="76" t="s">
        <v>21</v>
      </c>
      <c r="L6" s="76"/>
      <c r="M6" s="115" t="s">
        <v>22</v>
      </c>
      <c r="N6" s="115" t="s">
        <v>23</v>
      </c>
      <c r="O6" s="74" t="s">
        <v>24</v>
      </c>
      <c r="P6" s="74" t="s">
        <v>25</v>
      </c>
      <c r="Q6" s="76" t="s">
        <v>26</v>
      </c>
      <c r="R6" s="76" t="s">
        <v>27</v>
      </c>
      <c r="S6" s="76" t="s">
        <v>28</v>
      </c>
      <c r="T6" s="76" t="s">
        <v>29</v>
      </c>
      <c r="U6" s="76"/>
      <c r="V6" s="76" t="s">
        <v>30</v>
      </c>
      <c r="W6" s="76"/>
      <c r="X6" s="74" t="s">
        <v>31</v>
      </c>
      <c r="Y6" s="76" t="s">
        <v>32</v>
      </c>
      <c r="Z6" s="74"/>
      <c r="AA6" s="74"/>
    </row>
    <row r="7" customFormat="false" ht="27.2" hidden="false" customHeight="false" outlineLevel="0" collapsed="false">
      <c r="A7" s="74"/>
      <c r="B7" s="74"/>
      <c r="C7" s="74"/>
      <c r="D7" s="74"/>
      <c r="E7" s="74"/>
      <c r="F7" s="74"/>
      <c r="G7" s="74"/>
      <c r="H7" s="74"/>
      <c r="I7" s="74" t="s">
        <v>33</v>
      </c>
      <c r="J7" s="74" t="s">
        <v>34</v>
      </c>
      <c r="K7" s="74" t="s">
        <v>35</v>
      </c>
      <c r="L7" s="76" t="s">
        <v>36</v>
      </c>
      <c r="M7" s="115"/>
      <c r="N7" s="115"/>
      <c r="O7" s="74"/>
      <c r="P7" s="74"/>
      <c r="Q7" s="74"/>
      <c r="R7" s="74"/>
      <c r="S7" s="74"/>
      <c r="T7" s="74" t="s">
        <v>37</v>
      </c>
      <c r="U7" s="76" t="s">
        <v>38</v>
      </c>
      <c r="V7" s="74" t="s">
        <v>39</v>
      </c>
      <c r="W7" s="76" t="s">
        <v>40</v>
      </c>
      <c r="X7" s="74"/>
      <c r="Y7" s="74"/>
      <c r="Z7" s="74"/>
      <c r="AA7" s="74"/>
    </row>
    <row r="8" customFormat="false" ht="27.2" hidden="false" customHeight="false" outlineLevel="0" collapsed="false">
      <c r="A8" s="77" t="s">
        <v>76</v>
      </c>
      <c r="B8" s="77" t="s">
        <v>76</v>
      </c>
      <c r="C8" s="80" t="s">
        <v>435</v>
      </c>
      <c r="D8" s="77" t="s">
        <v>412</v>
      </c>
      <c r="E8" s="77" t="s">
        <v>79</v>
      </c>
      <c r="F8" s="77" t="s">
        <v>80</v>
      </c>
      <c r="G8" s="80"/>
      <c r="H8" s="77" t="s">
        <v>81</v>
      </c>
      <c r="I8" s="77" t="s">
        <v>82</v>
      </c>
      <c r="J8" s="80" t="s">
        <v>436</v>
      </c>
      <c r="K8" s="77" t="s">
        <v>82</v>
      </c>
      <c r="L8" s="81" t="s">
        <v>437</v>
      </c>
      <c r="M8" s="82" t="n">
        <v>44875</v>
      </c>
      <c r="N8" s="82" t="n">
        <v>44876</v>
      </c>
      <c r="O8" s="83"/>
      <c r="P8" s="85"/>
      <c r="Q8" s="85" t="n">
        <v>0</v>
      </c>
      <c r="R8" s="85" t="n">
        <v>0</v>
      </c>
      <c r="S8" s="91" t="n">
        <f aca="false">Q8+R8</f>
        <v>0</v>
      </c>
      <c r="T8" s="77" t="n">
        <v>1</v>
      </c>
      <c r="U8" s="85" t="n">
        <v>54.01</v>
      </c>
      <c r="V8" s="77" t="n">
        <v>0</v>
      </c>
      <c r="W8" s="85" t="n">
        <v>0</v>
      </c>
      <c r="X8" s="77" t="n">
        <v>1</v>
      </c>
      <c r="Y8" s="91" t="n">
        <f aca="false">(T8*U8)+(V8*W8)</f>
        <v>54.01</v>
      </c>
      <c r="Z8" s="91" t="n">
        <f aca="false">S8+Y8</f>
        <v>54.01</v>
      </c>
      <c r="AA8" s="77"/>
      <c r="AD8" s="129" t="s">
        <v>42</v>
      </c>
    </row>
    <row r="9" customFormat="false" ht="52.2" hidden="false" customHeight="false" outlineLevel="0" collapsed="false">
      <c r="A9" s="77" t="s">
        <v>76</v>
      </c>
      <c r="B9" s="77" t="s">
        <v>76</v>
      </c>
      <c r="C9" s="119" t="s">
        <v>438</v>
      </c>
      <c r="D9" s="77" t="s">
        <v>78</v>
      </c>
      <c r="E9" s="77" t="s">
        <v>79</v>
      </c>
      <c r="F9" s="77" t="s">
        <v>80</v>
      </c>
      <c r="G9" s="80"/>
      <c r="H9" s="77" t="s">
        <v>81</v>
      </c>
      <c r="I9" s="77" t="s">
        <v>82</v>
      </c>
      <c r="J9" s="80" t="s">
        <v>436</v>
      </c>
      <c r="K9" s="77" t="s">
        <v>82</v>
      </c>
      <c r="L9" s="81" t="s">
        <v>428</v>
      </c>
      <c r="M9" s="82" t="n">
        <v>44872</v>
      </c>
      <c r="N9" s="82" t="n">
        <v>44876</v>
      </c>
      <c r="O9" s="83"/>
      <c r="P9" s="85"/>
      <c r="Q9" s="85" t="n">
        <v>0</v>
      </c>
      <c r="R9" s="85" t="n">
        <v>0</v>
      </c>
      <c r="S9" s="91" t="n">
        <f aca="false">Q9+R9</f>
        <v>0</v>
      </c>
      <c r="T9" s="77" t="n">
        <v>4</v>
      </c>
      <c r="U9" s="85" t="n">
        <v>54.01</v>
      </c>
      <c r="V9" s="77" t="n">
        <v>0</v>
      </c>
      <c r="W9" s="85" t="n">
        <v>0</v>
      </c>
      <c r="X9" s="77" t="n">
        <v>4</v>
      </c>
      <c r="Y9" s="91" t="n">
        <f aca="false">(T9*U9)+(V9*W9)</f>
        <v>216.04</v>
      </c>
      <c r="Z9" s="91" t="n">
        <f aca="false">S9+Y9</f>
        <v>216.04</v>
      </c>
      <c r="AA9" s="77"/>
      <c r="AD9" s="129" t="s">
        <v>43</v>
      </c>
    </row>
    <row r="10" customFormat="false" ht="39.5" hidden="false" customHeight="false" outlineLevel="0" collapsed="false">
      <c r="A10" s="77" t="s">
        <v>76</v>
      </c>
      <c r="B10" s="77" t="s">
        <v>76</v>
      </c>
      <c r="C10" s="119" t="s">
        <v>438</v>
      </c>
      <c r="D10" s="77" t="s">
        <v>78</v>
      </c>
      <c r="E10" s="77" t="s">
        <v>79</v>
      </c>
      <c r="F10" s="77" t="s">
        <v>80</v>
      </c>
      <c r="G10" s="80"/>
      <c r="H10" s="77" t="s">
        <v>81</v>
      </c>
      <c r="I10" s="77" t="s">
        <v>82</v>
      </c>
      <c r="J10" s="80" t="s">
        <v>436</v>
      </c>
      <c r="K10" s="77" t="s">
        <v>82</v>
      </c>
      <c r="L10" s="81" t="s">
        <v>85</v>
      </c>
      <c r="M10" s="82" t="n">
        <v>44886</v>
      </c>
      <c r="N10" s="82" t="n">
        <v>44889</v>
      </c>
      <c r="O10" s="83"/>
      <c r="P10" s="85"/>
      <c r="Q10" s="85" t="n">
        <v>0</v>
      </c>
      <c r="R10" s="85" t="n">
        <v>0</v>
      </c>
      <c r="S10" s="91" t="n">
        <f aca="false">Q10+R10</f>
        <v>0</v>
      </c>
      <c r="T10" s="77" t="n">
        <v>3</v>
      </c>
      <c r="U10" s="85" t="n">
        <v>54.01</v>
      </c>
      <c r="V10" s="77" t="n">
        <v>0</v>
      </c>
      <c r="W10" s="85" t="n">
        <v>0</v>
      </c>
      <c r="X10" s="77" t="n">
        <v>3</v>
      </c>
      <c r="Y10" s="91" t="n">
        <f aca="false">(T10*U10)+(V10*W10)</f>
        <v>162.03</v>
      </c>
      <c r="Z10" s="91" t="n">
        <f aca="false">S10+Y10</f>
        <v>162.03</v>
      </c>
      <c r="AA10" s="77"/>
      <c r="AD10" s="129" t="s">
        <v>44</v>
      </c>
    </row>
    <row r="11" customFormat="false" ht="64.95" hidden="false" customHeight="false" outlineLevel="0" collapsed="false">
      <c r="A11" s="77" t="s">
        <v>76</v>
      </c>
      <c r="B11" s="77" t="s">
        <v>76</v>
      </c>
      <c r="C11" s="119" t="s">
        <v>439</v>
      </c>
      <c r="D11" s="77" t="s">
        <v>126</v>
      </c>
      <c r="E11" s="77" t="s">
        <v>127</v>
      </c>
      <c r="F11" s="77" t="s">
        <v>80</v>
      </c>
      <c r="G11" s="80"/>
      <c r="H11" s="77" t="s">
        <v>81</v>
      </c>
      <c r="I11" s="77" t="s">
        <v>82</v>
      </c>
      <c r="J11" s="80" t="s">
        <v>436</v>
      </c>
      <c r="K11" s="77" t="s">
        <v>82</v>
      </c>
      <c r="L11" s="81" t="s">
        <v>440</v>
      </c>
      <c r="M11" s="82" t="n">
        <v>44872</v>
      </c>
      <c r="N11" s="82" t="n">
        <v>44876</v>
      </c>
      <c r="O11" s="83"/>
      <c r="P11" s="85"/>
      <c r="Q11" s="85" t="n">
        <v>0</v>
      </c>
      <c r="R11" s="85" t="n">
        <v>0</v>
      </c>
      <c r="S11" s="91" t="n">
        <f aca="false">Q11+R11</f>
        <v>0</v>
      </c>
      <c r="T11" s="77" t="n">
        <v>4</v>
      </c>
      <c r="U11" s="85" t="n">
        <v>54.01</v>
      </c>
      <c r="V11" s="77" t="n">
        <v>0</v>
      </c>
      <c r="W11" s="85" t="n">
        <v>0</v>
      </c>
      <c r="X11" s="77" t="n">
        <v>4</v>
      </c>
      <c r="Y11" s="91" t="n">
        <f aca="false">(T11*U11)+(V11*W11)</f>
        <v>216.04</v>
      </c>
      <c r="Z11" s="91" t="n">
        <f aca="false">S11+Y11</f>
        <v>216.04</v>
      </c>
      <c r="AA11" s="77"/>
    </row>
    <row r="12" customFormat="false" ht="64.95" hidden="false" customHeight="false" outlineLevel="0" collapsed="false">
      <c r="A12" s="77" t="s">
        <v>76</v>
      </c>
      <c r="B12" s="77" t="s">
        <v>76</v>
      </c>
      <c r="C12" s="119" t="s">
        <v>439</v>
      </c>
      <c r="D12" s="77" t="s">
        <v>126</v>
      </c>
      <c r="E12" s="77" t="s">
        <v>127</v>
      </c>
      <c r="F12" s="77" t="s">
        <v>80</v>
      </c>
      <c r="G12" s="80"/>
      <c r="H12" s="77" t="s">
        <v>81</v>
      </c>
      <c r="I12" s="77" t="s">
        <v>82</v>
      </c>
      <c r="J12" s="80" t="s">
        <v>436</v>
      </c>
      <c r="K12" s="77" t="s">
        <v>82</v>
      </c>
      <c r="L12" s="81" t="s">
        <v>441</v>
      </c>
      <c r="M12" s="82" t="n">
        <v>44886</v>
      </c>
      <c r="N12" s="82" t="n">
        <v>44889</v>
      </c>
      <c r="O12" s="83"/>
      <c r="P12" s="85"/>
      <c r="Q12" s="85" t="n">
        <v>0</v>
      </c>
      <c r="R12" s="85" t="n">
        <v>0</v>
      </c>
      <c r="S12" s="91" t="n">
        <f aca="false">Q12+R12</f>
        <v>0</v>
      </c>
      <c r="T12" s="77" t="n">
        <v>3</v>
      </c>
      <c r="U12" s="85" t="n">
        <v>54.01</v>
      </c>
      <c r="V12" s="77" t="n">
        <v>0</v>
      </c>
      <c r="W12" s="85" t="n">
        <v>0</v>
      </c>
      <c r="X12" s="77" t="n">
        <v>3</v>
      </c>
      <c r="Y12" s="91" t="n">
        <f aca="false">(T12*U12)+(V12*W12)</f>
        <v>162.03</v>
      </c>
      <c r="Z12" s="91" t="n">
        <f aca="false">S12+Y12</f>
        <v>162.03</v>
      </c>
      <c r="AA12" s="77"/>
    </row>
    <row r="13" customFormat="false" ht="39.5" hidden="false" customHeight="false" outlineLevel="0" collapsed="false">
      <c r="A13" s="77" t="s">
        <v>76</v>
      </c>
      <c r="B13" s="77" t="s">
        <v>76</v>
      </c>
      <c r="C13" s="119" t="s">
        <v>86</v>
      </c>
      <c r="D13" s="77" t="s">
        <v>87</v>
      </c>
      <c r="E13" s="77" t="s">
        <v>88</v>
      </c>
      <c r="F13" s="77" t="s">
        <v>80</v>
      </c>
      <c r="G13" s="80"/>
      <c r="H13" s="77" t="s">
        <v>81</v>
      </c>
      <c r="I13" s="77" t="s">
        <v>82</v>
      </c>
      <c r="J13" s="80" t="s">
        <v>436</v>
      </c>
      <c r="K13" s="77" t="s">
        <v>82</v>
      </c>
      <c r="L13" s="81" t="s">
        <v>442</v>
      </c>
      <c r="M13" s="82" t="n">
        <v>44872</v>
      </c>
      <c r="N13" s="82" t="n">
        <v>44876</v>
      </c>
      <c r="O13" s="83"/>
      <c r="P13" s="85"/>
      <c r="Q13" s="85" t="n">
        <v>0</v>
      </c>
      <c r="R13" s="85" t="n">
        <v>0</v>
      </c>
      <c r="S13" s="91" t="n">
        <f aca="false">Q13+R13</f>
        <v>0</v>
      </c>
      <c r="T13" s="77" t="n">
        <v>4</v>
      </c>
      <c r="U13" s="85" t="n">
        <v>54.01</v>
      </c>
      <c r="V13" s="77" t="n">
        <v>0</v>
      </c>
      <c r="W13" s="85" t="n">
        <v>0</v>
      </c>
      <c r="X13" s="77" t="n">
        <v>4</v>
      </c>
      <c r="Y13" s="91" t="n">
        <f aca="false">(T13*U13)+(V13*W13)</f>
        <v>216.04</v>
      </c>
      <c r="Z13" s="91" t="n">
        <f aca="false">S13+Y13</f>
        <v>216.04</v>
      </c>
      <c r="AA13" s="77"/>
    </row>
    <row r="14" customFormat="false" ht="27.2" hidden="false" customHeight="false" outlineLevel="0" collapsed="false">
      <c r="A14" s="77" t="s">
        <v>76</v>
      </c>
      <c r="B14" s="77" t="s">
        <v>76</v>
      </c>
      <c r="C14" s="119" t="s">
        <v>86</v>
      </c>
      <c r="D14" s="77" t="s">
        <v>87</v>
      </c>
      <c r="E14" s="77" t="s">
        <v>361</v>
      </c>
      <c r="F14" s="77" t="s">
        <v>80</v>
      </c>
      <c r="G14" s="80"/>
      <c r="H14" s="77" t="s">
        <v>81</v>
      </c>
      <c r="I14" s="77" t="s">
        <v>82</v>
      </c>
      <c r="J14" s="80" t="s">
        <v>436</v>
      </c>
      <c r="K14" s="77" t="s">
        <v>82</v>
      </c>
      <c r="L14" s="81" t="s">
        <v>425</v>
      </c>
      <c r="M14" s="82" t="n">
        <v>44886</v>
      </c>
      <c r="N14" s="82" t="n">
        <v>44889</v>
      </c>
      <c r="O14" s="83"/>
      <c r="P14" s="85"/>
      <c r="Q14" s="85" t="n">
        <v>0</v>
      </c>
      <c r="R14" s="85" t="n">
        <v>0</v>
      </c>
      <c r="S14" s="91" t="n">
        <f aca="false">Q14+R14</f>
        <v>0</v>
      </c>
      <c r="T14" s="77" t="n">
        <v>3</v>
      </c>
      <c r="U14" s="85" t="n">
        <v>54.01</v>
      </c>
      <c r="V14" s="77" t="n">
        <v>0</v>
      </c>
      <c r="W14" s="85" t="n">
        <v>0</v>
      </c>
      <c r="X14" s="77" t="n">
        <v>3</v>
      </c>
      <c r="Y14" s="91" t="n">
        <f aca="false">(T14*U14)+(V14*W14)</f>
        <v>162.03</v>
      </c>
      <c r="Z14" s="91" t="n">
        <f aca="false">S14+Y14</f>
        <v>162.03</v>
      </c>
      <c r="AA14" s="77"/>
    </row>
    <row r="15" customFormat="false" ht="78.1" hidden="false" customHeight="false" outlineLevel="0" collapsed="false">
      <c r="A15" s="77" t="s">
        <v>76</v>
      </c>
      <c r="B15" s="77" t="s">
        <v>76</v>
      </c>
      <c r="C15" s="119" t="s">
        <v>443</v>
      </c>
      <c r="D15" s="77" t="s">
        <v>365</v>
      </c>
      <c r="E15" s="77" t="s">
        <v>103</v>
      </c>
      <c r="F15" s="77" t="s">
        <v>80</v>
      </c>
      <c r="G15" s="80"/>
      <c r="H15" s="77" t="s">
        <v>81</v>
      </c>
      <c r="I15" s="77" t="s">
        <v>82</v>
      </c>
      <c r="J15" s="80" t="s">
        <v>436</v>
      </c>
      <c r="K15" s="77" t="s">
        <v>82</v>
      </c>
      <c r="L15" s="81" t="s">
        <v>444</v>
      </c>
      <c r="M15" s="82" t="n">
        <v>44872</v>
      </c>
      <c r="N15" s="82" t="n">
        <v>44876</v>
      </c>
      <c r="O15" s="83"/>
      <c r="P15" s="85"/>
      <c r="Q15" s="85" t="n">
        <v>0</v>
      </c>
      <c r="R15" s="85" t="n">
        <v>0</v>
      </c>
      <c r="S15" s="91" t="n">
        <f aca="false">Q15+R15</f>
        <v>0</v>
      </c>
      <c r="T15" s="77" t="n">
        <v>4</v>
      </c>
      <c r="U15" s="85" t="n">
        <v>54.01</v>
      </c>
      <c r="V15" s="77" t="n">
        <v>0</v>
      </c>
      <c r="W15" s="85" t="n">
        <v>0</v>
      </c>
      <c r="X15" s="77" t="n">
        <v>4</v>
      </c>
      <c r="Y15" s="91" t="n">
        <f aca="false">(T15*U15)+(V15*W15)</f>
        <v>216.04</v>
      </c>
      <c r="Z15" s="91" t="n">
        <f aca="false">S15+Y15</f>
        <v>216.04</v>
      </c>
      <c r="AA15" s="77"/>
    </row>
    <row r="16" customFormat="false" ht="39.5" hidden="false" customHeight="false" outlineLevel="0" collapsed="false">
      <c r="A16" s="77" t="s">
        <v>76</v>
      </c>
      <c r="B16" s="77" t="s">
        <v>76</v>
      </c>
      <c r="C16" s="119" t="s">
        <v>443</v>
      </c>
      <c r="D16" s="77" t="s">
        <v>365</v>
      </c>
      <c r="E16" s="77" t="s">
        <v>103</v>
      </c>
      <c r="F16" s="77" t="s">
        <v>80</v>
      </c>
      <c r="G16" s="80"/>
      <c r="H16" s="77" t="s">
        <v>81</v>
      </c>
      <c r="I16" s="77" t="s">
        <v>82</v>
      </c>
      <c r="J16" s="80" t="s">
        <v>436</v>
      </c>
      <c r="K16" s="77" t="s">
        <v>82</v>
      </c>
      <c r="L16" s="81" t="s">
        <v>445</v>
      </c>
      <c r="M16" s="82" t="n">
        <v>44886</v>
      </c>
      <c r="N16" s="82" t="n">
        <v>44889</v>
      </c>
      <c r="O16" s="83"/>
      <c r="P16" s="85"/>
      <c r="Q16" s="85"/>
      <c r="R16" s="85"/>
      <c r="S16" s="91"/>
      <c r="T16" s="77" t="n">
        <v>3</v>
      </c>
      <c r="U16" s="85" t="n">
        <v>54.01</v>
      </c>
      <c r="V16" s="77"/>
      <c r="W16" s="85"/>
      <c r="X16" s="77" t="n">
        <v>3</v>
      </c>
      <c r="Y16" s="91" t="n">
        <f aca="false">(T16*U16)+(V16*W16)</f>
        <v>162.03</v>
      </c>
      <c r="Z16" s="91" t="n">
        <f aca="false">S16+Y16</f>
        <v>162.03</v>
      </c>
      <c r="AA16" s="77"/>
    </row>
    <row r="17" customFormat="false" ht="39.5" hidden="false" customHeight="false" outlineLevel="0" collapsed="false">
      <c r="A17" s="77" t="s">
        <v>76</v>
      </c>
      <c r="B17" s="77" t="s">
        <v>76</v>
      </c>
      <c r="C17" s="119" t="s">
        <v>96</v>
      </c>
      <c r="D17" s="77" t="s">
        <v>97</v>
      </c>
      <c r="E17" s="77" t="s">
        <v>98</v>
      </c>
      <c r="F17" s="77" t="s">
        <v>80</v>
      </c>
      <c r="G17" s="80"/>
      <c r="H17" s="77" t="s">
        <v>81</v>
      </c>
      <c r="I17" s="77" t="s">
        <v>82</v>
      </c>
      <c r="J17" s="80" t="s">
        <v>436</v>
      </c>
      <c r="K17" s="77" t="s">
        <v>82</v>
      </c>
      <c r="L17" s="81" t="s">
        <v>99</v>
      </c>
      <c r="M17" s="82" t="n">
        <v>44872</v>
      </c>
      <c r="N17" s="82" t="n">
        <v>44876</v>
      </c>
      <c r="O17" s="83"/>
      <c r="P17" s="85"/>
      <c r="Q17" s="85"/>
      <c r="R17" s="85"/>
      <c r="S17" s="91"/>
      <c r="T17" s="77" t="n">
        <v>4</v>
      </c>
      <c r="U17" s="85" t="n">
        <v>54.01</v>
      </c>
      <c r="V17" s="77"/>
      <c r="W17" s="85"/>
      <c r="X17" s="77" t="n">
        <v>4</v>
      </c>
      <c r="Y17" s="91" t="n">
        <f aca="false">(T17*U17)+(V17*W17)</f>
        <v>216.04</v>
      </c>
      <c r="Z17" s="91" t="n">
        <f aca="false">S17+Y17</f>
        <v>216.04</v>
      </c>
      <c r="AA17" s="77"/>
    </row>
    <row r="18" customFormat="false" ht="52.65" hidden="false" customHeight="false" outlineLevel="0" collapsed="false">
      <c r="A18" s="77" t="s">
        <v>76</v>
      </c>
      <c r="B18" s="77" t="s">
        <v>76</v>
      </c>
      <c r="C18" s="119" t="s">
        <v>96</v>
      </c>
      <c r="D18" s="77" t="s">
        <v>97</v>
      </c>
      <c r="E18" s="77" t="s">
        <v>103</v>
      </c>
      <c r="F18" s="77" t="s">
        <v>80</v>
      </c>
      <c r="G18" s="80"/>
      <c r="H18" s="77" t="s">
        <v>81</v>
      </c>
      <c r="I18" s="77" t="s">
        <v>82</v>
      </c>
      <c r="J18" s="80" t="s">
        <v>436</v>
      </c>
      <c r="K18" s="77" t="s">
        <v>82</v>
      </c>
      <c r="L18" s="81" t="s">
        <v>403</v>
      </c>
      <c r="M18" s="82" t="n">
        <v>44886</v>
      </c>
      <c r="N18" s="82" t="n">
        <v>44889</v>
      </c>
      <c r="O18" s="83"/>
      <c r="P18" s="85"/>
      <c r="Q18" s="85"/>
      <c r="R18" s="85"/>
      <c r="S18" s="91"/>
      <c r="T18" s="77" t="n">
        <v>3</v>
      </c>
      <c r="U18" s="85" t="n">
        <v>54.01</v>
      </c>
      <c r="V18" s="77"/>
      <c r="W18" s="85"/>
      <c r="X18" s="77" t="n">
        <v>3</v>
      </c>
      <c r="Y18" s="91" t="n">
        <f aca="false">(T18*U18)+(V18*W18)</f>
        <v>162.03</v>
      </c>
      <c r="Z18" s="91" t="n">
        <f aca="false">S18+Y18</f>
        <v>162.03</v>
      </c>
      <c r="AA18" s="77"/>
    </row>
    <row r="19" customFormat="false" ht="38.25" hidden="false" customHeight="true" outlineLevel="0" collapsed="false">
      <c r="A19" s="80" t="s">
        <v>76</v>
      </c>
      <c r="B19" s="93" t="s">
        <v>76</v>
      </c>
      <c r="C19" s="93" t="s">
        <v>106</v>
      </c>
      <c r="D19" s="93" t="s">
        <v>107</v>
      </c>
      <c r="E19" s="93" t="s">
        <v>98</v>
      </c>
      <c r="F19" s="93" t="s">
        <v>80</v>
      </c>
      <c r="H19" s="93" t="s">
        <v>81</v>
      </c>
      <c r="I19" s="93" t="s">
        <v>82</v>
      </c>
      <c r="J19" s="93" t="s">
        <v>436</v>
      </c>
      <c r="K19" s="93" t="s">
        <v>82</v>
      </c>
      <c r="L19" s="93" t="s">
        <v>398</v>
      </c>
      <c r="M19" s="101" t="n">
        <v>44872</v>
      </c>
      <c r="N19" s="101" t="n">
        <v>44876</v>
      </c>
      <c r="T19" s="93" t="n">
        <v>4</v>
      </c>
      <c r="U19" s="122" t="n">
        <v>54.01</v>
      </c>
      <c r="X19" s="93" t="n">
        <v>4</v>
      </c>
      <c r="Y19" s="91" t="n">
        <f aca="false">(T19*U19)+(V19*W19)</f>
        <v>216.04</v>
      </c>
      <c r="Z19" s="91" t="n">
        <f aca="false">S19+Y19</f>
        <v>216.04</v>
      </c>
    </row>
    <row r="20" customFormat="false" ht="38.25" hidden="false" customHeight="true" outlineLevel="0" collapsed="false">
      <c r="A20" s="80" t="s">
        <v>76</v>
      </c>
      <c r="B20" s="93" t="s">
        <v>76</v>
      </c>
      <c r="C20" s="93" t="s">
        <v>106</v>
      </c>
      <c r="D20" s="93" t="s">
        <v>107</v>
      </c>
      <c r="E20" s="93" t="s">
        <v>98</v>
      </c>
      <c r="F20" s="93" t="s">
        <v>80</v>
      </c>
      <c r="H20" s="93" t="s">
        <v>81</v>
      </c>
      <c r="I20" s="93" t="s">
        <v>82</v>
      </c>
      <c r="J20" s="93" t="s">
        <v>436</v>
      </c>
      <c r="K20" s="93" t="s">
        <v>82</v>
      </c>
      <c r="L20" s="93" t="s">
        <v>399</v>
      </c>
      <c r="M20" s="101" t="n">
        <v>44886</v>
      </c>
      <c r="N20" s="101" t="n">
        <v>44889</v>
      </c>
      <c r="T20" s="93" t="n">
        <v>3</v>
      </c>
      <c r="U20" s="122" t="n">
        <v>54.01</v>
      </c>
      <c r="X20" s="93" t="n">
        <v>3</v>
      </c>
      <c r="Y20" s="91" t="n">
        <f aca="false">(T20*U20)+(V20*W20)</f>
        <v>162.03</v>
      </c>
      <c r="Z20" s="91" t="n">
        <f aca="false">S20+Y20</f>
        <v>162.03</v>
      </c>
    </row>
    <row r="21" customFormat="false" ht="38.25" hidden="false" customHeight="true" outlineLevel="0" collapsed="false">
      <c r="A21" s="80" t="s">
        <v>76</v>
      </c>
      <c r="B21" s="93" t="s">
        <v>76</v>
      </c>
      <c r="C21" s="93" t="s">
        <v>120</v>
      </c>
      <c r="D21" s="93" t="s">
        <v>121</v>
      </c>
      <c r="E21" s="93" t="s">
        <v>122</v>
      </c>
      <c r="F21" s="93" t="s">
        <v>80</v>
      </c>
      <c r="H21" s="93" t="s">
        <v>81</v>
      </c>
      <c r="I21" s="93" t="s">
        <v>82</v>
      </c>
      <c r="J21" s="93" t="s">
        <v>436</v>
      </c>
      <c r="K21" s="93" t="s">
        <v>82</v>
      </c>
      <c r="L21" s="93" t="s">
        <v>418</v>
      </c>
      <c r="M21" s="101" t="n">
        <v>44872</v>
      </c>
      <c r="N21" s="101" t="n">
        <v>44876</v>
      </c>
      <c r="T21" s="93" t="n">
        <v>4</v>
      </c>
      <c r="U21" s="122" t="n">
        <v>54.01</v>
      </c>
      <c r="X21" s="93" t="n">
        <v>4</v>
      </c>
      <c r="Y21" s="91" t="n">
        <f aca="false">(T21*U21)+(V21*W21)</f>
        <v>216.04</v>
      </c>
      <c r="Z21" s="91" t="n">
        <f aca="false">S21+Y21</f>
        <v>216.04</v>
      </c>
    </row>
    <row r="22" customFormat="false" ht="38.25" hidden="false" customHeight="true" outlineLevel="0" collapsed="false">
      <c r="A22" s="80" t="s">
        <v>76</v>
      </c>
      <c r="B22" s="93" t="s">
        <v>76</v>
      </c>
      <c r="C22" s="93" t="s">
        <v>120</v>
      </c>
      <c r="D22" s="93" t="s">
        <v>121</v>
      </c>
      <c r="E22" s="93" t="s">
        <v>122</v>
      </c>
      <c r="F22" s="93" t="s">
        <v>80</v>
      </c>
      <c r="H22" s="93" t="s">
        <v>81</v>
      </c>
      <c r="I22" s="93" t="s">
        <v>82</v>
      </c>
      <c r="J22" s="93" t="s">
        <v>436</v>
      </c>
      <c r="K22" s="93" t="s">
        <v>82</v>
      </c>
      <c r="L22" s="93" t="s">
        <v>446</v>
      </c>
      <c r="M22" s="101" t="n">
        <v>44886</v>
      </c>
      <c r="N22" s="101" t="n">
        <v>44889</v>
      </c>
      <c r="T22" s="93" t="n">
        <v>3</v>
      </c>
      <c r="U22" s="122" t="n">
        <v>54.01</v>
      </c>
      <c r="X22" s="93" t="n">
        <v>3</v>
      </c>
      <c r="Y22" s="91" t="n">
        <f aca="false">(T22*U22)+(V22*W22)</f>
        <v>162.03</v>
      </c>
      <c r="Z22" s="91" t="n">
        <f aca="false">S22+Y22</f>
        <v>162.03</v>
      </c>
    </row>
    <row r="23" customFormat="false" ht="38.25" hidden="false" customHeight="true" outlineLevel="0" collapsed="false">
      <c r="A23" s="80" t="s">
        <v>76</v>
      </c>
      <c r="B23" s="93" t="s">
        <v>76</v>
      </c>
      <c r="C23" s="93" t="s">
        <v>447</v>
      </c>
      <c r="D23" s="93" t="s">
        <v>448</v>
      </c>
      <c r="E23" s="93" t="s">
        <v>449</v>
      </c>
      <c r="F23" s="93" t="s">
        <v>80</v>
      </c>
      <c r="H23" s="93" t="s">
        <v>81</v>
      </c>
      <c r="I23" s="93" t="s">
        <v>450</v>
      </c>
      <c r="J23" s="93" t="s">
        <v>451</v>
      </c>
      <c r="K23" s="93" t="s">
        <v>82</v>
      </c>
      <c r="L23" s="93" t="s">
        <v>83</v>
      </c>
      <c r="M23" s="101" t="n">
        <v>44874</v>
      </c>
      <c r="N23" s="101" t="n">
        <v>44875</v>
      </c>
      <c r="T23" s="93" t="n">
        <v>1</v>
      </c>
      <c r="U23" s="122" t="n">
        <v>54.01</v>
      </c>
      <c r="V23" s="93" t="n">
        <v>1</v>
      </c>
      <c r="W23" s="122" t="n">
        <v>17.52</v>
      </c>
      <c r="X23" s="93" t="n">
        <v>2</v>
      </c>
      <c r="Y23" s="91" t="n">
        <f aca="false">(T23*U23)+(V23*W23)</f>
        <v>71.53</v>
      </c>
      <c r="Z23" s="91" t="n">
        <f aca="false">S23+Y23</f>
        <v>71.53</v>
      </c>
    </row>
    <row r="24" customFormat="false" ht="38.25" hidden="false" customHeight="true" outlineLevel="0" collapsed="false">
      <c r="A24" s="80" t="s">
        <v>76</v>
      </c>
      <c r="B24" s="93" t="s">
        <v>76</v>
      </c>
      <c r="C24" s="93" t="s">
        <v>111</v>
      </c>
      <c r="D24" s="93" t="s">
        <v>112</v>
      </c>
      <c r="E24" s="93" t="s">
        <v>113</v>
      </c>
      <c r="F24" s="93" t="s">
        <v>80</v>
      </c>
      <c r="H24" s="93" t="s">
        <v>81</v>
      </c>
      <c r="I24" s="93" t="s">
        <v>82</v>
      </c>
      <c r="J24" s="93" t="s">
        <v>436</v>
      </c>
      <c r="K24" s="93" t="s">
        <v>82</v>
      </c>
      <c r="L24" s="93" t="s">
        <v>409</v>
      </c>
      <c r="M24" s="101" t="n">
        <v>44872</v>
      </c>
      <c r="N24" s="101" t="n">
        <v>44876</v>
      </c>
      <c r="T24" s="93" t="n">
        <v>4</v>
      </c>
      <c r="U24" s="122" t="n">
        <v>54.01</v>
      </c>
      <c r="X24" s="93" t="n">
        <v>4</v>
      </c>
      <c r="Y24" s="91" t="n">
        <f aca="false">(T24*U24)+(V24*W24)</f>
        <v>216.04</v>
      </c>
      <c r="Z24" s="91" t="n">
        <f aca="false">S24+Y24</f>
        <v>216.04</v>
      </c>
    </row>
    <row r="25" customFormat="false" ht="38.25" hidden="false" customHeight="true" outlineLevel="0" collapsed="false">
      <c r="A25" s="80" t="s">
        <v>76</v>
      </c>
      <c r="B25" s="93" t="s">
        <v>76</v>
      </c>
      <c r="C25" s="93" t="s">
        <v>111</v>
      </c>
      <c r="D25" s="93" t="s">
        <v>112</v>
      </c>
      <c r="E25" s="93" t="s">
        <v>113</v>
      </c>
      <c r="F25" s="93" t="s">
        <v>80</v>
      </c>
      <c r="H25" s="93" t="s">
        <v>81</v>
      </c>
      <c r="I25" s="93" t="s">
        <v>82</v>
      </c>
      <c r="J25" s="93" t="s">
        <v>436</v>
      </c>
      <c r="K25" s="93" t="s">
        <v>82</v>
      </c>
      <c r="L25" s="93" t="s">
        <v>452</v>
      </c>
      <c r="M25" s="101" t="n">
        <v>44886</v>
      </c>
      <c r="N25" s="101" t="n">
        <v>44889</v>
      </c>
      <c r="T25" s="93" t="n">
        <v>3</v>
      </c>
      <c r="U25" s="122" t="n">
        <v>54.01</v>
      </c>
      <c r="X25" s="93" t="n">
        <v>3</v>
      </c>
      <c r="Y25" s="91" t="n">
        <f aca="false">(T25*U25)+(V25*W25)</f>
        <v>162.03</v>
      </c>
      <c r="Z25" s="91" t="n">
        <f aca="false">S25+Y25</f>
        <v>162.03</v>
      </c>
    </row>
    <row r="26" customFormat="false" ht="38.25" hidden="false" customHeight="true" outlineLevel="0" collapsed="false">
      <c r="A26" s="80" t="s">
        <v>76</v>
      </c>
      <c r="B26" s="93" t="s">
        <v>76</v>
      </c>
      <c r="C26" s="93" t="s">
        <v>135</v>
      </c>
      <c r="D26" s="93" t="s">
        <v>136</v>
      </c>
      <c r="E26" s="93" t="s">
        <v>137</v>
      </c>
      <c r="F26" s="93" t="s">
        <v>80</v>
      </c>
      <c r="H26" s="93" t="s">
        <v>81</v>
      </c>
      <c r="I26" s="93" t="s">
        <v>82</v>
      </c>
      <c r="J26" s="93" t="s">
        <v>436</v>
      </c>
      <c r="K26" s="93" t="s">
        <v>82</v>
      </c>
      <c r="L26" s="93" t="s">
        <v>422</v>
      </c>
      <c r="M26" s="101" t="n">
        <v>44872</v>
      </c>
      <c r="N26" s="101" t="n">
        <v>44876</v>
      </c>
      <c r="T26" s="93" t="n">
        <v>4</v>
      </c>
      <c r="U26" s="122" t="n">
        <v>54.01</v>
      </c>
      <c r="X26" s="93" t="n">
        <v>4</v>
      </c>
      <c r="Y26" s="91" t="n">
        <f aca="false">(T26*U26)+(V26*W26)</f>
        <v>216.04</v>
      </c>
      <c r="Z26" s="91" t="n">
        <f aca="false">S26+Y26</f>
        <v>216.04</v>
      </c>
    </row>
    <row r="27" customFormat="false" ht="38.25" hidden="false" customHeight="true" outlineLevel="0" collapsed="false">
      <c r="A27" s="80" t="s">
        <v>76</v>
      </c>
      <c r="B27" s="93" t="s">
        <v>76</v>
      </c>
      <c r="C27" s="93" t="s">
        <v>135</v>
      </c>
      <c r="D27" s="93" t="s">
        <v>136</v>
      </c>
      <c r="E27" s="93" t="s">
        <v>137</v>
      </c>
      <c r="F27" s="93" t="s">
        <v>80</v>
      </c>
      <c r="H27" s="93" t="s">
        <v>81</v>
      </c>
      <c r="I27" s="93" t="s">
        <v>82</v>
      </c>
      <c r="J27" s="93" t="s">
        <v>436</v>
      </c>
      <c r="K27" s="93" t="s">
        <v>82</v>
      </c>
      <c r="L27" s="93" t="s">
        <v>401</v>
      </c>
      <c r="M27" s="101" t="n">
        <v>44886</v>
      </c>
      <c r="N27" s="101" t="n">
        <v>44889</v>
      </c>
      <c r="T27" s="93" t="n">
        <v>3</v>
      </c>
      <c r="U27" s="122" t="n">
        <v>54.01</v>
      </c>
      <c r="X27" s="93" t="n">
        <v>3</v>
      </c>
      <c r="Y27" s="91" t="n">
        <f aca="false">(T27*U27)+(V27*W27)</f>
        <v>162.03</v>
      </c>
      <c r="Z27" s="91" t="n">
        <f aca="false">S27+Y27</f>
        <v>162.03</v>
      </c>
    </row>
    <row r="28" customFormat="false" ht="15.75" hidden="false" customHeight="true" outlineLevel="0" collapsed="false">
      <c r="A28" s="130" t="s">
        <v>45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</row>
    <row r="29" s="133" customFormat="true" ht="15.75" hidden="false" customHeight="true" outlineLevel="0" collapsed="false">
      <c r="A29" s="131" t="s">
        <v>46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2"/>
      <c r="N29" s="132"/>
    </row>
    <row r="30" s="133" customFormat="true" ht="15.75" hidden="false" customHeight="true" outlineLevel="0" collapsed="false">
      <c r="A30" s="79" t="s">
        <v>47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132"/>
      <c r="N30" s="132"/>
    </row>
    <row r="31" s="133" customFormat="true" ht="15.75" hidden="false" customHeight="true" outlineLevel="0" collapsed="false">
      <c r="A31" s="79" t="s">
        <v>48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132"/>
      <c r="N31" s="132"/>
    </row>
    <row r="32" s="133" customFormat="true" ht="15.75" hidden="false" customHeight="true" outlineLevel="0" collapsed="false">
      <c r="A32" s="79" t="s">
        <v>49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132"/>
      <c r="N32" s="132"/>
    </row>
    <row r="33" s="133" customFormat="true" ht="15.75" hidden="false" customHeight="true" outlineLevel="0" collapsed="false">
      <c r="A33" s="79" t="s">
        <v>50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132"/>
      <c r="N33" s="132"/>
    </row>
    <row r="34" s="133" customFormat="true" ht="15.75" hidden="false" customHeight="true" outlineLevel="0" collapsed="false">
      <c r="A34" s="79" t="s">
        <v>51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132"/>
      <c r="N34" s="132"/>
    </row>
    <row r="35" s="133" customFormat="true" ht="15.75" hidden="false" customHeight="true" outlineLevel="0" collapsed="false">
      <c r="A35" s="79" t="s">
        <v>52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132"/>
      <c r="N35" s="132"/>
    </row>
    <row r="36" s="133" customFormat="true" ht="15.75" hidden="false" customHeight="true" outlineLevel="0" collapsed="false">
      <c r="A36" s="79" t="s">
        <v>53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132"/>
      <c r="N36" s="132"/>
    </row>
    <row r="37" s="133" customFormat="true" ht="15.75" hidden="false" customHeight="true" outlineLevel="0" collapsed="false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132"/>
      <c r="N37" s="132"/>
    </row>
    <row r="38" s="133" customFormat="true" ht="15.75" hidden="false" customHeight="true" outlineLevel="0" collapsed="false">
      <c r="A38" s="79" t="s">
        <v>55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132"/>
      <c r="N38" s="132"/>
    </row>
    <row r="39" s="133" customFormat="true" ht="15.75" hidden="false" customHeight="true" outlineLevel="0" collapsed="false">
      <c r="A39" s="79" t="s">
        <v>56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132"/>
      <c r="N39" s="132"/>
    </row>
    <row r="40" s="133" customFormat="true" ht="15.75" hidden="false" customHeight="true" outlineLevel="0" collapsed="false">
      <c r="A40" s="79" t="s">
        <v>57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132"/>
      <c r="N40" s="132"/>
    </row>
    <row r="41" s="133" customFormat="true" ht="15.75" hidden="false" customHeight="true" outlineLevel="0" collapsed="false">
      <c r="A41" s="79" t="s">
        <v>58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132"/>
      <c r="N41" s="132"/>
    </row>
    <row r="42" s="133" customFormat="true" ht="15.75" hidden="false" customHeight="true" outlineLevel="0" collapsed="false">
      <c r="A42" s="79" t="s">
        <v>59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132"/>
      <c r="N42" s="132"/>
    </row>
    <row r="43" s="133" customFormat="true" ht="15.75" hidden="false" customHeight="true" outlineLevel="0" collapsed="false">
      <c r="A43" s="79" t="s">
        <v>60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132"/>
      <c r="N43" s="132"/>
    </row>
    <row r="44" s="133" customFormat="true" ht="15.75" hidden="false" customHeight="true" outlineLevel="0" collapsed="false">
      <c r="A44" s="79" t="s">
        <v>61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132"/>
      <c r="N44" s="132"/>
    </row>
    <row r="45" s="133" customFormat="true" ht="15.75" hidden="false" customHeight="true" outlineLevel="0" collapsed="false">
      <c r="A45" s="79" t="s">
        <v>62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132"/>
      <c r="N45" s="132"/>
    </row>
    <row r="46" s="133" customFormat="true" ht="15.75" hidden="false" customHeight="true" outlineLevel="0" collapsed="false">
      <c r="A46" s="79" t="s">
        <v>63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132"/>
      <c r="N46" s="132"/>
    </row>
    <row r="47" s="133" customFormat="true" ht="15.75" hidden="false" customHeight="true" outlineLevel="0" collapsed="false">
      <c r="A47" s="79" t="s">
        <v>64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132"/>
      <c r="N47" s="132"/>
    </row>
    <row r="48" s="133" customFormat="true" ht="15.75" hidden="false" customHeight="true" outlineLevel="0" collapsed="false">
      <c r="A48" s="79" t="s">
        <v>65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132"/>
      <c r="N48" s="132"/>
    </row>
    <row r="49" s="133" customFormat="true" ht="15.75" hidden="false" customHeight="true" outlineLevel="0" collapsed="false">
      <c r="A49" s="79" t="s">
        <v>66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132"/>
      <c r="N49" s="132"/>
    </row>
    <row r="50" s="133" customFormat="true" ht="15.75" hidden="false" customHeight="true" outlineLevel="0" collapsed="false">
      <c r="A50" s="79" t="s">
        <v>67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132"/>
      <c r="N50" s="132"/>
    </row>
    <row r="51" s="133" customFormat="true" ht="15.75" hidden="false" customHeight="true" outlineLevel="0" collapsed="false">
      <c r="A51" s="79" t="s">
        <v>68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132"/>
      <c r="N51" s="132"/>
    </row>
    <row r="52" s="133" customFormat="true" ht="15.75" hidden="false" customHeight="true" outlineLevel="0" collapsed="false">
      <c r="A52" s="79" t="s">
        <v>69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132"/>
      <c r="N52" s="132"/>
    </row>
    <row r="53" s="133" customFormat="true" ht="15.75" hidden="false" customHeight="true" outlineLevel="0" collapsed="false">
      <c r="A53" s="79" t="s">
        <v>70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132"/>
      <c r="N53" s="132"/>
    </row>
    <row r="54" s="133" customFormat="true" ht="15.75" hidden="false" customHeight="true" outlineLevel="0" collapsed="false">
      <c r="A54" s="79" t="s">
        <v>71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132"/>
      <c r="N54" s="132"/>
    </row>
    <row r="55" s="133" customFormat="true" ht="15.75" hidden="false" customHeight="true" outlineLevel="0" collapsed="false">
      <c r="A55" s="79" t="s">
        <v>72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132"/>
      <c r="N55" s="132"/>
    </row>
    <row r="56" s="133" customFormat="true" ht="15.75" hidden="false" customHeight="true" outlineLevel="0" collapsed="false">
      <c r="A56" s="79" t="s">
        <v>73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132"/>
      <c r="N56" s="132"/>
    </row>
    <row r="57" s="133" customFormat="true" ht="15.75" hidden="false" customHeight="true" outlineLevel="0" collapsed="false">
      <c r="A57" s="79" t="s">
        <v>74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132"/>
      <c r="N57" s="132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</sheetData>
  <mergeCells count="64">
    <mergeCell ref="A1:A3"/>
    <mergeCell ref="B1:AA1"/>
    <mergeCell ref="B2:AA2"/>
    <mergeCell ref="B3:AA3"/>
    <mergeCell ref="A4:B4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Q6:Q7"/>
    <mergeCell ref="R6:R7"/>
    <mergeCell ref="S6:S7"/>
    <mergeCell ref="T6:U6"/>
    <mergeCell ref="V6:W6"/>
    <mergeCell ref="X6:X7"/>
    <mergeCell ref="Y6:Y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</mergeCells>
  <conditionalFormatting sqref="AD8:AD10">
    <cfRule type="expression" priority="2" aboveAverage="0" equalAverage="0" bottom="0" percent="0" rank="0" text="" dxfId="0">
      <formula>LEN(TRIM(AD8))&gt;0</formula>
    </cfRule>
  </conditionalFormatting>
  <dataValidations count="2">
    <dataValidation allowBlank="true" errorStyle="stop" operator="between" showDropDown="false" showErrorMessage="false" showInputMessage="false" sqref="H8:H18" type="list">
      <formula1>"SERVIÇO,CURSO,EVENTO,REUNIÃO,OUTROS"</formula1>
      <formula2>0</formula2>
    </dataValidation>
    <dataValidation allowBlank="true" errorStyle="stop" operator="between" showDropDown="false" showErrorMessage="false" showInputMessage="false" sqref="P8:P18" type="list">
      <formula1>$AD$8:$AD$10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74E13"/>
    <pageSetUpPr fitToPage="false"/>
  </sheetPr>
  <dimension ref="A1:AE1005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0" ySplit="7" topLeftCell="A8" activePane="bottomLeft" state="frozen"/>
      <selection pane="topLeft" activeCell="A1" activeCellId="0" sqref="A1"/>
      <selection pane="bottomLeft" activeCell="B10" activeCellId="0" sqref="B10"/>
    </sheetView>
  </sheetViews>
  <sheetFormatPr defaultColWidth="12.4921875" defaultRowHeight="15" zeroHeight="false" outlineLevelRow="0" outlineLevelCol="0"/>
  <cols>
    <col collapsed="false" customWidth="true" hidden="false" outlineLevel="0" max="1" min="1" style="1" width="18.12"/>
    <col collapsed="false" customWidth="true" hidden="false" outlineLevel="0" max="2" min="2" style="1" width="15.62"/>
    <col collapsed="false" customWidth="true" hidden="false" outlineLevel="0" max="3" min="3" style="1" width="40.63"/>
    <col collapsed="false" customWidth="true" hidden="false" outlineLevel="0" max="4" min="4" style="1" width="14"/>
    <col collapsed="false" customWidth="true" hidden="false" outlineLevel="0" max="5" min="5" style="1" width="36.26"/>
    <col collapsed="false" customWidth="true" hidden="false" outlineLevel="0" max="6" min="6" style="1" width="43.5"/>
    <col collapsed="false" customWidth="true" hidden="false" outlineLevel="0" max="7" min="7" style="1" width="18.4"/>
    <col collapsed="false" customWidth="true" hidden="false" outlineLevel="0" max="10" min="8" style="1" width="13.13"/>
    <col collapsed="false" customWidth="true" hidden="false" outlineLevel="0" max="11" min="11" style="1" width="21.5"/>
    <col collapsed="false" customWidth="true" hidden="false" outlineLevel="0" max="12" min="12" style="1" width="14"/>
    <col collapsed="false" customWidth="true" hidden="false" outlineLevel="0" max="13" min="13" style="1" width="13.13"/>
    <col collapsed="false" customWidth="true" hidden="false" outlineLevel="0" max="14" min="14" style="1" width="15.62"/>
    <col collapsed="false" customWidth="true" hidden="false" outlineLevel="0" max="15" min="15" style="1" width="17.88"/>
    <col collapsed="false" customWidth="true" hidden="false" outlineLevel="0" max="17" min="16" style="1" width="18"/>
    <col collapsed="false" customWidth="true" hidden="false" outlineLevel="0" max="18" min="18" style="1" width="16.62"/>
    <col collapsed="false" customWidth="true" hidden="false" outlineLevel="0" max="19" min="19" style="1" width="15.75"/>
    <col collapsed="false" customWidth="true" hidden="false" outlineLevel="0" max="20" min="20" style="1" width="15.52"/>
    <col collapsed="false" customWidth="true" hidden="false" outlineLevel="0" max="21" min="21" style="1" width="14.75"/>
    <col collapsed="false" customWidth="true" hidden="false" outlineLevel="0" max="22" min="22" style="1" width="13.13"/>
    <col collapsed="false" customWidth="true" hidden="false" outlineLevel="0" max="23" min="23" style="1" width="17.25"/>
    <col collapsed="false" customWidth="true" hidden="false" outlineLevel="0" max="24" min="24" style="1" width="17.5"/>
    <col collapsed="false" customWidth="true" hidden="false" outlineLevel="0" max="25" min="25" style="1" width="54.4"/>
    <col collapsed="false" customWidth="true" hidden="false" outlineLevel="0" max="26" min="26" style="1" width="19.38"/>
    <col collapsed="false" customWidth="true" hidden="false" outlineLevel="0" max="27" min="27" style="1" width="15.87"/>
    <col collapsed="false" customWidth="true" hidden="false" outlineLevel="0" max="29" min="28" style="1" width="13.13"/>
  </cols>
  <sheetData>
    <row r="1" customFormat="false" ht="21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 customFormat="false" ht="19.7" hidden="false" customHeight="fals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 customFormat="false" ht="21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customFormat="false" ht="15" hidden="false" customHeight="true" outlineLevel="0" collapsed="false">
      <c r="A4" s="6" t="s">
        <v>453</v>
      </c>
      <c r="B4" s="7" t="s">
        <v>454</v>
      </c>
      <c r="C4" s="8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5"/>
      <c r="AC4" s="5"/>
    </row>
    <row r="5" customFormat="false" ht="15.75" hidden="false" customHeight="true" outlineLevel="0" collapsed="false">
      <c r="A5" s="9" t="s">
        <v>5</v>
      </c>
      <c r="B5" s="9"/>
      <c r="C5" s="9" t="s">
        <v>6</v>
      </c>
      <c r="D5" s="9"/>
      <c r="E5" s="9"/>
      <c r="F5" s="10" t="s">
        <v>7</v>
      </c>
      <c r="G5" s="10"/>
      <c r="H5" s="10"/>
      <c r="I5" s="10"/>
      <c r="J5" s="10"/>
      <c r="K5" s="10"/>
      <c r="L5" s="10"/>
      <c r="M5" s="9" t="s">
        <v>8</v>
      </c>
      <c r="N5" s="9"/>
      <c r="O5" s="9"/>
      <c r="P5" s="9"/>
      <c r="Q5" s="9"/>
      <c r="R5" s="9"/>
      <c r="S5" s="9"/>
      <c r="T5" s="9" t="s">
        <v>9</v>
      </c>
      <c r="U5" s="9"/>
      <c r="V5" s="9"/>
      <c r="W5" s="9"/>
      <c r="X5" s="9"/>
      <c r="Y5" s="9"/>
      <c r="Z5" s="9" t="s">
        <v>10</v>
      </c>
      <c r="AA5" s="9" t="s">
        <v>11</v>
      </c>
      <c r="AB5" s="11"/>
      <c r="AC5" s="11"/>
      <c r="AD5" s="11"/>
    </row>
    <row r="6" customFormat="false" ht="15.75" hidden="false" customHeight="true" outlineLevel="0" collapsed="false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9" t="s">
        <v>18</v>
      </c>
      <c r="H6" s="9" t="s">
        <v>19</v>
      </c>
      <c r="I6" s="9" t="s">
        <v>20</v>
      </c>
      <c r="J6" s="9"/>
      <c r="K6" s="12" t="s">
        <v>21</v>
      </c>
      <c r="L6" s="12"/>
      <c r="M6" s="9" t="s">
        <v>22</v>
      </c>
      <c r="N6" s="9" t="s">
        <v>23</v>
      </c>
      <c r="O6" s="9" t="s">
        <v>24</v>
      </c>
      <c r="P6" s="9" t="s">
        <v>25</v>
      </c>
      <c r="Q6" s="12" t="s">
        <v>26</v>
      </c>
      <c r="R6" s="12" t="s">
        <v>27</v>
      </c>
      <c r="S6" s="12" t="s">
        <v>28</v>
      </c>
      <c r="T6" s="12" t="s">
        <v>29</v>
      </c>
      <c r="U6" s="12"/>
      <c r="V6" s="12" t="s">
        <v>30</v>
      </c>
      <c r="W6" s="12"/>
      <c r="X6" s="9" t="s">
        <v>31</v>
      </c>
      <c r="Y6" s="12" t="s">
        <v>32</v>
      </c>
      <c r="Z6" s="9"/>
      <c r="AA6" s="9"/>
      <c r="AB6" s="11"/>
      <c r="AC6" s="11"/>
      <c r="AD6" s="11"/>
      <c r="AE6" s="11"/>
    </row>
    <row r="7" customFormat="false" ht="30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 t="s">
        <v>33</v>
      </c>
      <c r="J7" s="9" t="s">
        <v>34</v>
      </c>
      <c r="K7" s="9" t="s">
        <v>35</v>
      </c>
      <c r="L7" s="12" t="s">
        <v>36</v>
      </c>
      <c r="M7" s="9"/>
      <c r="N7" s="9"/>
      <c r="O7" s="9"/>
      <c r="P7" s="9"/>
      <c r="Q7" s="9"/>
      <c r="R7" s="9"/>
      <c r="S7" s="9"/>
      <c r="T7" s="9" t="s">
        <v>37</v>
      </c>
      <c r="U7" s="12" t="s">
        <v>38</v>
      </c>
      <c r="V7" s="9" t="s">
        <v>39</v>
      </c>
      <c r="W7" s="12" t="s">
        <v>40</v>
      </c>
      <c r="X7" s="9"/>
      <c r="Y7" s="9"/>
      <c r="Z7" s="9"/>
      <c r="AA7" s="9"/>
      <c r="AB7" s="11"/>
      <c r="AC7" s="11"/>
      <c r="AD7" s="11"/>
      <c r="AE7" s="11"/>
    </row>
    <row r="8" customFormat="false" ht="27.2" hidden="false" customHeight="false" outlineLevel="0" collapsed="false">
      <c r="A8" s="13"/>
      <c r="B8" s="13"/>
      <c r="C8" s="14" t="s">
        <v>41</v>
      </c>
      <c r="D8" s="13"/>
      <c r="E8" s="13"/>
      <c r="F8" s="13"/>
      <c r="G8" s="15"/>
      <c r="H8" s="13"/>
      <c r="I8" s="13"/>
      <c r="J8" s="16"/>
      <c r="K8" s="13"/>
      <c r="L8" s="17"/>
      <c r="M8" s="18"/>
      <c r="N8" s="18"/>
      <c r="O8" s="19"/>
      <c r="P8" s="20"/>
      <c r="Q8" s="20" t="n">
        <v>0</v>
      </c>
      <c r="R8" s="20" t="n">
        <v>0</v>
      </c>
      <c r="S8" s="21" t="n">
        <f aca="false">Q8+R8</f>
        <v>0</v>
      </c>
      <c r="T8" s="13" t="n">
        <v>0</v>
      </c>
      <c r="U8" s="20" t="n">
        <v>0</v>
      </c>
      <c r="V8" s="13" t="n">
        <v>0</v>
      </c>
      <c r="W8" s="20" t="n">
        <v>0</v>
      </c>
      <c r="X8" s="13" t="n">
        <v>0</v>
      </c>
      <c r="Y8" s="21" t="n">
        <f aca="false">(T8*U8)+(V8*W8)</f>
        <v>0</v>
      </c>
      <c r="Z8" s="21" t="n">
        <f aca="false">S8+Y8</f>
        <v>0</v>
      </c>
      <c r="AA8" s="22"/>
      <c r="AB8" s="11"/>
      <c r="AC8" s="11"/>
      <c r="AD8" s="23" t="s">
        <v>42</v>
      </c>
      <c r="AE8" s="11"/>
    </row>
    <row r="9" customFormat="false" ht="14.25" hidden="false" customHeight="false" outlineLevel="0" collapsed="false">
      <c r="A9" s="13"/>
      <c r="B9" s="13"/>
      <c r="C9" s="24"/>
      <c r="D9" s="13"/>
      <c r="E9" s="13"/>
      <c r="F9" s="13"/>
      <c r="G9" s="15"/>
      <c r="H9" s="13"/>
      <c r="I9" s="13"/>
      <c r="J9" s="16"/>
      <c r="K9" s="13"/>
      <c r="L9" s="17"/>
      <c r="M9" s="18"/>
      <c r="N9" s="18"/>
      <c r="O9" s="19"/>
      <c r="P9" s="20"/>
      <c r="Q9" s="20" t="n">
        <v>0</v>
      </c>
      <c r="R9" s="20" t="n">
        <v>0</v>
      </c>
      <c r="S9" s="21" t="n">
        <f aca="false">Q9+R9</f>
        <v>0</v>
      </c>
      <c r="T9" s="13" t="n">
        <v>0</v>
      </c>
      <c r="U9" s="20" t="n">
        <v>0</v>
      </c>
      <c r="V9" s="13" t="n">
        <v>0</v>
      </c>
      <c r="W9" s="20" t="n">
        <v>0</v>
      </c>
      <c r="X9" s="13" t="n">
        <v>0</v>
      </c>
      <c r="Y9" s="21" t="n">
        <f aca="false">(T9*U9)+(V9*W9)</f>
        <v>0</v>
      </c>
      <c r="Z9" s="21" t="n">
        <f aca="false">S9+Y9</f>
        <v>0</v>
      </c>
      <c r="AA9" s="22"/>
      <c r="AB9" s="11"/>
      <c r="AC9" s="11"/>
      <c r="AD9" s="23" t="s">
        <v>43</v>
      </c>
      <c r="AE9" s="11"/>
    </row>
    <row r="10" customFormat="false" ht="15.75" hidden="false" customHeight="true" outlineLevel="0" collapsed="false">
      <c r="A10" s="13"/>
      <c r="B10" s="13"/>
      <c r="C10" s="24"/>
      <c r="D10" s="13"/>
      <c r="E10" s="13"/>
      <c r="F10" s="13"/>
      <c r="G10" s="15"/>
      <c r="H10" s="13"/>
      <c r="I10" s="13"/>
      <c r="J10" s="16"/>
      <c r="K10" s="13"/>
      <c r="L10" s="17"/>
      <c r="M10" s="18"/>
      <c r="N10" s="18"/>
      <c r="O10" s="19"/>
      <c r="P10" s="20"/>
      <c r="Q10" s="20" t="n">
        <v>0</v>
      </c>
      <c r="R10" s="20" t="n">
        <v>0</v>
      </c>
      <c r="S10" s="21" t="n">
        <f aca="false">Q10+R10</f>
        <v>0</v>
      </c>
      <c r="T10" s="13" t="n">
        <v>0</v>
      </c>
      <c r="U10" s="20" t="n">
        <v>0</v>
      </c>
      <c r="V10" s="13" t="n">
        <v>0</v>
      </c>
      <c r="W10" s="20" t="n">
        <v>0</v>
      </c>
      <c r="X10" s="13" t="n">
        <v>0</v>
      </c>
      <c r="Y10" s="21" t="n">
        <f aca="false">(T10*U10)+(V10*W10)</f>
        <v>0</v>
      </c>
      <c r="Z10" s="21" t="n">
        <f aca="false">S10+Y10</f>
        <v>0</v>
      </c>
      <c r="AA10" s="22"/>
      <c r="AB10" s="11"/>
      <c r="AC10" s="11"/>
      <c r="AD10" s="23" t="s">
        <v>44</v>
      </c>
      <c r="AE10" s="11"/>
    </row>
    <row r="11" customFormat="false" ht="15.75" hidden="false" customHeight="true" outlineLevel="0" collapsed="false">
      <c r="A11" s="13"/>
      <c r="B11" s="13"/>
      <c r="C11" s="24"/>
      <c r="D11" s="13"/>
      <c r="E11" s="13"/>
      <c r="F11" s="13"/>
      <c r="G11" s="15"/>
      <c r="H11" s="13"/>
      <c r="I11" s="13"/>
      <c r="J11" s="16"/>
      <c r="K11" s="13"/>
      <c r="L11" s="17"/>
      <c r="M11" s="18"/>
      <c r="N11" s="18"/>
      <c r="O11" s="19"/>
      <c r="P11" s="20"/>
      <c r="Q11" s="20" t="n">
        <v>0</v>
      </c>
      <c r="R11" s="20" t="n">
        <v>0</v>
      </c>
      <c r="S11" s="21" t="n">
        <f aca="false">Q11+R11</f>
        <v>0</v>
      </c>
      <c r="T11" s="13" t="n">
        <v>0</v>
      </c>
      <c r="U11" s="20" t="n">
        <v>0</v>
      </c>
      <c r="V11" s="13" t="n">
        <v>0</v>
      </c>
      <c r="W11" s="20" t="n">
        <v>0</v>
      </c>
      <c r="X11" s="13" t="n">
        <v>0</v>
      </c>
      <c r="Y11" s="21" t="n">
        <f aca="false">(T11*U11)+(V11*W11)</f>
        <v>0</v>
      </c>
      <c r="Z11" s="21" t="n">
        <f aca="false">S11+Y11</f>
        <v>0</v>
      </c>
      <c r="AA11" s="22"/>
      <c r="AB11" s="11"/>
      <c r="AC11" s="11"/>
      <c r="AD11" s="11"/>
      <c r="AE11" s="11"/>
    </row>
    <row r="12" customFormat="false" ht="15.75" hidden="false" customHeight="true" outlineLevel="0" collapsed="false">
      <c r="A12" s="13"/>
      <c r="B12" s="13"/>
      <c r="C12" s="24"/>
      <c r="D12" s="13"/>
      <c r="E12" s="13"/>
      <c r="F12" s="13"/>
      <c r="G12" s="15"/>
      <c r="H12" s="13"/>
      <c r="I12" s="13"/>
      <c r="J12" s="16"/>
      <c r="K12" s="13"/>
      <c r="L12" s="17"/>
      <c r="M12" s="18"/>
      <c r="N12" s="18"/>
      <c r="O12" s="19"/>
      <c r="P12" s="20"/>
      <c r="Q12" s="20" t="n">
        <v>0</v>
      </c>
      <c r="R12" s="20" t="n">
        <v>0</v>
      </c>
      <c r="S12" s="21" t="n">
        <f aca="false">Q12+R12</f>
        <v>0</v>
      </c>
      <c r="T12" s="13" t="n">
        <v>0</v>
      </c>
      <c r="U12" s="20" t="n">
        <v>0</v>
      </c>
      <c r="V12" s="13" t="n">
        <v>0</v>
      </c>
      <c r="W12" s="20" t="n">
        <v>0</v>
      </c>
      <c r="X12" s="13" t="n">
        <v>0</v>
      </c>
      <c r="Y12" s="21" t="n">
        <f aca="false">(T12*U12)+(V12*W12)</f>
        <v>0</v>
      </c>
      <c r="Z12" s="21" t="n">
        <f aca="false">S12+Y12</f>
        <v>0</v>
      </c>
      <c r="AA12" s="22"/>
      <c r="AB12" s="11"/>
      <c r="AC12" s="11"/>
      <c r="AD12" s="11"/>
      <c r="AE12" s="11"/>
    </row>
    <row r="13" customFormat="false" ht="15.75" hidden="false" customHeight="true" outlineLevel="0" collapsed="false">
      <c r="A13" s="13"/>
      <c r="B13" s="13"/>
      <c r="C13" s="24"/>
      <c r="D13" s="13"/>
      <c r="E13" s="13"/>
      <c r="F13" s="13"/>
      <c r="G13" s="15"/>
      <c r="H13" s="13"/>
      <c r="I13" s="13"/>
      <c r="J13" s="16"/>
      <c r="K13" s="13"/>
      <c r="L13" s="17"/>
      <c r="M13" s="18"/>
      <c r="N13" s="18"/>
      <c r="O13" s="19"/>
      <c r="P13" s="20"/>
      <c r="Q13" s="20" t="n">
        <v>0</v>
      </c>
      <c r="R13" s="20" t="n">
        <v>0</v>
      </c>
      <c r="S13" s="21" t="n">
        <f aca="false">Q13+R13</f>
        <v>0</v>
      </c>
      <c r="T13" s="13" t="n">
        <v>0</v>
      </c>
      <c r="U13" s="20" t="n">
        <v>0</v>
      </c>
      <c r="V13" s="13" t="n">
        <v>0</v>
      </c>
      <c r="W13" s="20" t="n">
        <v>0</v>
      </c>
      <c r="X13" s="13" t="n">
        <v>0</v>
      </c>
      <c r="Y13" s="21" t="n">
        <f aca="false">(T13*U13)+(V13*W13)</f>
        <v>0</v>
      </c>
      <c r="Z13" s="21" t="n">
        <f aca="false">S13+Y13</f>
        <v>0</v>
      </c>
      <c r="AA13" s="22"/>
      <c r="AB13" s="11"/>
      <c r="AC13" s="11"/>
      <c r="AD13" s="11"/>
      <c r="AE13" s="11"/>
    </row>
    <row r="14" customFormat="false" ht="15.75" hidden="false" customHeight="true" outlineLevel="0" collapsed="false">
      <c r="A14" s="13"/>
      <c r="B14" s="13"/>
      <c r="C14" s="24"/>
      <c r="D14" s="13"/>
      <c r="E14" s="13"/>
      <c r="F14" s="13"/>
      <c r="G14" s="15"/>
      <c r="H14" s="13"/>
      <c r="I14" s="13"/>
      <c r="J14" s="16"/>
      <c r="K14" s="13"/>
      <c r="L14" s="17"/>
      <c r="M14" s="18"/>
      <c r="N14" s="18"/>
      <c r="O14" s="19"/>
      <c r="P14" s="20"/>
      <c r="Q14" s="20" t="n">
        <v>0</v>
      </c>
      <c r="R14" s="20" t="n">
        <v>0</v>
      </c>
      <c r="S14" s="21" t="n">
        <f aca="false">Q14+R14</f>
        <v>0</v>
      </c>
      <c r="T14" s="13" t="n">
        <v>0</v>
      </c>
      <c r="U14" s="20" t="n">
        <v>0</v>
      </c>
      <c r="V14" s="13" t="n">
        <v>0</v>
      </c>
      <c r="W14" s="20" t="n">
        <v>0</v>
      </c>
      <c r="X14" s="13" t="n">
        <v>0</v>
      </c>
      <c r="Y14" s="21" t="n">
        <f aca="false">(T14*U14)+(V14*W14)</f>
        <v>0</v>
      </c>
      <c r="Z14" s="21" t="n">
        <f aca="false">S14+Y14</f>
        <v>0</v>
      </c>
      <c r="AA14" s="22"/>
      <c r="AB14" s="11"/>
      <c r="AC14" s="11"/>
      <c r="AD14" s="11"/>
      <c r="AE14" s="11"/>
    </row>
    <row r="15" customFormat="false" ht="15.75" hidden="false" customHeight="true" outlineLevel="0" collapsed="false">
      <c r="A15" s="13"/>
      <c r="B15" s="13"/>
      <c r="C15" s="24"/>
      <c r="D15" s="13"/>
      <c r="E15" s="13"/>
      <c r="F15" s="13"/>
      <c r="G15" s="15"/>
      <c r="H15" s="13"/>
      <c r="I15" s="13"/>
      <c r="J15" s="16"/>
      <c r="K15" s="13"/>
      <c r="L15" s="17"/>
      <c r="M15" s="18"/>
      <c r="N15" s="18"/>
      <c r="O15" s="19"/>
      <c r="P15" s="20"/>
      <c r="Q15" s="20" t="n">
        <v>0</v>
      </c>
      <c r="R15" s="20" t="n">
        <v>0</v>
      </c>
      <c r="S15" s="21" t="n">
        <f aca="false">Q15+R15</f>
        <v>0</v>
      </c>
      <c r="T15" s="13" t="n">
        <v>0</v>
      </c>
      <c r="U15" s="20" t="n">
        <v>0</v>
      </c>
      <c r="V15" s="13" t="n">
        <v>0</v>
      </c>
      <c r="W15" s="20" t="n">
        <v>0</v>
      </c>
      <c r="X15" s="13" t="n">
        <v>0</v>
      </c>
      <c r="Y15" s="21" t="n">
        <f aca="false">(T15*U15)+(V15*W15)</f>
        <v>0</v>
      </c>
      <c r="Z15" s="21" t="n">
        <f aca="false">S15+Y15</f>
        <v>0</v>
      </c>
      <c r="AA15" s="22"/>
      <c r="AB15" s="11"/>
      <c r="AC15" s="11"/>
      <c r="AD15" s="11"/>
      <c r="AE15" s="11"/>
    </row>
    <row r="16" customFormat="false" ht="15.75" hidden="false" customHeight="true" outlineLevel="0" collapsed="false">
      <c r="A16" s="13"/>
      <c r="B16" s="13"/>
      <c r="C16" s="24"/>
      <c r="D16" s="13"/>
      <c r="E16" s="13"/>
      <c r="F16" s="13"/>
      <c r="G16" s="15"/>
      <c r="H16" s="13"/>
      <c r="I16" s="13"/>
      <c r="J16" s="16"/>
      <c r="K16" s="13"/>
      <c r="L16" s="17"/>
      <c r="M16" s="18"/>
      <c r="N16" s="18"/>
      <c r="O16" s="19"/>
      <c r="P16" s="20"/>
      <c r="Q16" s="20"/>
      <c r="R16" s="20"/>
      <c r="S16" s="21"/>
      <c r="T16" s="13"/>
      <c r="U16" s="20"/>
      <c r="V16" s="13"/>
      <c r="W16" s="20"/>
      <c r="X16" s="13"/>
      <c r="Y16" s="21"/>
      <c r="Z16" s="21"/>
      <c r="AA16" s="22"/>
      <c r="AB16" s="11"/>
      <c r="AC16" s="11"/>
      <c r="AD16" s="11"/>
      <c r="AE16" s="11"/>
    </row>
    <row r="17" customFormat="false" ht="15.75" hidden="false" customHeight="true" outlineLevel="0" collapsed="false">
      <c r="A17" s="13"/>
      <c r="B17" s="13"/>
      <c r="C17" s="24"/>
      <c r="D17" s="13"/>
      <c r="E17" s="13"/>
      <c r="F17" s="13"/>
      <c r="G17" s="15"/>
      <c r="H17" s="13"/>
      <c r="I17" s="13"/>
      <c r="J17" s="16"/>
      <c r="K17" s="13"/>
      <c r="L17" s="17"/>
      <c r="M17" s="18"/>
      <c r="N17" s="18"/>
      <c r="O17" s="19"/>
      <c r="P17" s="20"/>
      <c r="Q17" s="20"/>
      <c r="R17" s="20"/>
      <c r="S17" s="21"/>
      <c r="T17" s="13"/>
      <c r="U17" s="20"/>
      <c r="V17" s="13"/>
      <c r="W17" s="20"/>
      <c r="X17" s="13"/>
      <c r="Y17" s="21"/>
      <c r="Z17" s="21"/>
      <c r="AA17" s="22"/>
      <c r="AB17" s="11"/>
      <c r="AC17" s="11"/>
      <c r="AD17" s="11"/>
      <c r="AE17" s="11"/>
    </row>
    <row r="18" customFormat="false" ht="15.75" hidden="false" customHeight="true" outlineLevel="0" collapsed="false">
      <c r="A18" s="13"/>
      <c r="B18" s="13"/>
      <c r="C18" s="24"/>
      <c r="D18" s="13"/>
      <c r="E18" s="13"/>
      <c r="F18" s="13"/>
      <c r="G18" s="15"/>
      <c r="H18" s="13"/>
      <c r="I18" s="13"/>
      <c r="J18" s="16"/>
      <c r="K18" s="13"/>
      <c r="L18" s="17"/>
      <c r="M18" s="18"/>
      <c r="N18" s="18"/>
      <c r="O18" s="19"/>
      <c r="P18" s="20"/>
      <c r="Q18" s="20"/>
      <c r="R18" s="20"/>
      <c r="S18" s="21"/>
      <c r="T18" s="13"/>
      <c r="U18" s="20"/>
      <c r="V18" s="13"/>
      <c r="W18" s="20"/>
      <c r="X18" s="13"/>
      <c r="Y18" s="21"/>
      <c r="Z18" s="21"/>
      <c r="AA18" s="22"/>
      <c r="AB18" s="11"/>
      <c r="AC18" s="11"/>
      <c r="AD18" s="11"/>
      <c r="AE18" s="11"/>
    </row>
    <row r="19" customFormat="false" ht="38.25" hidden="false" customHeight="true" outlineLevel="0" collapsed="false">
      <c r="A19" s="25"/>
      <c r="B19" s="11"/>
      <c r="C19" s="26"/>
      <c r="D19" s="27"/>
      <c r="E19" s="27"/>
      <c r="F19" s="27"/>
      <c r="G19" s="28"/>
      <c r="H19" s="29"/>
      <c r="I19" s="28"/>
      <c r="J19" s="28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customFormat="false" ht="15.75" hidden="false" customHeight="true" outlineLevel="0" collapsed="false">
      <c r="A20" s="30" t="s">
        <v>45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customFormat="false" ht="15.75" hidden="false" customHeight="true" outlineLevel="0" collapsed="false">
      <c r="A21" s="31" t="s">
        <v>46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customFormat="false" ht="15.75" hidden="false" customHeight="true" outlineLevel="0" collapsed="false">
      <c r="A22" s="32" t="s">
        <v>47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customFormat="false" ht="15.75" hidden="false" customHeight="true" outlineLevel="0" collapsed="false">
      <c r="A23" s="32" t="s">
        <v>48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customFormat="false" ht="15.75" hidden="false" customHeight="true" outlineLevel="0" collapsed="false">
      <c r="A24" s="32" t="s">
        <v>49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customFormat="false" ht="15.75" hidden="false" customHeight="true" outlineLevel="0" collapsed="false">
      <c r="A25" s="32" t="s">
        <v>50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customFormat="false" ht="15.75" hidden="false" customHeight="true" outlineLevel="0" collapsed="false">
      <c r="A26" s="32" t="s">
        <v>51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customFormat="false" ht="15.75" hidden="false" customHeight="true" outlineLevel="0" collapsed="false">
      <c r="A27" s="32" t="s">
        <v>52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customFormat="false" ht="15.75" hidden="false" customHeight="true" outlineLevel="0" collapsed="false">
      <c r="A28" s="32" t="s">
        <v>53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customFormat="false" ht="15.75" hidden="false" customHeight="true" outlineLevel="0" collapsed="false">
      <c r="A29" s="32" t="s">
        <v>54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customFormat="false" ht="15.75" hidden="false" customHeight="true" outlineLevel="0" collapsed="false">
      <c r="A30" s="32" t="s">
        <v>55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customFormat="false" ht="15.75" hidden="false" customHeight="true" outlineLevel="0" collapsed="false">
      <c r="A31" s="32" t="s">
        <v>56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customFormat="false" ht="15.75" hidden="false" customHeight="true" outlineLevel="0" collapsed="false">
      <c r="A32" s="32" t="s">
        <v>57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customFormat="false" ht="15.75" hidden="false" customHeight="true" outlineLevel="0" collapsed="false">
      <c r="A33" s="32" t="s">
        <v>58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customFormat="false" ht="15.75" hidden="false" customHeight="true" outlineLevel="0" collapsed="false">
      <c r="A34" s="32" t="s">
        <v>59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customFormat="false" ht="15.75" hidden="false" customHeight="true" outlineLevel="0" collapsed="false">
      <c r="A35" s="32" t="s">
        <v>60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customFormat="false" ht="15.75" hidden="false" customHeight="true" outlineLevel="0" collapsed="false">
      <c r="A36" s="32" t="s">
        <v>61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customFormat="false" ht="15.75" hidden="false" customHeight="true" outlineLevel="0" collapsed="false">
      <c r="A37" s="32" t="s">
        <v>62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customFormat="false" ht="15.75" hidden="false" customHeight="true" outlineLevel="0" collapsed="false">
      <c r="A38" s="32" t="s">
        <v>63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customFormat="false" ht="15.75" hidden="false" customHeight="true" outlineLevel="0" collapsed="false">
      <c r="A39" s="32" t="s">
        <v>64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customFormat="false" ht="15.75" hidden="false" customHeight="true" outlineLevel="0" collapsed="false">
      <c r="A40" s="32" t="s">
        <v>65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customFormat="false" ht="15.75" hidden="false" customHeight="true" outlineLevel="0" collapsed="false">
      <c r="A41" s="32" t="s">
        <v>66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customFormat="false" ht="15.75" hidden="false" customHeight="true" outlineLevel="0" collapsed="false">
      <c r="A42" s="32" t="s">
        <v>67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customFormat="false" ht="15.75" hidden="false" customHeight="true" outlineLevel="0" collapsed="false">
      <c r="A43" s="32" t="s">
        <v>68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customFormat="false" ht="15.75" hidden="false" customHeight="true" outlineLevel="0" collapsed="false">
      <c r="A44" s="32" t="s">
        <v>69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customFormat="false" ht="15.75" hidden="false" customHeight="true" outlineLevel="0" collapsed="false">
      <c r="A45" s="32" t="s">
        <v>70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customFormat="false" ht="15.75" hidden="false" customHeight="true" outlineLevel="0" collapsed="false">
      <c r="A46" s="32" t="s">
        <v>71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customFormat="false" ht="15.75" hidden="false" customHeight="true" outlineLevel="0" collapsed="false">
      <c r="A47" s="32" t="s">
        <v>72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customFormat="false" ht="15.75" hidden="false" customHeight="true" outlineLevel="0" collapsed="false">
      <c r="A48" s="32" t="s">
        <v>73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customFormat="false" ht="15.75" hidden="false" customHeight="true" outlineLevel="0" collapsed="false">
      <c r="A49" s="32" t="s">
        <v>74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customFormat="false" ht="15.75" hidden="false" customHeight="true" outlineLevel="0" collapsed="false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customFormat="false" ht="15.75" hidden="false" customHeight="true" outlineLevel="0" collapsed="false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customFormat="false" ht="15.75" hidden="false" customHeight="true" outlineLevel="0" collapsed="false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customFormat="false" ht="15.75" hidden="false" customHeight="true" outlineLevel="0" collapsed="false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customFormat="false" ht="15.75" hidden="false" customHeight="true" outlineLevel="0" collapsed="false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customFormat="false" ht="15.75" hidden="false" customHeight="true" outlineLevel="0" collapsed="false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customFormat="false" ht="15.75" hidden="false" customHeight="true" outlineLevel="0" collapsed="false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customFormat="false" ht="15.75" hidden="false" customHeight="true" outlineLevel="0" collapsed="false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customFormat="false" ht="15.75" hidden="false" customHeight="true" outlineLevel="0" collapsed="false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customFormat="false" ht="15.75" hidden="false" customHeight="true" outlineLevel="0" collapsed="false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customFormat="false" ht="15.75" hidden="false" customHeight="true" outlineLevel="0" collapsed="false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customFormat="false" ht="15.75" hidden="false" customHeight="true" outlineLevel="0" collapsed="false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customFormat="false" ht="15.75" hidden="false" customHeight="true" outlineLevel="0" collapsed="false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customFormat="false" ht="15.75" hidden="false" customHeight="true" outlineLevel="0" collapsed="false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customFormat="false" ht="15.75" hidden="false" customHeight="true" outlineLevel="0" collapsed="false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customFormat="false" ht="15.75" hidden="false" customHeight="true" outlineLevel="0" collapsed="false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customFormat="false" ht="15.75" hidden="false" customHeight="true" outlineLevel="0" collapsed="false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customFormat="false" ht="15.75" hidden="false" customHeight="true" outlineLevel="0" collapsed="false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customFormat="false" ht="15.75" hidden="false" customHeight="true" outlineLevel="0" collapsed="fals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customFormat="false" ht="15.75" hidden="false" customHeight="true" outlineLevel="0" collapsed="fals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customFormat="false" ht="15.75" hidden="false" customHeight="true" outlineLevel="0" collapsed="fals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customFormat="false" ht="15.75" hidden="false" customHeight="true" outlineLevel="0" collapsed="fals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customFormat="false" ht="15.75" hidden="false" customHeight="true" outlineLevel="0" collapsed="fals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customFormat="false" ht="15.75" hidden="false" customHeight="true" outlineLevel="0" collapsed="fals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customFormat="false" ht="15.75" hidden="false" customHeight="true" outlineLevel="0" collapsed="fals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customFormat="false" ht="15.75" hidden="false" customHeight="true" outlineLevel="0" collapsed="fals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customFormat="false" ht="15.75" hidden="false" customHeight="true" outlineLevel="0" collapsed="fals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customFormat="false" ht="15.75" hidden="false" customHeight="true" outlineLevel="0" collapsed="fals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customFormat="false" ht="15.75" hidden="false" customHeight="true" outlineLevel="0" collapsed="fals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customFormat="false" ht="15.75" hidden="false" customHeight="true" outlineLevel="0" collapsed="fals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customFormat="false" ht="15.75" hidden="false" customHeight="true" outlineLevel="0" collapsed="fals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customFormat="false" ht="15.75" hidden="false" customHeight="true" outlineLevel="0" collapsed="fals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customFormat="false" ht="15.75" hidden="false" customHeight="true" outlineLevel="0" collapsed="fals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customFormat="false" ht="15.75" hidden="false" customHeight="true" outlineLevel="0" collapsed="fals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customFormat="false" ht="15.75" hidden="false" customHeight="true" outlineLevel="0" collapsed="fals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customFormat="false" ht="15.75" hidden="false" customHeight="true" outlineLevel="0" collapsed="fals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customFormat="false" ht="15.75" hidden="false" customHeight="true" outlineLevel="0" collapsed="fals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customFormat="false" ht="15.75" hidden="false" customHeight="true" outlineLevel="0" collapsed="fals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customFormat="false" ht="15.75" hidden="false" customHeight="true" outlineLevel="0" collapsed="fals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customFormat="false" ht="15.75" hidden="false" customHeight="true" outlineLevel="0" collapsed="fals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customFormat="false" ht="15.75" hidden="false" customHeight="true" outlineLevel="0" collapsed="fals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customFormat="false" ht="15.75" hidden="false" customHeight="true" outlineLevel="0" collapsed="fals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customFormat="false" ht="15.75" hidden="false" customHeight="true" outlineLevel="0" collapsed="false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customFormat="false" ht="15.75" hidden="false" customHeight="true" outlineLevel="0" collapsed="fals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customFormat="false" ht="15.75" hidden="false" customHeight="true" outlineLevel="0" collapsed="false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customFormat="false" ht="15.75" hidden="false" customHeight="true" outlineLevel="0" collapsed="false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customFormat="false" ht="15.75" hidden="false" customHeight="true" outlineLevel="0" collapsed="false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customFormat="false" ht="15.75" hidden="false" customHeight="true" outlineLevel="0" collapsed="fals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customFormat="false" ht="15.75" hidden="false" customHeight="true" outlineLevel="0" collapsed="fals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customFormat="false" ht="15.75" hidden="false" customHeight="true" outlineLevel="0" collapsed="false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customFormat="false" ht="15.75" hidden="false" customHeight="true" outlineLevel="0" collapsed="false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customFormat="false" ht="15.75" hidden="false" customHeight="true" outlineLevel="0" collapsed="fals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customFormat="false" ht="15.75" hidden="false" customHeight="true" outlineLevel="0" collapsed="false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customFormat="false" ht="15.75" hidden="false" customHeight="true" outlineLevel="0" collapsed="false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customFormat="false" ht="15.75" hidden="false" customHeight="true" outlineLevel="0" collapsed="false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customFormat="false" ht="15.75" hidden="false" customHeight="true" outlineLevel="0" collapsed="false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customFormat="false" ht="15.75" hidden="false" customHeight="true" outlineLevel="0" collapsed="false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customFormat="false" ht="15.75" hidden="false" customHeight="true" outlineLevel="0" collapsed="false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customFormat="false" ht="15.75" hidden="false" customHeight="true" outlineLevel="0" collapsed="false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customFormat="false" ht="15.75" hidden="false" customHeight="true" outlineLevel="0" collapsed="false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customFormat="false" ht="15.75" hidden="false" customHeight="true" outlineLevel="0" collapsed="false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customFormat="false" ht="15.75" hidden="false" customHeight="true" outlineLevel="0" collapsed="false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customFormat="false" ht="15.75" hidden="false" customHeight="true" outlineLevel="0" collapsed="false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customFormat="false" ht="15.75" hidden="false" customHeight="true" outlineLevel="0" collapsed="false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customFormat="false" ht="15.75" hidden="false" customHeight="true" outlineLevel="0" collapsed="false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customFormat="false" ht="15.75" hidden="false" customHeight="true" outlineLevel="0" collapsed="false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customFormat="false" ht="15.75" hidden="false" customHeight="true" outlineLevel="0" collapsed="false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customFormat="false" ht="15.75" hidden="false" customHeight="true" outlineLevel="0" collapsed="false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customFormat="false" ht="15.75" hidden="false" customHeight="true" outlineLevel="0" collapsed="false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customFormat="false" ht="15.75" hidden="false" customHeight="true" outlineLevel="0" collapsed="false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customFormat="false" ht="15.75" hidden="false" customHeight="true" outlineLevel="0" collapsed="false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customFormat="false" ht="15.75" hidden="false" customHeight="true" outlineLevel="0" collapsed="false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customFormat="false" ht="15.75" hidden="false" customHeight="true" outlineLevel="0" collapsed="false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customFormat="false" ht="15.75" hidden="false" customHeight="true" outlineLevel="0" collapsed="false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customFormat="false" ht="15.75" hidden="false" customHeight="true" outlineLevel="0" collapsed="false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customFormat="false" ht="15.75" hidden="false" customHeight="true" outlineLevel="0" collapsed="false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customFormat="false" ht="15.75" hidden="false" customHeight="true" outlineLevel="0" collapsed="false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customFormat="false" ht="15.75" hidden="false" customHeight="true" outlineLevel="0" collapsed="false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customFormat="false" ht="15.75" hidden="false" customHeight="true" outlineLevel="0" collapsed="false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customFormat="false" ht="15.75" hidden="false" customHeight="true" outlineLevel="0" collapsed="false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customFormat="false" ht="15.75" hidden="false" customHeight="true" outlineLevel="0" collapsed="false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customFormat="false" ht="15.75" hidden="false" customHeight="true" outlineLevel="0" collapsed="false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customFormat="false" ht="15.75" hidden="false" customHeight="true" outlineLevel="0" collapsed="false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customFormat="false" ht="15.75" hidden="false" customHeight="true" outlineLevel="0" collapsed="false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customFormat="false" ht="15.75" hidden="false" customHeight="true" outlineLevel="0" collapsed="false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customFormat="false" ht="15.75" hidden="false" customHeight="true" outlineLevel="0" collapsed="false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customFormat="false" ht="15.75" hidden="false" customHeight="true" outlineLevel="0" collapsed="false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customFormat="false" ht="15.75" hidden="false" customHeight="true" outlineLevel="0" collapsed="false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customFormat="false" ht="15.75" hidden="false" customHeight="true" outlineLevel="0" collapsed="false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customFormat="false" ht="15.75" hidden="false" customHeight="true" outlineLevel="0" collapsed="false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customFormat="false" ht="15.75" hidden="false" customHeight="true" outlineLevel="0" collapsed="false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customFormat="false" ht="15.75" hidden="false" customHeight="true" outlineLevel="0" collapsed="false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customFormat="false" ht="15.75" hidden="false" customHeight="true" outlineLevel="0" collapsed="false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customFormat="false" ht="15.75" hidden="false" customHeight="true" outlineLevel="0" collapsed="false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customFormat="false" ht="15.75" hidden="false" customHeight="true" outlineLevel="0" collapsed="false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customFormat="false" ht="15.75" hidden="false" customHeight="true" outlineLevel="0" collapsed="false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customFormat="false" ht="15.75" hidden="false" customHeight="true" outlineLevel="0" collapsed="false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customFormat="false" ht="15.75" hidden="false" customHeight="true" outlineLevel="0" collapsed="false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customFormat="false" ht="15.75" hidden="false" customHeight="true" outlineLevel="0" collapsed="false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customFormat="false" ht="15.75" hidden="false" customHeight="true" outlineLevel="0" collapsed="false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customFormat="false" ht="15.75" hidden="false" customHeight="true" outlineLevel="0" collapsed="false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customFormat="false" ht="15.75" hidden="false" customHeight="true" outlineLevel="0" collapsed="false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customFormat="false" ht="15.75" hidden="false" customHeight="true" outlineLevel="0" collapsed="false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customFormat="false" ht="15.75" hidden="false" customHeight="true" outlineLevel="0" collapsed="false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customFormat="false" ht="15.75" hidden="false" customHeight="true" outlineLevel="0" collapsed="false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customFormat="false" ht="15.75" hidden="false" customHeight="true" outlineLevel="0" collapsed="false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customFormat="false" ht="15.75" hidden="false" customHeight="true" outlineLevel="0" collapsed="false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customFormat="false" ht="15.75" hidden="false" customHeight="true" outlineLevel="0" collapsed="false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customFormat="false" ht="15.75" hidden="false" customHeight="true" outlineLevel="0" collapsed="false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customFormat="false" ht="15.75" hidden="false" customHeight="true" outlineLevel="0" collapsed="false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customFormat="false" ht="15.75" hidden="false" customHeight="true" outlineLevel="0" collapsed="false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customFormat="false" ht="15.75" hidden="false" customHeight="true" outlineLevel="0" collapsed="false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customFormat="false" ht="15.75" hidden="false" customHeight="true" outlineLevel="0" collapsed="false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customFormat="false" ht="15.75" hidden="false" customHeight="true" outlineLevel="0" collapsed="false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customFormat="false" ht="15.75" hidden="false" customHeight="true" outlineLevel="0" collapsed="false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customFormat="false" ht="15.75" hidden="false" customHeight="true" outlineLevel="0" collapsed="false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customFormat="false" ht="15.75" hidden="false" customHeight="true" outlineLevel="0" collapsed="false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customFormat="false" ht="15.75" hidden="false" customHeight="true" outlineLevel="0" collapsed="false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customFormat="false" ht="15.75" hidden="false" customHeight="true" outlineLevel="0" collapsed="false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customFormat="false" ht="15.75" hidden="false" customHeight="true" outlineLevel="0" collapsed="false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customFormat="false" ht="15.75" hidden="false" customHeight="true" outlineLevel="0" collapsed="false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customFormat="false" ht="15.75" hidden="false" customHeight="true" outlineLevel="0" collapsed="false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customFormat="false" ht="15.75" hidden="false" customHeight="true" outlineLevel="0" collapsed="false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customFormat="false" ht="15.75" hidden="false" customHeight="true" outlineLevel="0" collapsed="false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customFormat="false" ht="15.75" hidden="false" customHeight="true" outlineLevel="0" collapsed="false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customFormat="false" ht="15.75" hidden="false" customHeight="true" outlineLevel="0" collapsed="false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customFormat="false" ht="15.75" hidden="false" customHeight="true" outlineLevel="0" collapsed="false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customFormat="false" ht="15.75" hidden="false" customHeight="true" outlineLevel="0" collapsed="false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customFormat="false" ht="15.75" hidden="false" customHeight="true" outlineLevel="0" collapsed="false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customFormat="false" ht="15.75" hidden="false" customHeight="true" outlineLevel="0" collapsed="false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customFormat="false" ht="15.75" hidden="false" customHeight="true" outlineLevel="0" collapsed="false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customFormat="false" ht="15.75" hidden="false" customHeight="true" outlineLevel="0" collapsed="false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customFormat="false" ht="15.75" hidden="false" customHeight="true" outlineLevel="0" collapsed="false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customFormat="false" ht="15.75" hidden="false" customHeight="true" outlineLevel="0" collapsed="false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customFormat="false" ht="15.75" hidden="false" customHeight="true" outlineLevel="0" collapsed="false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customFormat="false" ht="15.75" hidden="false" customHeight="true" outlineLevel="0" collapsed="false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customFormat="false" ht="15.75" hidden="false" customHeight="true" outlineLevel="0" collapsed="false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customFormat="false" ht="15.75" hidden="false" customHeight="true" outlineLevel="0" collapsed="false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customFormat="false" ht="15.75" hidden="false" customHeight="true" outlineLevel="0" collapsed="false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customFormat="false" ht="15.75" hidden="false" customHeight="true" outlineLevel="0" collapsed="false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customFormat="false" ht="15.75" hidden="false" customHeight="true" outlineLevel="0" collapsed="false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customFormat="false" ht="15.75" hidden="false" customHeight="true" outlineLevel="0" collapsed="false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customFormat="false" ht="15.75" hidden="false" customHeight="true" outlineLevel="0" collapsed="false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customFormat="false" ht="15.75" hidden="false" customHeight="true" outlineLevel="0" collapsed="false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customFormat="false" ht="15.75" hidden="false" customHeight="true" outlineLevel="0" collapsed="false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customFormat="false" ht="15.75" hidden="false" customHeight="true" outlineLevel="0" collapsed="false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customFormat="false" ht="15.75" hidden="false" customHeight="true" outlineLevel="0" collapsed="false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customFormat="false" ht="15.75" hidden="false" customHeight="true" outlineLevel="0" collapsed="false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customFormat="false" ht="15.75" hidden="false" customHeight="true" outlineLevel="0" collapsed="false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customFormat="false" ht="15.75" hidden="false" customHeight="true" outlineLevel="0" collapsed="false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customFormat="false" ht="15.75" hidden="false" customHeight="true" outlineLevel="0" collapsed="false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</row>
    <row r="201" customFormat="false" ht="15.75" hidden="false" customHeight="true" outlineLevel="0" collapsed="false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</row>
    <row r="202" customFormat="false" ht="15.75" hidden="false" customHeight="true" outlineLevel="0" collapsed="false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</row>
    <row r="203" customFormat="false" ht="15.75" hidden="false" customHeight="true" outlineLevel="0" collapsed="false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</row>
    <row r="204" customFormat="false" ht="15.75" hidden="false" customHeight="true" outlineLevel="0" collapsed="false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</row>
    <row r="205" customFormat="false" ht="15.75" hidden="false" customHeight="true" outlineLevel="0" collapsed="false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</row>
    <row r="206" customFormat="false" ht="15.75" hidden="false" customHeight="true" outlineLevel="0" collapsed="false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</row>
    <row r="207" customFormat="false" ht="15.75" hidden="false" customHeight="true" outlineLevel="0" collapsed="false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</row>
    <row r="208" customFormat="false" ht="15.75" hidden="false" customHeight="true" outlineLevel="0" collapsed="false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</row>
    <row r="209" customFormat="false" ht="15.75" hidden="false" customHeight="true" outlineLevel="0" collapsed="false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</row>
    <row r="210" customFormat="false" ht="15.75" hidden="false" customHeight="true" outlineLevel="0" collapsed="false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</row>
    <row r="211" customFormat="false" ht="15.75" hidden="false" customHeight="true" outlineLevel="0" collapsed="false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</row>
    <row r="212" customFormat="false" ht="15.75" hidden="false" customHeight="true" outlineLevel="0" collapsed="false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</row>
    <row r="213" customFormat="false" ht="15.75" hidden="false" customHeight="true" outlineLevel="0" collapsed="false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</row>
    <row r="214" customFormat="false" ht="15.75" hidden="false" customHeight="true" outlineLevel="0" collapsed="false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</row>
    <row r="215" customFormat="false" ht="15.75" hidden="false" customHeight="true" outlineLevel="0" collapsed="false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</row>
    <row r="216" customFormat="false" ht="15.75" hidden="false" customHeight="true" outlineLevel="0" collapsed="false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</row>
    <row r="217" customFormat="false" ht="15.75" hidden="false" customHeight="true" outlineLevel="0" collapsed="false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</row>
    <row r="218" customFormat="false" ht="15.75" hidden="false" customHeight="true" outlineLevel="0" collapsed="false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</row>
    <row r="219" customFormat="false" ht="15.75" hidden="false" customHeight="true" outlineLevel="0" collapsed="false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</row>
    <row r="220" customFormat="false" ht="15.75" hidden="false" customHeight="true" outlineLevel="0" collapsed="false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</row>
    <row r="221" customFormat="false" ht="15.75" hidden="false" customHeight="true" outlineLevel="0" collapsed="false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</row>
    <row r="222" customFormat="false" ht="15.75" hidden="false" customHeight="true" outlineLevel="0" collapsed="false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</row>
    <row r="223" customFormat="false" ht="15.75" hidden="false" customHeight="true" outlineLevel="0" collapsed="false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</row>
    <row r="224" customFormat="false" ht="15.75" hidden="false" customHeight="true" outlineLevel="0" collapsed="false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</row>
    <row r="225" customFormat="false" ht="15.75" hidden="false" customHeight="true" outlineLevel="0" collapsed="false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</row>
    <row r="226" customFormat="false" ht="15.75" hidden="false" customHeight="true" outlineLevel="0" collapsed="false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</row>
    <row r="227" customFormat="false" ht="15.75" hidden="false" customHeight="true" outlineLevel="0" collapsed="false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</row>
    <row r="228" customFormat="false" ht="15.75" hidden="false" customHeight="true" outlineLevel="0" collapsed="false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</row>
    <row r="229" customFormat="false" ht="15.75" hidden="false" customHeight="true" outlineLevel="0" collapsed="false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</row>
    <row r="230" customFormat="false" ht="15.75" hidden="false" customHeight="true" outlineLevel="0" collapsed="false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</row>
    <row r="231" customFormat="false" ht="15.75" hidden="false" customHeight="true" outlineLevel="0" collapsed="false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</row>
    <row r="232" customFormat="false" ht="15.75" hidden="false" customHeight="true" outlineLevel="0" collapsed="false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</row>
    <row r="233" customFormat="false" ht="15.75" hidden="false" customHeight="true" outlineLevel="0" collapsed="false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</row>
    <row r="234" customFormat="false" ht="15.75" hidden="false" customHeight="true" outlineLevel="0" collapsed="false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</row>
    <row r="235" customFormat="false" ht="15.75" hidden="false" customHeight="true" outlineLevel="0" collapsed="false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</row>
    <row r="236" customFormat="false" ht="15.75" hidden="false" customHeight="true" outlineLevel="0" collapsed="false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</row>
    <row r="237" customFormat="false" ht="15.75" hidden="false" customHeight="true" outlineLevel="0" collapsed="false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</row>
    <row r="238" customFormat="false" ht="15.75" hidden="false" customHeight="true" outlineLevel="0" collapsed="false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</row>
    <row r="239" customFormat="false" ht="15.75" hidden="false" customHeight="true" outlineLevel="0" collapsed="false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</row>
    <row r="240" customFormat="false" ht="15.75" hidden="false" customHeight="true" outlineLevel="0" collapsed="false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</row>
    <row r="241" customFormat="false" ht="15.75" hidden="false" customHeight="true" outlineLevel="0" collapsed="false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</row>
    <row r="242" customFormat="false" ht="15.75" hidden="false" customHeight="true" outlineLevel="0" collapsed="false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</row>
    <row r="243" customFormat="false" ht="15.75" hidden="false" customHeight="true" outlineLevel="0" collapsed="false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</row>
    <row r="244" customFormat="false" ht="15.75" hidden="false" customHeight="true" outlineLevel="0" collapsed="false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</row>
    <row r="245" customFormat="false" ht="15.75" hidden="false" customHeight="true" outlineLevel="0" collapsed="false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</row>
    <row r="246" customFormat="false" ht="15.75" hidden="false" customHeight="true" outlineLevel="0" collapsed="false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</row>
    <row r="247" customFormat="false" ht="15.75" hidden="false" customHeight="true" outlineLevel="0" collapsed="false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</row>
    <row r="248" customFormat="false" ht="15.75" hidden="false" customHeight="true" outlineLevel="0" collapsed="false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</row>
    <row r="249" customFormat="false" ht="15.75" hidden="false" customHeight="true" outlineLevel="0" collapsed="false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</row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Q6:Q7"/>
    <mergeCell ref="R6:R7"/>
    <mergeCell ref="S6:S7"/>
    <mergeCell ref="T6:U6"/>
    <mergeCell ref="V6:W6"/>
    <mergeCell ref="X6:X7"/>
    <mergeCell ref="Y6:Y7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</mergeCells>
  <conditionalFormatting sqref="AD8:AD10">
    <cfRule type="expression" priority="2" aboveAverage="0" equalAverage="0" bottom="0" percent="0" rank="0" text="" dxfId="0">
      <formula>LEN(TRIM(AD8))&gt;0</formula>
    </cfRule>
  </conditionalFormatting>
  <dataValidations count="2">
    <dataValidation allowBlank="true" errorStyle="stop" operator="between" showDropDown="false" showErrorMessage="false" showInputMessage="false" sqref="P8:P18" type="list">
      <formula1>$AD$8:$AD$10</formula1>
      <formula2>0</formula2>
    </dataValidation>
    <dataValidation allowBlank="true" errorStyle="stop" operator="between" showDropDown="false" showErrorMessage="false" showInputMessage="false" sqref="H8:H18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2022-03-15T11:47:00Z</dcterms:created>
  <dc:creator>Luiz Geraldo Siqueira</dc:creator>
  <dc:description/>
  <dc:language>pt-BR</dc:language>
  <cp:lastModifiedBy/>
  <dcterms:modified xsi:type="dcterms:W3CDTF">2023-01-02T08:46:16Z</dcterms:modified>
  <cp:revision>163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