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20" windowHeight="8420"/>
  </bookViews>
  <sheets>
    <sheet name="2022" sheetId="1" r:id="rId1"/>
  </sheets>
  <calcPr calcId="124519"/>
</workbook>
</file>

<file path=xl/calcChain.xml><?xml version="1.0" encoding="utf-8"?>
<calcChain xmlns="http://schemas.openxmlformats.org/spreadsheetml/2006/main">
  <c r="S63" i="1"/>
  <c r="S27"/>
  <c r="S58"/>
  <c r="S22"/>
  <c r="S7"/>
  <c r="S8"/>
  <c r="S9"/>
  <c r="S10"/>
  <c r="S11"/>
  <c r="S12"/>
  <c r="S13"/>
  <c r="S14"/>
  <c r="S15"/>
  <c r="S16"/>
  <c r="S17"/>
  <c r="S18"/>
  <c r="S19"/>
  <c r="S20"/>
  <c r="S21"/>
  <c r="S23"/>
  <c r="S24"/>
  <c r="S25"/>
  <c r="S26"/>
  <c r="S28"/>
  <c r="S29"/>
  <c r="S30"/>
  <c r="S31"/>
  <c r="S32"/>
  <c r="S33"/>
  <c r="S34"/>
  <c r="S35"/>
  <c r="S36"/>
  <c r="S37"/>
  <c r="S38"/>
  <c r="S39"/>
  <c r="S40"/>
  <c r="S41"/>
  <c r="S42"/>
  <c r="S43"/>
  <c r="S44"/>
  <c r="S45"/>
  <c r="S46"/>
  <c r="S47"/>
  <c r="S48"/>
  <c r="S49"/>
  <c r="S50"/>
  <c r="S51"/>
  <c r="S52"/>
  <c r="S53"/>
  <c r="S54"/>
  <c r="S55"/>
  <c r="S56"/>
  <c r="S57"/>
  <c r="S59"/>
  <c r="S60"/>
  <c r="S61"/>
  <c r="S62"/>
  <c r="S64"/>
  <c r="S65"/>
  <c r="S6"/>
</calcChain>
</file>

<file path=xl/sharedStrings.xml><?xml version="1.0" encoding="utf-8"?>
<sst xmlns="http://schemas.openxmlformats.org/spreadsheetml/2006/main" count="719" uniqueCount="261">
  <si>
    <t>GOVERNO DO ESTADO DE PERNAMBUCO</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</si>
  <si>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</si>
  <si>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</si>
  <si>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</si>
  <si>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</si>
  <si>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</si>
  <si>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</si>
  <si>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</si>
  <si>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</si>
  <si>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</si>
  <si>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</si>
  <si>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</si>
  <si>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</si>
  <si>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</si>
  <si>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</si>
  <si>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</si>
  <si>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</si>
  <si>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</si>
  <si>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</si>
  <si>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</si>
  <si>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</si>
  <si>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</si>
  <si>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</si>
  <si>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</si>
  <si>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</si>
  <si>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</si>
  <si>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</si>
  <si>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</si>
  <si>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</si>
  <si>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</si>
  <si>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</si>
  <si>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</si>
  <si>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</si>
  <si>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</si>
  <si>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</si>
  <si>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</si>
  <si>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</si>
  <si>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</si>
  <si>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</si>
  <si>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</si>
  <si>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</si>
  <si>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</si>
  <si>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</si>
  <si>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</si>
  <si>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</si>
  <si>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</si>
  <si>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</si>
  <si>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</si>
  <si>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</si>
  <si>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ANEXO IV - MAPA DE TRANSFERÊNCIAS REALIZADAS [DESPESAS] (ITEM 9.1 DO ANEXO I, DA PORTARIA SCGE No 27/2022)</t>
  </si>
  <si>
    <t>NÃO PRESTADO CONTAS</t>
  </si>
  <si>
    <t>CONVÊNIO DE DESPESA</t>
  </si>
  <si>
    <t>MUNICÍPIO DE BONITO</t>
  </si>
  <si>
    <t>10.121.515/0001-01</t>
  </si>
  <si>
    <t>não há</t>
  </si>
  <si>
    <t>Apoio ao projeto “Promoção da Infraestrutura para a Implantação do Loteamento Empresarial de Bonito e Formação de Mão de Obra”, a ser realizado no período de julho de 2020 a dezembro de 2020.</t>
  </si>
  <si>
    <t>PRAZO</t>
  </si>
  <si>
    <t>AGÊNCIA DE DESENVOLVIMENTO ECONÔMICO DE PERNAMBUCO</t>
  </si>
  <si>
    <t>ATUALIZADO EM 30/01/2023</t>
  </si>
  <si>
    <t>5º</t>
  </si>
  <si>
    <t>Recursos próprios</t>
  </si>
  <si>
    <t>1º</t>
  </si>
  <si>
    <t>ASSOCIAÇÃO DOS CRIADORES DE CAPRINOS E OVINOS DE SÃO JOSÉ DO BELMONTE - ASCOBEL</t>
  </si>
  <si>
    <t>33.865.599/0001-85</t>
  </si>
  <si>
    <t>Apoio ao projeto "ARRANJO PRODUTIVO LOCAL: OVINOCULTURA COMO ESTRATÉGIA DE AUTOSSUFICIÊNCIA ECONÔMICA EM SÃO JOSÉ DO BELMONTE, SERTÃO DE PERNAMBUCO”, a ser realizado no período de agosto de 2021 até dezembro de 2021</t>
  </si>
  <si>
    <t>SERVIÇO DE APOIO ÀS MICRO E PEQUENAS EMPRESAS DE PE - SEBRAE</t>
  </si>
  <si>
    <t>09.829.524/0001-64</t>
  </si>
  <si>
    <t>Apoio ao projeto “MODA AGRESTE MAIS PRODUTIVA” a ser realizado no período de fevereiro de 2022 até novembro de 2022</t>
  </si>
  <si>
    <t>ASSOCIAÇÃO DOS AGRICULTORES E AGRICULTORAS FAMILIARES DO ASSENTAMENTO SENADOR MANSUETO DE LAVOR - SENADOR MANSUETO</t>
  </si>
  <si>
    <t>03.527.135/0001-06</t>
  </si>
  <si>
    <t>Apoio ao projeto “CENTRO COMERCIAL DE PRODUTOS DA AGRICULTURA FAMILIAR DE IZACOLÂNDIA” a ser realizado no período de novembro de 2021 até dezembro de 2022</t>
  </si>
  <si>
    <t>SERVIÇO DE APOIO ÀS MICRO E PEQUENAS EMPRESAS DO ESTADO DE PERNAMBUCO – SEBRAE</t>
  </si>
  <si>
    <t>Apoio ao "PROJETO EFICIÊNCIA PRODUTIVA PARA A CAPRINO-OVINOCULTURA DOS SERTÕES DE PERNAMBUCO".</t>
  </si>
  <si>
    <t>Apoio ao projeto "NOSSO LEITE - AGRESTE DE PERNAMBUCO".</t>
  </si>
  <si>
    <t>Apoio ao projeto "DESENVOLVIMENTO E INOVAÇÃO DA SUINOCULTURA DE TUPANATINGA".</t>
  </si>
  <si>
    <t>Apoio ao "PROJETO CAPRINO-OVINOCULTURA PARA UM AGRESTE MAIS PRODUTIVO - ASSOCIAÇÃO DE CRIADORES DE CAPRINOS E OVINOS DE ARCOVERDE ARCOS".</t>
  </si>
  <si>
    <t xml:space="preserve"> 09.829.524/0001-64</t>
  </si>
  <si>
    <t>Apoio ao "PROJETO BOVINOCULTURA DE LEITE PARA UM AGRESTE MAIS PRODUTIVO".</t>
  </si>
  <si>
    <t>Apoio ao projeto "QUEIJOS DO ARARIPE PERNAMBUCANO".</t>
  </si>
  <si>
    <t>Apoio ao projeto "Gestão e inovação - COOPCAR".</t>
  </si>
  <si>
    <t>Apoio ao projeto "CONFECÇÃO 4.0 - Inovar para Crescer".</t>
  </si>
  <si>
    <t>Apoio ao projeto "Apicultura - Uma oportunidade de Negócio Sustentável".</t>
  </si>
  <si>
    <t>Apoio ao projeto "ADEQUAÇÃO DE PEQUENAS PROPRIEDADES RURAIS ÀS EXIGÊNCIAS DE MERCADO EXTERNO".</t>
  </si>
  <si>
    <t>COLÔNIA DE PESCADORES DO MUNICÍPIO DE PEDRA</t>
  </si>
  <si>
    <t>07.001.382/0001-17</t>
  </si>
  <si>
    <t>Apoio ao projeto "POSPESCA PEDRA – PE (Levando Alternativa para Comercialização dos Produtos dos Pescadores Artesanais)".</t>
  </si>
  <si>
    <t>ASSOCIAÇÃO NORONHENSE DOS PESCADORES - ANPESCA</t>
  </si>
  <si>
    <t>12.860.631/0001-60</t>
  </si>
  <si>
    <t>Apoio ao "IMPLANTAÇÃO DE FÁBRICA DE GELO PARA A CONSERVAÇÃO E SEGURANÇA SANITÁRIA DO PESCADO PRODUZIDO PELA PESCA ARTESANAL A ILHA DE FERNANDO DE NORONHA".</t>
  </si>
  <si>
    <t>ASSOCIAÇÃO DOS CRIADORES DE CAPRINOS E OVINOS DE DORMENTES - ASCCOD</t>
  </si>
  <si>
    <t>09.146.660/0001-50</t>
  </si>
  <si>
    <t>Apoio ao projeto "APRIMORAMENTO NA PRODUÇÃO DE GRÃOS E FORRAGEM PARA O MELHORAMENTO DA PRODUÇÃO DE CAPRINOS E OVINOS".</t>
  </si>
  <si>
    <t>ASSOCIAÇÃO COMUNITÁRIA RURAL DO SÍTIO BRABO</t>
  </si>
  <si>
    <t>03.518.157/0001-00</t>
  </si>
  <si>
    <t>Apoio ao projeto "UNIDADE DE BENEFICIAMENTO DE PRODUTOS DERIVADOS DE LEITE (CABRA)".</t>
  </si>
  <si>
    <t>Apoio ao projeto "ACESSO À TECNOLOGIA PARA A CAPRINO-OVINOCULTURA DOS SERTÕES DE PERNAMBUCO​​​​".</t>
  </si>
  <si>
    <t>ASSOCIAÇÃO DOS MORADORES DO RIO DA BARRA E REGIÃO</t>
  </si>
  <si>
    <t>07.907.554/0001-16</t>
  </si>
  <si>
    <t>Apoio ao projeto "FORTALECIMENTO E MELHORIA GENÉTICA DA CAPRINOCULTURA DE LEITE".</t>
  </si>
  <si>
    <t>ASSOCIAÇÃO DOS APICULTORES DO MUNICÍPIO DE SERRA TALHADA E ADJACÊNCIA – CASA DO MEL</t>
  </si>
  <si>
    <t>10.557.381/0001-68</t>
  </si>
  <si>
    <t>Apoio ao projeto "EQUIPAR A UNIDADE DE BENEFICIAMENTO DE PRODUTOS DE ABELHAS DA CASA DE MEL DE SERRA TALHADA".</t>
  </si>
  <si>
    <t>Apoio ao projeto "AGROINDÚSTRIAS DO SERTÃO DO SÃO FRANCISCO".</t>
  </si>
  <si>
    <t>R$ 99.795,50​</t>
  </si>
  <si>
    <t>Apoio ao projeto "DESENVOLVIMENTO DO POTENCIAL ECONÔMICO DE GARANHUNS".</t>
  </si>
  <si>
    <t>Apoio ao projeto "AGRICULTURA FAMILIAR DE SÃO LOURENÇO DA MATA​​​".</t>
  </si>
  <si>
    <t>R$ 43.775,50​</t>
  </si>
  <si>
    <t>COOPERATIVA DOS ARTESÃOS TÊXTEIS DE TACARATU</t>
  </si>
  <si>
    <t>06.160.009/0001-46</t>
  </si>
  <si>
    <t xml:space="preserve"> Apoio ao projeto "IMPLANTAÇÃO DE LOGÍSTICA DE TRANSPORTE E COMERCIALIZAÇÃO DA COOPERATIVA DOS ARTESÕES TÊXTEIS DE TACARATU".</t>
  </si>
  <si>
    <t>COOBELLAC - COOPERATIVA DE BENEFICIAMENTO DO LEITE EM LAJE DO CARRAPICHO</t>
  </si>
  <si>
    <t>10.378.703/0001-01</t>
  </si>
  <si>
    <t>Apoio ao projeto "BENEFECIAMENTO DO LEITE E VALORIZAÇÃO DA COMUNIDADE LOCAL DO SÍTIO LAGE DO CARRAPICHO".</t>
  </si>
  <si>
    <t>ORGANIZAÇÃO DOS TRABALHADORES RURAIS MALHADA DA QUIXABEIRA</t>
  </si>
  <si>
    <t>10.528.840/0001-85</t>
  </si>
  <si>
    <t>Aditivo em Tramitação</t>
  </si>
  <si>
    <t>Apoio ao projeto "IMPLANTAÇÃO DE CASA AGROINDÚSTRIA DE PROCESSAMENTO E BENEFICIAMENTO DA CULTURA DA MACAXEIRA (MANIHOT ESCULENTA)".</t>
  </si>
  <si>
    <t>ASSOCIAÇÃO DOS ARTESÃOS DE PETROLÂNDIA-PE - CAFÉ COM ARTE</t>
  </si>
  <si>
    <t>07.651.835/0001-50</t>
  </si>
  <si>
    <t>Apoio ao projeto "COSTURANDO O EMPODERAMENTO FEMININO​​​​".</t>
  </si>
  <si>
    <t>ASSOCIAÇÃO DOS APICULTORES DO MUNICÍPIO DE DORMENTES - PE - ASANUD</t>
  </si>
  <si>
    <t>07.334.726/0001-00</t>
  </si>
  <si>
    <t>Apoio ao projeto "FORTALECIMENTO PRODUTIVO DA APICULTIRA EM DORMENTES".</t>
  </si>
  <si>
    <t>COOPERATIVA DE TRABALHO AGRÍCOLA, ASSISTÊNCIA TÉCNICA E SERVIÇOS - COOATES</t>
  </si>
  <si>
    <t>03.997.641/0001-50</t>
  </si>
  <si>
    <t>Apoio ao projeto "IMPLANTAÇÃO DA PRIMEIRA BIO FÁBRICA COM BENEFICIAMENTO DOS PRODUTOS APÍCOLAS DA MATA SUL PERNAMBUCANA - BIO APIS".</t>
  </si>
  <si>
    <t>ASSOCIAÇÃO DOS PEQUENOS PRODUTORES RURAIS E APICULTORES DA COMUNIDADE AÇUDE VELHO</t>
  </si>
  <si>
    <t>05.383.818/0001-54</t>
  </si>
  <si>
    <t>Apoio ao projeto "IMPLANTAÇÃO DE UM ENTREPOSTO DE PRODUTOS DERIVADOS DAS ABELHAS".</t>
  </si>
  <si>
    <t>ASSOCIAÇÃO DOS APICULTORES DO MUNICÍPIO DE TRINDADE - ASSAMUT</t>
  </si>
  <si>
    <t xml:space="preserve"> 04.508.484/0001-35</t>
  </si>
  <si>
    <t>Apoio ao projeto "EQUIPAR A UNIDADE DE BENEFICIAMENTO DE PRODUTOS DE ABELHAS DA ASSAMUT".</t>
  </si>
  <si>
    <t>ASSOCIAÇÃO DE AGRICULTORES RURAIS DA REGIÃO DA FLORESTA DE BAIXO</t>
  </si>
  <si>
    <t>05.725.865/0001-39</t>
  </si>
  <si>
    <t>Apoio ao projeto "CASA DO UMBU/APIÁRIO FLORESTA DE BAIXO".</t>
  </si>
  <si>
    <t>ASSOCIAÇÃO DOS PRODUTORES RURAIS DO MUNICÍPIO DE EXU-PE - APRE</t>
  </si>
  <si>
    <t xml:space="preserve"> 09.512.455/0001-60</t>
  </si>
  <si>
    <t>Apoio ao projeto "LOGÍSTICA DA PRODUÇÃO DE QUEIJO DE COALHO, QUEIJO MUSSARELA, BEBIDAS LÁCTEAS, IOGURTE E MANTEIGA DO EXU".</t>
  </si>
  <si>
    <t>ASSOCIAÇÃO DOS PRODUTORES AGRÍCOLAS DA SERRA DO CATOLE - APASC</t>
  </si>
  <si>
    <t>03.386.039/0001-87</t>
  </si>
  <si>
    <t>Apoio ao projeto "AGROINDÚSTRIA DA AGRICULTURA FAMILIAR PARA PRODUÇÃO DE ALIMENTOS A BASE DE MANDIOCA DE MOREILÂNDIA".</t>
  </si>
  <si>
    <t>ASSOCIAÇÃO COMUNITÁRIA DOS PRODUTORES RURAIS DE RAJADA - ASCOPRAJ​</t>
  </si>
  <si>
    <t>35.444.165/0001-37</t>
  </si>
  <si>
    <t>Apoio ao projeto "IMPLANTAÇÃO DO TRATAMENTO DE EFLUENTES NO ABATEDOURO DE RAJADA".</t>
  </si>
  <si>
    <t>AUTARQUIA DE SERVIÇOS URBANOS DO RECIFE - CSURB</t>
  </si>
  <si>
    <t xml:space="preserve"> 10.589.240/0001-27</t>
  </si>
  <si>
    <t>Apoio ao projeto "FORNECIMENTO E MONTAGEM DE BRISES DE ALUMÍNIO COM ESTRUTURA AUXILIAR DE SUPORTE, INSTALADOS COM MÃO DE OBRA ESPECIALIZADA, NO PÁTIO DE FEIRA DO CAIS DE SANTA RITA".</t>
  </si>
  <si>
    <t>10.589.240/0001-27</t>
  </si>
  <si>
    <t xml:space="preserve">Aditivo em Tramitação </t>
  </si>
  <si>
    <t>Apoio ao projeto "REFORÇO ESTRUTURAL NA EDIFICAÇÃO, BEM COMO A INSTALAÇÃO DE BRISES NAS LATERAIS DA COBERTA DA FEIRA NOVA DE AFOGADOS - RECIFE/PE​".</t>
  </si>
  <si>
    <t>Apoio ao projeto "REFORÇO ESTRUTURAL NA EDIFICAÇÃO, BEM COMO A INSTALAÇÃO DE BRISES NAS LATERAIS DA COBERTA DA FEIRA DE NOVA DESCOBERTA - RECIFE/PE".</t>
  </si>
  <si>
    <t>Apoio ao projeto "PROJETO DE REFORMA DO PÁTIO DE FEIRA DE RODA DE FOGO".</t>
  </si>
  <si>
    <t xml:space="preserve"> Apoio ao projeto "REQUALIFICAÇÃO DO MERCADO DE NOVA DESCOBERTA - RECIFE/PE".</t>
  </si>
  <si>
    <t>ASSOCIAÇÃO AMATERRA</t>
  </si>
  <si>
    <t>10.944.556/0001-90</t>
  </si>
  <si>
    <t>Apoio ao projeto "AMPLIAÇÃO DA PRODUÇÃO, BENEFICIAMENTO E COMERCIALIZAÇÃO DE HORTALIÇAS ORGÂNICAS DA ASSOCIAÇÃO AMATERRA".</t>
  </si>
  <si>
    <t xml:space="preserve">Associação de Agricultores e Agricultoras Agroecológicos de Bom Jardim - AGROFLOR </t>
  </si>
  <si>
    <t>03.596.406/0001-77</t>
  </si>
  <si>
    <t>Apoio ao projeto "ROTAS AGROECOLÓGICAS SUSTENTÁVEIS".</t>
  </si>
  <si>
    <t>ASSOCIAÇÃO COMUNITÁRIA PEDRO MONTEIRO DOS MORADORES DOS SÍTIOS FERNADES, JIBOIA, MACAPÁ, MACAMBIRA, SÃO JOSÉ E SERECÉ - ASCOPEMO</t>
  </si>
  <si>
    <t>11.693.704/0001-03</t>
  </si>
  <si>
    <t>Apoio ao projeto "FORTALECIMENTO E MELHORIA GENÉTICA DA OVINOCAPRINOCULTURA DE CORTE".</t>
  </si>
  <si>
    <t>Apoio ao projeto "MULHERES FORTES COMO FLOR DE MANDACARÚ".</t>
  </si>
  <si>
    <t>ASSOCIAÇÃO COMUNITÁRIA DOS PEQUENOS PRODUTORES RURAIS DO SÍTIO ABOBOEIRA - ASCOMPRA</t>
  </si>
  <si>
    <t>06.019.866/0001-20</t>
  </si>
  <si>
    <t xml:space="preserve"> Apoio ao projeto "DESENVOLVIMENTO PRODUTIVO COM A AQUISIÇÃO DE IMPLEMENTOS AGRÍCOLAS PARA A PRODUÇÃO DE FORRAGENS E MELHORAMENTO DO REBANHO CAPRINO DE SANTA CRUZ".</t>
  </si>
  <si>
    <t>ASSOCIAÇÃO REPRESENTATIVA DOS MORADORES DE NASCENTE - ARMON</t>
  </si>
  <si>
    <t>24.301.277/0001-12</t>
  </si>
  <si>
    <t>Apoio ao projeto "TRANSFERÊNCIA DE TECNOLOGIA PARA AUMENTO DA PRODUÇÃO DA MANDIOCULTURA DO ARARIPE".</t>
  </si>
  <si>
    <t>NÚCLEO GESTOR DA CADEIA TÊXTIL E DE CONFECÇÕES EM PERNAMBUCO - NTCPE</t>
  </si>
  <si>
    <t>15.647.579/0001-56</t>
  </si>
  <si>
    <t>Apoio ao projeto "DESENVOLVIMENTO DA CADEIA TÊXTIL DO AGRESTE PERNAMBUCANO".</t>
  </si>
  <si>
    <t>ASSOCIAÇÃO DOS AGRICULTORES PECUARISTA E CAPRINOCULTORES DO SITIO CACHOEIRA GRANDE - AGRIPECG</t>
  </si>
  <si>
    <t>19.085.940/0001-59</t>
  </si>
  <si>
    <t>Apoio ao "PROJETO ORDENHA PRÁTICA - PROPA".</t>
  </si>
  <si>
    <t>COOPERATIVA DOS PRODUTORES RURAIS DE LUANDA - COOPAL</t>
  </si>
  <si>
    <t>02.324.809/0001-02</t>
  </si>
  <si>
    <t>Apoio ao projeto "EQUIPANDO A UNIDADE DE BENEFICIAMENTO DE PRODUTOS DERIVADOS DO LEITE".</t>
  </si>
  <si>
    <t>COOPERATIVA DOS PRODUTORES DE AGRICULTURA FAMILIAR - COOPAF</t>
  </si>
  <si>
    <t>04.307.071/0001-92</t>
  </si>
  <si>
    <t>Apoio ao projeto "AQUISIÇÃO DE IMPLEMENTOS AGRÍCOLAS PARA O FORTALECIMENTO DA MANDIOCULTURA".</t>
  </si>
  <si>
    <t>COOPERATIVA MISTA DOS AGRICULTORES FAMILIARES DO AGRESTE E SERTÃO DE PERNAMBUCO - COOMAFAS/PE</t>
  </si>
  <si>
    <t>22.664.356/0001-62</t>
  </si>
  <si>
    <t>Apoio ao projeto "PROJETO LEITE SAUDÁVEL E SUSTENTÁVEL - "PROLESAS" (PRODUZINDO QUALIDADE E AGREGANDO VALORES DA PRODUÇÃO)".</t>
  </si>
  <si>
    <t>COONSULT COOPERATIVA DE TRABALHO EM CONSULTORIA E SERVICOS TECNICOS</t>
  </si>
  <si>
    <t>07.878.284/0001-62</t>
  </si>
  <si>
    <t>Apoio ao projeto "Força Local - Cidadã Costurando em Machados/PE"</t>
  </si>
  <si>
    <t>211.166,80​</t>
  </si>
  <si>
    <t>ASSOCIACAO DOS PEQUENOS PRODUTORES DO SITIO BAIXO DOS MOURRINHOS - APPSBM</t>
  </si>
  <si>
    <t>12.657.730/0001-49</t>
  </si>
  <si>
    <t>Apoio ao projeto "FORTALECIMENTO DA OVINOCULTURA DE DORMENTES".</t>
  </si>
  <si>
    <t>ASSOCIAÇÃO DOS PEQUENOS PRODUTORES RURAIS DA ÁREA DO SÍTIO TORRE - APPRAST</t>
  </si>
  <si>
    <t>00.772.261/0001-20</t>
  </si>
  <si>
    <t>Apoio ao projeto "FORTALECIMENTO DA CAPRINOVINOCULTURA COM A AQUISIÇÃO DE EQUIPAMENTOS E IMPLANTAÇÃO DE SISTEMA DE PRODUÇÃO E ESTOQUE DE FORRAGENS DE IPUBI"</t>
  </si>
  <si>
    <t>ASSOCIAÇÃO DOS AGRICULTORES E AGLOMERADOS RURAIS DA SERRA DO IPA</t>
  </si>
  <si>
    <t>26.439.959/0001-11</t>
  </si>
  <si>
    <t>Apoio ao projeto "A IMPLANTAÇÃO E MODERNIZAÇÃO DE AGROINDÚSTRIA FAMILIAR (COZINHA INDUSTRIAL) PARA PRODUÇÃO DE ALIMENTOS COM DERIVADOS DA MANDIOCA DE ARARIPINA".</t>
  </si>
  <si>
    <t>ASSOCIAÇÃO DOS CRIADORES E PRODUTORES DE LEITE DO MUNICÍPIO DE GRANITO- ASSOCIOLEITE</t>
  </si>
  <si>
    <t>19.022.499/0001-66</t>
  </si>
  <si>
    <t>Apoio ao projeto "ADEQUAÇÃO E FINALIZAÇÃO DA CONSTRUÇÃO DE UMA AGROINDÚSTRIA FAMILIAR (QUEIJARIA ARTESANAL)".</t>
  </si>
  <si>
    <t>ASSOCIAÇÃO DOS APICULTORES DE ORICURI- AAPIO</t>
  </si>
  <si>
    <t>01.634.562/0001-50</t>
  </si>
  <si>
    <t>Apoio ao projeto "ABELHAS NO SERTÃO".</t>
  </si>
  <si>
    <t>ASSOCIAÇÃO DOS APICULTORES DE FLORESTA E CARNAUBEIRA DA PENHA - AAFLOC</t>
  </si>
  <si>
    <t>10.509.632/0001-39</t>
  </si>
  <si>
    <t>Apoio ao projeto " EQUIPAR O ENTREPOSTO DE PRODUTOS DERIVADOS DAS ABELHAS DO MUNICÍPIO DE FLORESTA-PE".</t>
  </si>
  <si>
    <t>ASSOCIAÇÃO DOS CRIADORES E CRIADORAS DE ANIMAIS PEQUENO, MÉDIO E GRANDE PORTE DO MUNICÍPIO DE BODOCÓ- ACRIA</t>
  </si>
  <si>
    <t>16.814.263/0001-74</t>
  </si>
  <si>
    <t>Apoio ao projeto "ESTRUTURAÇÃO E MODERNIZAÇÃO DE AGROINDUSTRIA FAMILIAR (QUEIJARIA ARTESANAL) PARA PODUÇÃO LEITE PASTEURIZADO, QUEIJO DE COALHO, QUEIJO MUSSARELA, BEBIDAS LÁCTEAS, IOGURTE E MANTEIGA DE BODOCO".</t>
  </si>
  <si>
    <t>EM ANÁLISE DE PRESTAÇÃO DE CONTAS</t>
  </si>
  <si>
    <t>EM EXECUÇÃO</t>
  </si>
  <si>
    <t>CERT210802</t>
  </si>
  <si>
    <t>CERT210918</t>
  </si>
  <si>
    <t>CERT222682</t>
  </si>
  <si>
    <t>CERT211467</t>
  </si>
  <si>
    <t>CERT220488</t>
  </si>
  <si>
    <t>CERT222076</t>
  </si>
  <si>
    <t>CERT222962</t>
  </si>
  <si>
    <t>CERT211708</t>
  </si>
  <si>
    <t>CERT220408</t>
  </si>
  <si>
    <t>CERT223296</t>
  </si>
  <si>
    <t>CERT220854</t>
  </si>
  <si>
    <t>CERT222855</t>
  </si>
  <si>
    <t>CERT223389</t>
  </si>
  <si>
    <t>CERT222442</t>
  </si>
  <si>
    <t>CERT220772</t>
  </si>
  <si>
    <t>CERT221649</t>
  </si>
  <si>
    <t>CERT220798</t>
  </si>
  <si>
    <t>CERT220888</t>
  </si>
  <si>
    <t>CERT220865</t>
  </si>
  <si>
    <t>CERT230044</t>
  </si>
  <si>
    <t>CERT222310</t>
  </si>
  <si>
    <t>CERT222894</t>
  </si>
  <si>
    <t>CERT222790</t>
  </si>
  <si>
    <t>CERT220897</t>
  </si>
  <si>
    <t>CERT220871</t>
  </si>
  <si>
    <t>CERT220949</t>
  </si>
  <si>
    <t>CERT222844</t>
  </si>
  <si>
    <t>CERT221090</t>
  </si>
  <si>
    <t>CERT221132</t>
  </si>
  <si>
    <t>CERT221104</t>
  </si>
  <si>
    <t>CERT221521</t>
  </si>
  <si>
    <t>CERT221809</t>
  </si>
  <si>
    <t>CERT222426</t>
  </si>
  <si>
    <t>CERT222557</t>
  </si>
  <si>
    <t>CERT222245</t>
  </si>
  <si>
    <t>CERT222582</t>
  </si>
  <si>
    <t>CERT222643</t>
  </si>
  <si>
    <t>CERT222800</t>
  </si>
  <si>
    <t>CERT222806</t>
  </si>
  <si>
    <t>CERT222906</t>
  </si>
  <si>
    <t>CERT222943</t>
  </si>
  <si>
    <t>CERT223309</t>
  </si>
  <si>
    <t>CERT222995</t>
  </si>
  <si>
    <t>CERT222979</t>
  </si>
  <si>
    <t>CERT223044</t>
  </si>
  <si>
    <t>CERT223018</t>
  </si>
  <si>
    <t>CERT223049</t>
  </si>
  <si>
    <t>CERT223127</t>
  </si>
  <si>
    <t>CERT223086</t>
  </si>
  <si>
    <t>CERT223257</t>
  </si>
</sst>
</file>

<file path=xl/styles.xml><?xml version="1.0" encoding="utf-8"?>
<styleSheet xmlns="http://schemas.openxmlformats.org/spreadsheetml/2006/main">
  <numFmts count="6">
    <numFmt numFmtId="8" formatCode="&quot;R$&quot;\ #,##0.00;[Red]\-&quot;R$&quot;\ #,##0.00"/>
    <numFmt numFmtId="44" formatCode="_-&quot;R$&quot;\ * #,##0.00_-;\-&quot;R$&quot;\ * #,##0.00_-;_-&quot;R$&quot;\ * &quot;-&quot;??_-;_-@_-"/>
    <numFmt numFmtId="164" formatCode="&quot; &quot;[$R$-416]&quot; &quot;#,##0.00&quot; &quot;;&quot;-&quot;[$R$-416]&quot; &quot;#,##0.00&quot; &quot;;&quot; &quot;[$R$-416]&quot; -&quot;00&quot; &quot;;&quot; &quot;@&quot; &quot;"/>
    <numFmt numFmtId="165" formatCode="&quot;R$&quot;\ #,##0.00"/>
    <numFmt numFmtId="166" formatCode="_-&quot;R$&quot;* #,##0.00_-;\-&quot;R$&quot;* #,##0.00_-;_-&quot;R$&quot;* &quot;-&quot;??_-;_-@_-"/>
    <numFmt numFmtId="167" formatCode="[$R$]#,##0.00"/>
  </numFmts>
  <fonts count="18">
    <font>
      <sz val="11"/>
      <color rgb="FF000000"/>
      <name val="Calibri"/>
    </font>
    <font>
      <sz val="11"/>
      <color theme="1"/>
      <name val="Calibri"/>
      <family val="2"/>
      <scheme val="minor"/>
    </font>
    <font>
      <sz val="12"/>
      <color rgb="FF000000"/>
      <name val="Calibri"/>
    </font>
    <font>
      <b/>
      <sz val="16"/>
      <color rgb="FFFFFFFF"/>
      <name val="Calibri"/>
    </font>
    <font>
      <sz val="11"/>
      <name val="Calibri"/>
    </font>
    <font>
      <sz val="11"/>
      <color theme="1"/>
      <name val="Arial"/>
    </font>
    <font>
      <sz val="10"/>
      <color rgb="FF000000"/>
      <name val="Arial"/>
    </font>
    <font>
      <b/>
      <sz val="11"/>
      <color rgb="FFFFFFFF"/>
      <name val="Arial"/>
    </font>
    <font>
      <sz val="11"/>
      <color theme="1"/>
      <name val="Calibri"/>
    </font>
    <font>
      <sz val="11"/>
      <color rgb="FF000000"/>
      <name val="Calibri"/>
    </font>
    <font>
      <sz val="11"/>
      <color rgb="FF000000"/>
      <name val="Arial"/>
      <family val="2"/>
    </font>
    <font>
      <sz val="11"/>
      <color theme="1"/>
      <name val="Arial"/>
      <family val="2"/>
    </font>
    <font>
      <b/>
      <sz val="16"/>
      <color rgb="FFFFFFFF"/>
      <name val="Calibri"/>
      <family val="2"/>
    </font>
    <font>
      <b/>
      <sz val="11"/>
      <color rgb="FFFF0000"/>
      <name val="Arial"/>
      <family val="2"/>
    </font>
    <font>
      <sz val="11"/>
      <color rgb="FF000000"/>
      <name val="Calibri"/>
      <family val="2"/>
    </font>
    <font>
      <sz val="11"/>
      <name val="Arial"/>
      <family val="2"/>
    </font>
    <font>
      <sz val="11"/>
      <color rgb="FF000000"/>
      <name val="Arial1"/>
    </font>
    <font>
      <sz val="11"/>
      <color theme="1"/>
      <name val="Arial1"/>
    </font>
  </fonts>
  <fills count="9">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
      <patternFill patternType="solid">
        <fgColor theme="0"/>
        <bgColor indexed="64"/>
      </patternFill>
    </fill>
  </fills>
  <borders count="18">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44" fontId="9" fillId="0" borderId="0" applyFont="0" applyFill="0" applyBorder="0" applyAlignment="0" applyProtection="0"/>
    <xf numFmtId="0" fontId="1" fillId="0" borderId="0"/>
    <xf numFmtId="0" fontId="14"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4" fillId="0" borderId="0"/>
  </cellStyleXfs>
  <cellXfs count="127">
    <xf numFmtId="0" fontId="0" fillId="0" borderId="0" xfId="0" applyFont="1" applyAlignment="1"/>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4" fontId="7" fillId="3" borderId="10"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8" fillId="0" borderId="0" xfId="0" applyFont="1"/>
    <xf numFmtId="14" fontId="8" fillId="0" borderId="0" xfId="0" applyNumberFormat="1" applyFont="1"/>
    <xf numFmtId="0" fontId="0" fillId="0" borderId="0" xfId="0" applyFont="1" applyAlignment="1"/>
    <xf numFmtId="0" fontId="11" fillId="0" borderId="13" xfId="2" applyFont="1" applyFill="1" applyBorder="1" applyAlignment="1">
      <alignment horizontal="center" vertical="center" wrapText="1"/>
    </xf>
    <xf numFmtId="0" fontId="10" fillId="0" borderId="13" xfId="2" applyFont="1" applyFill="1" applyBorder="1" applyAlignment="1">
      <alignment horizontal="center" vertical="center" wrapText="1"/>
    </xf>
    <xf numFmtId="14" fontId="10" fillId="0" borderId="13" xfId="2" applyNumberFormat="1" applyFont="1" applyFill="1" applyBorder="1" applyAlignment="1">
      <alignment horizontal="center" vertical="center" wrapText="1"/>
    </xf>
    <xf numFmtId="165" fontId="10" fillId="7" borderId="11" xfId="0" applyNumberFormat="1" applyFont="1" applyFill="1" applyBorder="1" applyAlignment="1">
      <alignment horizontal="right" vertical="center" wrapText="1"/>
    </xf>
    <xf numFmtId="0" fontId="10" fillId="2" borderId="11" xfId="0" applyFont="1" applyFill="1" applyBorder="1" applyAlignment="1">
      <alignment horizontal="center" vertical="center" wrapText="1"/>
    </xf>
    <xf numFmtId="0" fontId="10" fillId="0" borderId="9" xfId="2" applyFont="1" applyFill="1" applyBorder="1" applyAlignment="1">
      <alignment horizontal="center" vertical="center" wrapText="1"/>
    </xf>
    <xf numFmtId="0" fontId="15" fillId="0" borderId="13" xfId="2" applyFont="1" applyFill="1" applyBorder="1" applyAlignment="1">
      <alignment horizontal="center" vertical="center" wrapText="1"/>
    </xf>
    <xf numFmtId="14" fontId="10" fillId="0" borderId="12" xfId="2" applyNumberFormat="1" applyFont="1" applyFill="1" applyBorder="1" applyAlignment="1">
      <alignment horizontal="center" vertical="center" wrapText="1"/>
    </xf>
    <xf numFmtId="167" fontId="10" fillId="0" borderId="13" xfId="2" applyNumberFormat="1" applyFont="1" applyFill="1" applyBorder="1" applyAlignment="1">
      <alignment horizontal="center" vertical="center" wrapText="1"/>
    </xf>
    <xf numFmtId="0" fontId="10" fillId="0" borderId="13" xfId="2" applyFont="1" applyBorder="1" applyAlignment="1">
      <alignment horizontal="center" vertical="center" wrapText="1"/>
    </xf>
    <xf numFmtId="0" fontId="10" fillId="2" borderId="16" xfId="2" applyFont="1" applyFill="1" applyBorder="1" applyAlignment="1">
      <alignment horizontal="center" vertical="center" wrapText="1"/>
    </xf>
    <xf numFmtId="0" fontId="10" fillId="2" borderId="14" xfId="2" applyFont="1" applyFill="1" applyBorder="1" applyAlignment="1">
      <alignment horizontal="center" vertical="center" wrapText="1"/>
    </xf>
    <xf numFmtId="0" fontId="15" fillId="8" borderId="16" xfId="2" applyFont="1" applyFill="1" applyBorder="1" applyAlignment="1">
      <alignment horizontal="center" vertical="center" wrapText="1"/>
    </xf>
    <xf numFmtId="0" fontId="15" fillId="0" borderId="16" xfId="2" applyFont="1" applyBorder="1" applyAlignment="1">
      <alignment horizontal="center" vertical="center" wrapText="1"/>
    </xf>
    <xf numFmtId="0" fontId="10" fillId="0" borderId="16" xfId="2" applyFont="1" applyBorder="1" applyAlignment="1">
      <alignment horizontal="center" vertical="center" wrapText="1"/>
    </xf>
    <xf numFmtId="14" fontId="10" fillId="0" borderId="15" xfId="2" applyNumberFormat="1" applyFont="1" applyBorder="1" applyAlignment="1">
      <alignment horizontal="center" vertical="center" wrapText="1"/>
    </xf>
    <xf numFmtId="167" fontId="10" fillId="0" borderId="16" xfId="2" applyNumberFormat="1" applyFont="1" applyBorder="1" applyAlignment="1">
      <alignment horizontal="center" vertical="center" wrapText="1"/>
    </xf>
    <xf numFmtId="0" fontId="10" fillId="2" borderId="13" xfId="2" applyFont="1" applyFill="1" applyBorder="1" applyAlignment="1">
      <alignment horizontal="center" vertical="center" wrapText="1"/>
    </xf>
    <xf numFmtId="0" fontId="11" fillId="0" borderId="13" xfId="2" applyFont="1" applyBorder="1" applyAlignment="1">
      <alignment horizontal="center" vertical="center" wrapText="1"/>
    </xf>
    <xf numFmtId="167" fontId="10" fillId="0" borderId="13" xfId="2" applyNumberFormat="1" applyFont="1" applyBorder="1" applyAlignment="1">
      <alignment horizontal="center" vertical="center" wrapText="1"/>
    </xf>
    <xf numFmtId="0" fontId="11" fillId="0" borderId="13" xfId="2" applyNumberFormat="1" applyFont="1" applyBorder="1" applyAlignment="1">
      <alignment horizontal="center" vertical="center" wrapText="1"/>
    </xf>
    <xf numFmtId="0" fontId="16" fillId="2" borderId="17" xfId="2" applyFont="1" applyFill="1" applyBorder="1" applyAlignment="1">
      <alignment horizontal="center" vertical="center" wrapText="1"/>
    </xf>
    <xf numFmtId="0" fontId="11" fillId="0" borderId="17" xfId="2" applyFont="1" applyBorder="1" applyAlignment="1">
      <alignment horizontal="center" vertical="center" wrapText="1"/>
    </xf>
    <xf numFmtId="0" fontId="11" fillId="0" borderId="17" xfId="2" applyFont="1" applyBorder="1" applyAlignment="1">
      <alignment horizontal="center" vertical="center"/>
    </xf>
    <xf numFmtId="0" fontId="16" fillId="0" borderId="11" xfId="2" applyFont="1" applyBorder="1" applyAlignment="1">
      <alignment horizontal="center" vertical="center" wrapText="1"/>
    </xf>
    <xf numFmtId="14" fontId="11" fillId="0" borderId="17" xfId="2" applyNumberFormat="1" applyFont="1" applyBorder="1" applyAlignment="1">
      <alignment horizontal="center" vertical="center" wrapText="1"/>
    </xf>
    <xf numFmtId="14" fontId="11" fillId="0" borderId="17" xfId="2" applyNumberFormat="1" applyFont="1" applyBorder="1" applyAlignment="1">
      <alignment horizontal="center" vertical="center"/>
    </xf>
    <xf numFmtId="167" fontId="11" fillId="0" borderId="11" xfId="2" applyNumberFormat="1" applyFont="1" applyBorder="1" applyAlignment="1">
      <alignment horizontal="center" vertical="center" wrapText="1"/>
    </xf>
    <xf numFmtId="0" fontId="10" fillId="8" borderId="13" xfId="2" applyFont="1" applyFill="1" applyBorder="1" applyAlignment="1">
      <alignment horizontal="center" vertical="center"/>
    </xf>
    <xf numFmtId="0" fontId="16" fillId="2" borderId="13" xfId="2" applyFont="1" applyFill="1" applyBorder="1" applyAlignment="1">
      <alignment horizontal="center" vertical="center" wrapText="1"/>
    </xf>
    <xf numFmtId="0" fontId="11" fillId="0" borderId="13" xfId="2" applyFont="1" applyBorder="1" applyAlignment="1">
      <alignment horizontal="center" vertical="center"/>
    </xf>
    <xf numFmtId="0" fontId="16" fillId="0" borderId="9" xfId="2" applyFont="1" applyBorder="1" applyAlignment="1">
      <alignment horizontal="center" vertical="center" wrapText="1"/>
    </xf>
    <xf numFmtId="14" fontId="11" fillId="0" borderId="13" xfId="2" applyNumberFormat="1" applyFont="1" applyBorder="1" applyAlignment="1">
      <alignment horizontal="center" vertical="center" wrapText="1"/>
    </xf>
    <xf numFmtId="14" fontId="11" fillId="0" borderId="13" xfId="2" applyNumberFormat="1" applyFont="1" applyBorder="1" applyAlignment="1">
      <alignment horizontal="center" vertical="center"/>
    </xf>
    <xf numFmtId="14" fontId="10" fillId="0" borderId="13" xfId="2" applyNumberFormat="1" applyFont="1" applyBorder="1" applyAlignment="1">
      <alignment horizontal="center" vertical="center"/>
    </xf>
    <xf numFmtId="14" fontId="10" fillId="8" borderId="13" xfId="2" applyNumberFormat="1" applyFont="1" applyFill="1" applyBorder="1" applyAlignment="1">
      <alignment horizontal="center" vertical="center"/>
    </xf>
    <xf numFmtId="167" fontId="11" fillId="0" borderId="9" xfId="2" applyNumberFormat="1" applyFont="1" applyBorder="1" applyAlignment="1">
      <alignment horizontal="center" vertical="center" wrapText="1"/>
    </xf>
    <xf numFmtId="0" fontId="11" fillId="0" borderId="13" xfId="2" applyNumberFormat="1" applyFont="1" applyBorder="1" applyAlignment="1">
      <alignment horizontal="center" vertical="center"/>
    </xf>
    <xf numFmtId="0" fontId="11" fillId="0" borderId="16" xfId="2" applyFont="1" applyBorder="1" applyAlignment="1">
      <alignment horizontal="center" vertical="center" wrapText="1"/>
    </xf>
    <xf numFmtId="0" fontId="11" fillId="0" borderId="16" xfId="2" applyFont="1" applyBorder="1" applyAlignment="1">
      <alignment horizontal="center" vertical="center"/>
    </xf>
    <xf numFmtId="14" fontId="11" fillId="0" borderId="16" xfId="2" applyNumberFormat="1" applyFont="1" applyBorder="1" applyAlignment="1">
      <alignment horizontal="center" vertical="center"/>
    </xf>
    <xf numFmtId="14" fontId="11" fillId="0" borderId="13" xfId="4" applyNumberFormat="1" applyFont="1" applyBorder="1" applyAlignment="1">
      <alignment horizontal="center" vertical="center"/>
    </xf>
    <xf numFmtId="0" fontId="16" fillId="2" borderId="16" xfId="2" applyFont="1" applyFill="1" applyBorder="1" applyAlignment="1">
      <alignment horizontal="center" vertical="center" wrapText="1"/>
    </xf>
    <xf numFmtId="0" fontId="16" fillId="0" borderId="14" xfId="2" applyFont="1" applyBorder="1" applyAlignment="1">
      <alignment horizontal="center" vertical="center" wrapText="1"/>
    </xf>
    <xf numFmtId="167" fontId="11" fillId="0" borderId="14" xfId="2" applyNumberFormat="1" applyFont="1" applyBorder="1" applyAlignment="1">
      <alignment horizontal="center" vertical="center" wrapText="1"/>
    </xf>
    <xf numFmtId="14" fontId="10" fillId="0" borderId="13" xfId="2" applyNumberFormat="1" applyFont="1" applyFill="1" applyBorder="1" applyAlignment="1">
      <alignment horizontal="center" vertical="center"/>
    </xf>
    <xf numFmtId="0" fontId="16" fillId="0" borderId="13" xfId="2" applyFont="1" applyBorder="1" applyAlignment="1">
      <alignment horizontal="center" vertical="center" wrapText="1"/>
    </xf>
    <xf numFmtId="167" fontId="11" fillId="0" borderId="13" xfId="2" applyNumberFormat="1" applyFont="1" applyBorder="1" applyAlignment="1">
      <alignment horizontal="center" vertical="center" wrapText="1"/>
    </xf>
    <xf numFmtId="0" fontId="17" fillId="2" borderId="13" xfId="2" applyFont="1" applyFill="1" applyBorder="1" applyAlignment="1">
      <alignment horizontal="center" vertical="center" wrapText="1"/>
    </xf>
    <xf numFmtId="14" fontId="11" fillId="0" borderId="13" xfId="2" applyNumberFormat="1" applyFont="1" applyFill="1" applyBorder="1" applyAlignment="1">
      <alignment horizontal="center" vertical="center" wrapText="1"/>
    </xf>
    <xf numFmtId="14" fontId="11" fillId="0" borderId="13" xfId="2" applyNumberFormat="1" applyFont="1" applyFill="1" applyBorder="1" applyAlignment="1">
      <alignment horizontal="center" vertical="center"/>
    </xf>
    <xf numFmtId="14" fontId="11" fillId="0" borderId="16" xfId="2" applyNumberFormat="1" applyFont="1" applyBorder="1" applyAlignment="1">
      <alignment horizontal="center" vertical="center" wrapText="1"/>
    </xf>
    <xf numFmtId="14" fontId="10" fillId="0" borderId="13" xfId="2" applyNumberFormat="1" applyFont="1" applyBorder="1" applyAlignment="1">
      <alignment horizontal="center" vertical="center" wrapText="1"/>
    </xf>
    <xf numFmtId="165" fontId="10" fillId="0" borderId="13" xfId="6" applyNumberFormat="1" applyFont="1" applyFill="1" applyBorder="1" applyAlignment="1">
      <alignment horizontal="right" vertical="center" wrapText="1"/>
    </xf>
    <xf numFmtId="165" fontId="15" fillId="0" borderId="13" xfId="6" applyNumberFormat="1" applyFont="1" applyFill="1" applyBorder="1" applyAlignment="1">
      <alignment horizontal="right" vertical="center" wrapText="1"/>
    </xf>
    <xf numFmtId="165" fontId="15" fillId="0" borderId="16" xfId="6" applyNumberFormat="1" applyFont="1" applyBorder="1" applyAlignment="1">
      <alignment horizontal="right" vertical="center" wrapText="1"/>
    </xf>
    <xf numFmtId="165" fontId="10" fillId="0" borderId="13" xfId="6" applyNumberFormat="1" applyFont="1" applyBorder="1" applyAlignment="1">
      <alignment horizontal="right" vertical="center" wrapText="1"/>
    </xf>
    <xf numFmtId="165" fontId="11" fillId="0" borderId="17" xfId="6" applyNumberFormat="1" applyFont="1" applyBorder="1" applyAlignment="1">
      <alignment horizontal="right" vertical="center"/>
    </xf>
    <xf numFmtId="165" fontId="11" fillId="0" borderId="13" xfId="6" applyNumberFormat="1" applyFont="1" applyBorder="1" applyAlignment="1">
      <alignment horizontal="right" vertical="center"/>
    </xf>
    <xf numFmtId="165" fontId="11" fillId="0" borderId="16" xfId="6" applyNumberFormat="1" applyFont="1" applyBorder="1" applyAlignment="1">
      <alignment horizontal="right" vertical="center"/>
    </xf>
    <xf numFmtId="165" fontId="11" fillId="0" borderId="13" xfId="6" applyNumberFormat="1" applyFont="1" applyBorder="1" applyAlignment="1">
      <alignment horizontal="right" vertical="center" wrapText="1"/>
    </xf>
    <xf numFmtId="165" fontId="11" fillId="0" borderId="13" xfId="6" applyNumberFormat="1" applyFont="1" applyFill="1" applyBorder="1" applyAlignment="1">
      <alignment horizontal="right" vertical="center"/>
    </xf>
    <xf numFmtId="165" fontId="11" fillId="0" borderId="13" xfId="1" applyNumberFormat="1" applyFont="1" applyFill="1" applyBorder="1" applyAlignment="1">
      <alignment horizontal="right" vertical="center"/>
    </xf>
    <xf numFmtId="165" fontId="11" fillId="0" borderId="16" xfId="6" applyNumberFormat="1" applyFont="1" applyBorder="1" applyAlignment="1">
      <alignment horizontal="right" vertical="center" wrapText="1"/>
    </xf>
    <xf numFmtId="165" fontId="10" fillId="0" borderId="13" xfId="2" applyNumberFormat="1" applyFont="1" applyFill="1" applyBorder="1" applyAlignment="1">
      <alignment horizontal="right" vertical="center" wrapText="1"/>
    </xf>
    <xf numFmtId="165" fontId="15" fillId="0" borderId="13" xfId="5" applyNumberFormat="1" applyFont="1" applyFill="1" applyBorder="1" applyAlignment="1">
      <alignment horizontal="right" vertical="center" wrapText="1"/>
    </xf>
    <xf numFmtId="165" fontId="15" fillId="0" borderId="16" xfId="5" applyNumberFormat="1" applyFont="1" applyBorder="1" applyAlignment="1">
      <alignment horizontal="right" vertical="center" wrapText="1"/>
    </xf>
    <xf numFmtId="8" fontId="11" fillId="0" borderId="17" xfId="5" applyNumberFormat="1" applyFont="1" applyBorder="1" applyAlignment="1">
      <alignment horizontal="right" vertical="center" wrapText="1"/>
    </xf>
    <xf numFmtId="8" fontId="11" fillId="0" borderId="13" xfId="5" applyNumberFormat="1" applyFont="1" applyBorder="1" applyAlignment="1">
      <alignment horizontal="right" vertical="center" wrapText="1"/>
    </xf>
    <xf numFmtId="165" fontId="11" fillId="0" borderId="13" xfId="2" applyNumberFormat="1" applyFont="1" applyBorder="1" applyAlignment="1">
      <alignment horizontal="right" vertical="center" wrapText="1"/>
    </xf>
    <xf numFmtId="8" fontId="11" fillId="0" borderId="16" xfId="5" applyNumberFormat="1" applyFont="1" applyBorder="1" applyAlignment="1">
      <alignment horizontal="right" vertical="center" wrapText="1"/>
    </xf>
    <xf numFmtId="165" fontId="11" fillId="0" borderId="13" xfId="5" applyNumberFormat="1" applyFont="1" applyBorder="1" applyAlignment="1">
      <alignment horizontal="right" vertical="center" wrapText="1"/>
    </xf>
    <xf numFmtId="8" fontId="11" fillId="0" borderId="13" xfId="2" applyNumberFormat="1" applyFont="1" applyBorder="1" applyAlignment="1">
      <alignment horizontal="right" vertical="center" wrapText="1"/>
    </xf>
    <xf numFmtId="165" fontId="11" fillId="0" borderId="0" xfId="5" applyNumberFormat="1" applyFont="1" applyAlignment="1">
      <alignment horizontal="right" vertical="center" wrapText="1"/>
    </xf>
    <xf numFmtId="165" fontId="11" fillId="0" borderId="16" xfId="2" applyNumberFormat="1" applyFont="1" applyBorder="1" applyAlignment="1">
      <alignment horizontal="right" vertical="center" wrapText="1"/>
    </xf>
    <xf numFmtId="165" fontId="10" fillId="0" borderId="16" xfId="5" applyNumberFormat="1" applyFont="1" applyBorder="1" applyAlignment="1">
      <alignment horizontal="right" vertical="center" wrapText="1"/>
    </xf>
    <xf numFmtId="165" fontId="10" fillId="0" borderId="13" xfId="5" applyNumberFormat="1" applyFont="1" applyBorder="1" applyAlignment="1">
      <alignment horizontal="right" vertical="center" wrapText="1"/>
    </xf>
    <xf numFmtId="165" fontId="11" fillId="0" borderId="17" xfId="2" applyNumberFormat="1" applyFont="1" applyBorder="1" applyAlignment="1">
      <alignment horizontal="right" vertical="center" wrapText="1"/>
    </xf>
    <xf numFmtId="165" fontId="11" fillId="0" borderId="13" xfId="5" applyNumberFormat="1" applyFont="1" applyFill="1" applyBorder="1" applyAlignment="1">
      <alignment horizontal="right" vertical="center" wrapText="1"/>
    </xf>
    <xf numFmtId="165" fontId="11" fillId="0" borderId="16" xfId="5" applyNumberFormat="1" applyFont="1" applyBorder="1" applyAlignment="1">
      <alignment horizontal="right" vertical="center" wrapText="1"/>
    </xf>
    <xf numFmtId="8" fontId="10" fillId="0" borderId="13" xfId="2" applyNumberFormat="1" applyFont="1" applyBorder="1" applyAlignment="1">
      <alignment horizontal="right" vertical="center" wrapText="1"/>
    </xf>
    <xf numFmtId="14" fontId="10" fillId="0" borderId="17" xfId="0" applyNumberFormat="1" applyFont="1" applyBorder="1" applyAlignment="1">
      <alignment horizontal="center" vertical="center"/>
    </xf>
    <xf numFmtId="14" fontId="10" fillId="0" borderId="13" xfId="0" applyNumberFormat="1" applyFont="1" applyBorder="1" applyAlignment="1">
      <alignment horizontal="center" vertical="center"/>
    </xf>
    <xf numFmtId="14" fontId="10" fillId="0" borderId="16" xfId="0" applyNumberFormat="1" applyFont="1" applyBorder="1" applyAlignment="1">
      <alignment horizontal="center" vertical="center"/>
    </xf>
    <xf numFmtId="14" fontId="10" fillId="0" borderId="13" xfId="0" applyNumberFormat="1" applyFont="1" applyFill="1" applyBorder="1" applyAlignment="1">
      <alignment horizontal="center" vertical="center"/>
    </xf>
    <xf numFmtId="14" fontId="10" fillId="0" borderId="13" xfId="0" applyNumberFormat="1" applyFont="1" applyBorder="1" applyAlignment="1">
      <alignment horizontal="center" vertical="center" wrapText="1"/>
    </xf>
    <xf numFmtId="14" fontId="10" fillId="0" borderId="16" xfId="2" applyNumberFormat="1" applyFont="1" applyBorder="1" applyAlignment="1">
      <alignment horizontal="center" vertical="center" wrapText="1"/>
    </xf>
    <xf numFmtId="44" fontId="11" fillId="0" borderId="13" xfId="1" applyFont="1" applyFill="1" applyBorder="1" applyAlignment="1">
      <alignment horizontal="right" vertical="center"/>
    </xf>
    <xf numFmtId="0" fontId="10" fillId="0" borderId="16" xfId="2" applyFont="1" applyFill="1" applyBorder="1" applyAlignment="1">
      <alignment horizontal="center" vertical="center" wrapText="1"/>
    </xf>
    <xf numFmtId="0" fontId="5" fillId="0" borderId="12" xfId="0" applyFont="1" applyBorder="1" applyAlignment="1">
      <alignment wrapText="1"/>
    </xf>
    <xf numFmtId="0" fontId="4" fillId="0" borderId="1" xfId="0" applyFont="1" applyBorder="1"/>
    <xf numFmtId="0" fontId="4" fillId="0" borderId="2" xfId="0" applyFont="1" applyBorder="1"/>
    <xf numFmtId="4" fontId="7" fillId="3" borderId="0" xfId="0" applyNumberFormat="1" applyFont="1" applyFill="1" applyAlignment="1">
      <alignment wrapText="1"/>
    </xf>
    <xf numFmtId="0" fontId="0" fillId="0" borderId="0" xfId="0" applyFont="1" applyAlignment="1"/>
    <xf numFmtId="0" fontId="5" fillId="2" borderId="12" xfId="0" applyFont="1" applyFill="1" applyBorder="1" applyAlignment="1">
      <alignment wrapText="1"/>
    </xf>
    <xf numFmtId="0" fontId="11" fillId="0" borderId="12" xfId="0" applyFont="1" applyBorder="1" applyAlignment="1">
      <alignment wrapText="1"/>
    </xf>
    <xf numFmtId="0" fontId="2" fillId="2" borderId="0" xfId="0" applyFont="1" applyFill="1" applyAlignment="1">
      <alignment horizontal="center" vertical="center"/>
    </xf>
    <xf numFmtId="0" fontId="13" fillId="4" borderId="3" xfId="0" applyFont="1" applyFill="1" applyBorder="1" applyAlignment="1">
      <alignment vertical="center" wrapText="1"/>
    </xf>
    <xf numFmtId="0" fontId="4" fillId="0" borderId="4" xfId="0" applyFont="1" applyBorder="1"/>
    <xf numFmtId="0" fontId="3" fillId="3" borderId="1" xfId="0" applyFont="1" applyFill="1" applyBorder="1" applyAlignment="1"/>
    <xf numFmtId="0" fontId="12" fillId="3" borderId="1" xfId="0" applyFont="1" applyFill="1" applyBorder="1" applyAlignment="1"/>
    <xf numFmtId="0" fontId="5" fillId="4" borderId="5" xfId="0" applyFont="1" applyFill="1" applyBorder="1" applyAlignment="1">
      <alignment vertical="center" wrapText="1"/>
    </xf>
    <xf numFmtId="0" fontId="4" fillId="0" borderId="5" xfId="0" applyFont="1" applyBorder="1"/>
    <xf numFmtId="0" fontId="10" fillId="0" borderId="13" xfId="0" applyFont="1" applyFill="1" applyBorder="1" applyAlignment="1">
      <alignment horizontal="center" vertical="center" wrapText="1"/>
    </xf>
    <xf numFmtId="167" fontId="10" fillId="0" borderId="13" xfId="0" applyNumberFormat="1" applyFont="1" applyFill="1" applyBorder="1" applyAlignment="1">
      <alignment horizontal="center" vertical="center" wrapText="1"/>
    </xf>
    <xf numFmtId="167" fontId="10" fillId="0" borderId="16" xfId="0" applyNumberFormat="1" applyFont="1" applyBorder="1" applyAlignment="1">
      <alignment horizontal="center" vertical="center" wrapText="1"/>
    </xf>
    <xf numFmtId="167" fontId="10" fillId="0" borderId="13" xfId="0" applyNumberFormat="1" applyFont="1" applyBorder="1" applyAlignment="1">
      <alignment horizontal="center" vertical="center" wrapText="1"/>
    </xf>
    <xf numFmtId="167" fontId="11" fillId="0" borderId="11" xfId="0" applyNumberFormat="1" applyFont="1" applyBorder="1" applyAlignment="1">
      <alignment horizontal="center" vertical="center" wrapText="1"/>
    </xf>
    <xf numFmtId="167" fontId="11" fillId="0" borderId="9" xfId="0" applyNumberFormat="1" applyFont="1" applyBorder="1" applyAlignment="1">
      <alignment horizontal="center" vertical="center" wrapText="1"/>
    </xf>
    <xf numFmtId="167" fontId="11" fillId="0" borderId="14" xfId="0" applyNumberFormat="1" applyFont="1" applyBorder="1" applyAlignment="1">
      <alignment horizontal="center" vertical="center" wrapText="1"/>
    </xf>
    <xf numFmtId="167" fontId="11" fillId="0" borderId="13" xfId="0" applyNumberFormat="1" applyFont="1" applyBorder="1" applyAlignment="1">
      <alignment horizontal="center" vertical="center" wrapText="1"/>
    </xf>
    <xf numFmtId="0" fontId="10" fillId="0" borderId="13" xfId="0" applyFont="1" applyBorder="1" applyAlignment="1">
      <alignment horizontal="center" vertical="center" wrapText="1"/>
    </xf>
  </cellXfs>
  <cellStyles count="8">
    <cellStyle name="Moeda" xfId="1" builtinId="4"/>
    <cellStyle name="Moeda 10" xfId="5"/>
    <cellStyle name="Moeda 11" xfId="6"/>
    <cellStyle name="Moeda 7" xfId="4"/>
    <cellStyle name="Normal" xfId="0" builtinId="0"/>
    <cellStyle name="Normal 2" xfId="2"/>
    <cellStyle name="Normal 2 2" xfId="3"/>
    <cellStyle name="Normal 2 3"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76200</xdr:rowOff>
    </xdr:from>
    <xdr:ext cx="1266825" cy="60007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rcRect b="11267"/>
        <a:stretch>
          <a:fillRect/>
        </a:stretch>
      </xdr:blipFill>
      <xdr:spPr>
        <a:xfrm>
          <a:off x="28575" y="76200"/>
          <a:ext cx="1266825" cy="600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011"/>
  <sheetViews>
    <sheetView tabSelected="1" zoomScale="80" zoomScaleNormal="80" workbookViewId="0">
      <pane ySplit="5" topLeftCell="A60" activePane="bottomLeft" state="frozen"/>
      <selection pane="bottomLeft" activeCell="T63" sqref="T63"/>
    </sheetView>
  </sheetViews>
  <sheetFormatPr defaultRowHeight="15" customHeight="1"/>
  <cols>
    <col min="1" max="1" width="18.54296875" customWidth="1"/>
    <col min="2" max="2" width="16.90625" customWidth="1"/>
    <col min="3" max="3" width="17.90625" customWidth="1"/>
    <col min="4" max="4" width="16.90625" customWidth="1"/>
    <col min="5" max="5" width="19.453125" customWidth="1"/>
    <col min="6" max="7" width="16.90625" customWidth="1"/>
    <col min="8" max="8" width="27.36328125" customWidth="1"/>
    <col min="9" max="9" width="22.90625" customWidth="1"/>
    <col min="10" max="10" width="26.90625" customWidth="1"/>
    <col min="11" max="14" width="16.54296875" customWidth="1"/>
    <col min="15" max="15" width="46" customWidth="1"/>
    <col min="16" max="16" width="19.54296875" customWidth="1"/>
    <col min="17" max="17" width="20.453125" customWidth="1"/>
    <col min="18" max="18" width="20.36328125" customWidth="1"/>
    <col min="19" max="19" width="17.90625" customWidth="1"/>
    <col min="20" max="20" width="19.36328125" customWidth="1"/>
    <col min="21" max="21" width="23.453125" customWidth="1"/>
    <col min="22" max="23" width="12.08984375" hidden="1" customWidth="1"/>
  </cols>
  <sheetData>
    <row r="1" spans="1:23" ht="21">
      <c r="A1" s="111"/>
      <c r="B1" s="114" t="s">
        <v>0</v>
      </c>
      <c r="C1" s="105"/>
      <c r="D1" s="105"/>
      <c r="E1" s="105"/>
      <c r="F1" s="105"/>
      <c r="G1" s="105"/>
      <c r="H1" s="105"/>
      <c r="I1" s="105"/>
      <c r="J1" s="105"/>
      <c r="K1" s="105"/>
      <c r="L1" s="105"/>
      <c r="M1" s="105"/>
      <c r="N1" s="105"/>
      <c r="O1" s="105"/>
      <c r="P1" s="105"/>
      <c r="Q1" s="105"/>
      <c r="R1" s="105"/>
      <c r="S1" s="105"/>
      <c r="T1" s="105"/>
      <c r="U1" s="106"/>
      <c r="V1" s="1"/>
      <c r="W1" s="2"/>
    </row>
    <row r="2" spans="1:23" ht="21">
      <c r="A2" s="108"/>
      <c r="B2" s="115" t="s">
        <v>57</v>
      </c>
      <c r="C2" s="105"/>
      <c r="D2" s="105"/>
      <c r="E2" s="105"/>
      <c r="F2" s="105"/>
      <c r="G2" s="105"/>
      <c r="H2" s="105"/>
      <c r="I2" s="105"/>
      <c r="J2" s="105"/>
      <c r="K2" s="105"/>
      <c r="L2" s="105"/>
      <c r="M2" s="105"/>
      <c r="N2" s="105"/>
      <c r="O2" s="105"/>
      <c r="P2" s="105"/>
      <c r="Q2" s="105"/>
      <c r="R2" s="105"/>
      <c r="S2" s="105"/>
      <c r="T2" s="105"/>
      <c r="U2" s="106"/>
      <c r="V2" s="1"/>
      <c r="W2" s="2"/>
    </row>
    <row r="3" spans="1:23" ht="21">
      <c r="A3" s="108"/>
      <c r="B3" s="114" t="s">
        <v>49</v>
      </c>
      <c r="C3" s="105"/>
      <c r="D3" s="105"/>
      <c r="E3" s="105"/>
      <c r="F3" s="105"/>
      <c r="G3" s="105"/>
      <c r="H3" s="105"/>
      <c r="I3" s="105"/>
      <c r="J3" s="105"/>
      <c r="K3" s="105"/>
      <c r="L3" s="105"/>
      <c r="M3" s="105"/>
      <c r="N3" s="105"/>
      <c r="O3" s="105"/>
      <c r="P3" s="105"/>
      <c r="Q3" s="105"/>
      <c r="R3" s="105"/>
      <c r="S3" s="105"/>
      <c r="T3" s="105"/>
      <c r="U3" s="106"/>
      <c r="V3" s="1"/>
      <c r="W3" s="2"/>
    </row>
    <row r="4" spans="1:23" ht="14.5">
      <c r="A4" s="112" t="s">
        <v>58</v>
      </c>
      <c r="B4" s="113"/>
      <c r="C4" s="116" t="s">
        <v>1</v>
      </c>
      <c r="D4" s="117"/>
      <c r="E4" s="117"/>
      <c r="F4" s="117"/>
      <c r="G4" s="117"/>
      <c r="H4" s="117"/>
      <c r="I4" s="117"/>
      <c r="J4" s="117"/>
      <c r="K4" s="117"/>
      <c r="L4" s="117"/>
      <c r="M4" s="117"/>
      <c r="N4" s="117"/>
      <c r="O4" s="117"/>
      <c r="P4" s="117"/>
      <c r="Q4" s="117"/>
      <c r="R4" s="117"/>
      <c r="S4" s="117"/>
      <c r="T4" s="117"/>
      <c r="U4" s="113"/>
      <c r="V4" s="3"/>
      <c r="W4" s="4"/>
    </row>
    <row r="5" spans="1:23" ht="47.25" customHeight="1">
      <c r="A5" s="5" t="s">
        <v>2</v>
      </c>
      <c r="B5" s="6" t="s">
        <v>3</v>
      </c>
      <c r="C5" s="6" t="s">
        <v>4</v>
      </c>
      <c r="D5" s="6" t="s">
        <v>5</v>
      </c>
      <c r="E5" s="6" t="s">
        <v>6</v>
      </c>
      <c r="F5" s="5" t="s">
        <v>7</v>
      </c>
      <c r="G5" s="5" t="s">
        <v>8</v>
      </c>
      <c r="H5" s="7" t="s">
        <v>9</v>
      </c>
      <c r="I5" s="7" t="s">
        <v>10</v>
      </c>
      <c r="J5" s="7" t="s">
        <v>11</v>
      </c>
      <c r="K5" s="7" t="s">
        <v>12</v>
      </c>
      <c r="L5" s="7" t="s">
        <v>13</v>
      </c>
      <c r="M5" s="6" t="s">
        <v>14</v>
      </c>
      <c r="N5" s="6" t="s">
        <v>15</v>
      </c>
      <c r="O5" s="7" t="s">
        <v>16</v>
      </c>
      <c r="P5" s="8" t="s">
        <v>17</v>
      </c>
      <c r="Q5" s="7" t="s">
        <v>18</v>
      </c>
      <c r="R5" s="7" t="s">
        <v>19</v>
      </c>
      <c r="S5" s="8" t="s">
        <v>20</v>
      </c>
      <c r="T5" s="7" t="s">
        <v>21</v>
      </c>
      <c r="U5" s="7" t="s">
        <v>22</v>
      </c>
      <c r="V5" s="9" t="s">
        <v>23</v>
      </c>
      <c r="W5" s="10" t="s">
        <v>24</v>
      </c>
    </row>
    <row r="6" spans="1:23" ht="70">
      <c r="A6" s="11" t="s">
        <v>51</v>
      </c>
      <c r="B6" s="15">
        <v>25</v>
      </c>
      <c r="C6" s="45">
        <v>2020</v>
      </c>
      <c r="D6" s="16" t="s">
        <v>59</v>
      </c>
      <c r="E6" s="45" t="s">
        <v>56</v>
      </c>
      <c r="F6" s="118" t="s">
        <v>211</v>
      </c>
      <c r="G6" s="16" t="s">
        <v>54</v>
      </c>
      <c r="H6" s="16" t="s">
        <v>52</v>
      </c>
      <c r="I6" s="16" t="s">
        <v>53</v>
      </c>
      <c r="J6" s="16" t="s">
        <v>54</v>
      </c>
      <c r="K6" s="17">
        <v>43994</v>
      </c>
      <c r="L6" s="17">
        <v>43998</v>
      </c>
      <c r="M6" s="17">
        <v>43994</v>
      </c>
      <c r="N6" s="17">
        <v>45016</v>
      </c>
      <c r="O6" s="15" t="s">
        <v>55</v>
      </c>
      <c r="P6" s="68">
        <v>5180506.12</v>
      </c>
      <c r="Q6" s="16" t="s">
        <v>60</v>
      </c>
      <c r="R6" s="79">
        <v>575611.79</v>
      </c>
      <c r="S6" s="18">
        <f>P6+R6</f>
        <v>5756117.9100000001</v>
      </c>
      <c r="T6" s="68">
        <v>5180506.12</v>
      </c>
      <c r="U6" s="19" t="s">
        <v>50</v>
      </c>
    </row>
    <row r="7" spans="1:23" s="14" customFormat="1" ht="84">
      <c r="A7" s="11" t="s">
        <v>51</v>
      </c>
      <c r="B7" s="16">
        <v>40</v>
      </c>
      <c r="C7" s="45">
        <v>2021</v>
      </c>
      <c r="D7" s="20" t="s">
        <v>61</v>
      </c>
      <c r="E7" s="45" t="s">
        <v>56</v>
      </c>
      <c r="F7" s="119" t="s">
        <v>212</v>
      </c>
      <c r="G7" s="20" t="s">
        <v>54</v>
      </c>
      <c r="H7" s="21" t="s">
        <v>62</v>
      </c>
      <c r="I7" s="21" t="s">
        <v>63</v>
      </c>
      <c r="J7" s="16" t="s">
        <v>54</v>
      </c>
      <c r="K7" s="17">
        <v>44420</v>
      </c>
      <c r="L7" s="17">
        <v>44422</v>
      </c>
      <c r="M7" s="17">
        <v>44420</v>
      </c>
      <c r="N7" s="22">
        <v>44742</v>
      </c>
      <c r="O7" s="16" t="s">
        <v>64</v>
      </c>
      <c r="P7" s="69">
        <v>314952.2</v>
      </c>
      <c r="Q7" s="23" t="s">
        <v>60</v>
      </c>
      <c r="R7" s="80">
        <v>35037</v>
      </c>
      <c r="S7" s="18">
        <f t="shared" ref="S7:S65" si="0">P7+R7</f>
        <v>349989.2</v>
      </c>
      <c r="T7" s="69">
        <v>314952.2</v>
      </c>
      <c r="U7" s="19" t="s">
        <v>209</v>
      </c>
    </row>
    <row r="8" spans="1:23" s="14" customFormat="1" ht="56">
      <c r="A8" s="11" t="s">
        <v>51</v>
      </c>
      <c r="B8" s="24">
        <v>53</v>
      </c>
      <c r="C8" s="45">
        <v>2021</v>
      </c>
      <c r="D8" s="25" t="s">
        <v>61</v>
      </c>
      <c r="E8" s="45" t="s">
        <v>56</v>
      </c>
      <c r="F8" s="120" t="s">
        <v>213</v>
      </c>
      <c r="G8" s="26" t="s">
        <v>54</v>
      </c>
      <c r="H8" s="27" t="s">
        <v>65</v>
      </c>
      <c r="I8" s="28" t="s">
        <v>66</v>
      </c>
      <c r="J8" s="29" t="s">
        <v>54</v>
      </c>
      <c r="K8" s="101">
        <v>44455</v>
      </c>
      <c r="L8" s="101">
        <v>44456</v>
      </c>
      <c r="M8" s="101">
        <v>44455</v>
      </c>
      <c r="N8" s="30">
        <v>45107</v>
      </c>
      <c r="O8" s="25" t="s">
        <v>67</v>
      </c>
      <c r="P8" s="70">
        <v>323850</v>
      </c>
      <c r="Q8" s="31" t="s">
        <v>60</v>
      </c>
      <c r="R8" s="81">
        <v>604290</v>
      </c>
      <c r="S8" s="18">
        <f t="shared" si="0"/>
        <v>928140</v>
      </c>
      <c r="T8" s="70">
        <v>323850</v>
      </c>
      <c r="U8" s="19" t="s">
        <v>50</v>
      </c>
    </row>
    <row r="9" spans="1:23" s="14" customFormat="1" ht="112">
      <c r="A9" s="11" t="s">
        <v>51</v>
      </c>
      <c r="B9" s="24">
        <v>54</v>
      </c>
      <c r="C9" s="45">
        <v>2021</v>
      </c>
      <c r="D9" s="26" t="s">
        <v>54</v>
      </c>
      <c r="E9" s="26" t="s">
        <v>54</v>
      </c>
      <c r="F9" s="121" t="s">
        <v>214</v>
      </c>
      <c r="G9" s="32" t="s">
        <v>54</v>
      </c>
      <c r="H9" s="24" t="s">
        <v>68</v>
      </c>
      <c r="I9" s="33" t="s">
        <v>69</v>
      </c>
      <c r="J9" s="24" t="s">
        <v>54</v>
      </c>
      <c r="K9" s="49">
        <v>44530</v>
      </c>
      <c r="L9" s="49">
        <v>44532</v>
      </c>
      <c r="M9" s="49">
        <v>44530</v>
      </c>
      <c r="N9" s="97">
        <v>45016</v>
      </c>
      <c r="O9" s="24" t="s">
        <v>70</v>
      </c>
      <c r="P9" s="71">
        <v>315000</v>
      </c>
      <c r="Q9" s="34" t="s">
        <v>60</v>
      </c>
      <c r="R9" s="79">
        <v>35009.919999999998</v>
      </c>
      <c r="S9" s="18">
        <f t="shared" si="0"/>
        <v>350009.92</v>
      </c>
      <c r="T9" s="71">
        <v>315000</v>
      </c>
      <c r="U9" s="19" t="s">
        <v>50</v>
      </c>
    </row>
    <row r="10" spans="1:23" s="14" customFormat="1" ht="70">
      <c r="A10" s="11" t="s">
        <v>51</v>
      </c>
      <c r="B10" s="35">
        <v>1</v>
      </c>
      <c r="C10" s="45">
        <v>2022</v>
      </c>
      <c r="D10" s="26" t="s">
        <v>54</v>
      </c>
      <c r="E10" s="26" t="s">
        <v>54</v>
      </c>
      <c r="F10" s="122" t="s">
        <v>215</v>
      </c>
      <c r="G10" s="36" t="s">
        <v>54</v>
      </c>
      <c r="H10" s="37" t="s">
        <v>71</v>
      </c>
      <c r="I10" s="38" t="s">
        <v>66</v>
      </c>
      <c r="J10" s="39" t="s">
        <v>54</v>
      </c>
      <c r="K10" s="40">
        <v>44649</v>
      </c>
      <c r="L10" s="41">
        <v>44658</v>
      </c>
      <c r="M10" s="40">
        <v>44649</v>
      </c>
      <c r="N10" s="96">
        <v>45016</v>
      </c>
      <c r="O10" s="37" t="s">
        <v>72</v>
      </c>
      <c r="P10" s="72">
        <v>94500</v>
      </c>
      <c r="Q10" s="42" t="s">
        <v>60</v>
      </c>
      <c r="R10" s="82">
        <v>175500</v>
      </c>
      <c r="S10" s="18">
        <f t="shared" si="0"/>
        <v>270000</v>
      </c>
      <c r="T10" s="72">
        <v>94500</v>
      </c>
      <c r="U10" s="19" t="s">
        <v>50</v>
      </c>
    </row>
    <row r="11" spans="1:23" s="14" customFormat="1" ht="70">
      <c r="A11" s="11" t="s">
        <v>51</v>
      </c>
      <c r="B11" s="35">
        <v>2</v>
      </c>
      <c r="C11" s="45">
        <v>2022</v>
      </c>
      <c r="D11" s="43" t="s">
        <v>61</v>
      </c>
      <c r="E11" s="45" t="s">
        <v>56</v>
      </c>
      <c r="F11" s="123" t="s">
        <v>216</v>
      </c>
      <c r="G11" s="44" t="s">
        <v>54</v>
      </c>
      <c r="H11" s="33" t="s">
        <v>71</v>
      </c>
      <c r="I11" s="45" t="s">
        <v>66</v>
      </c>
      <c r="J11" s="46" t="s">
        <v>54</v>
      </c>
      <c r="K11" s="47">
        <v>44649</v>
      </c>
      <c r="L11" s="48">
        <v>44658</v>
      </c>
      <c r="M11" s="47">
        <v>44649</v>
      </c>
      <c r="N11" s="50">
        <v>45077</v>
      </c>
      <c r="O11" s="33" t="s">
        <v>73</v>
      </c>
      <c r="P11" s="73">
        <v>100275</v>
      </c>
      <c r="Q11" s="51" t="s">
        <v>60</v>
      </c>
      <c r="R11" s="83">
        <v>186225</v>
      </c>
      <c r="S11" s="18">
        <f t="shared" si="0"/>
        <v>286500</v>
      </c>
      <c r="T11" s="73">
        <v>100275</v>
      </c>
      <c r="U11" s="19" t="s">
        <v>210</v>
      </c>
    </row>
    <row r="12" spans="1:23" s="14" customFormat="1" ht="70">
      <c r="A12" s="11" t="s">
        <v>51</v>
      </c>
      <c r="B12" s="35">
        <v>3</v>
      </c>
      <c r="C12" s="45">
        <v>2022</v>
      </c>
      <c r="D12" s="43" t="s">
        <v>61</v>
      </c>
      <c r="E12" s="45" t="s">
        <v>56</v>
      </c>
      <c r="F12" s="123" t="s">
        <v>217</v>
      </c>
      <c r="G12" s="44" t="s">
        <v>54</v>
      </c>
      <c r="H12" s="33" t="s">
        <v>71</v>
      </c>
      <c r="I12" s="45" t="s">
        <v>66</v>
      </c>
      <c r="J12" s="46" t="s">
        <v>54</v>
      </c>
      <c r="K12" s="47">
        <v>44649</v>
      </c>
      <c r="L12" s="48">
        <v>44658</v>
      </c>
      <c r="M12" s="47">
        <v>44649</v>
      </c>
      <c r="N12" s="50">
        <v>45077</v>
      </c>
      <c r="O12" s="33" t="s">
        <v>74</v>
      </c>
      <c r="P12" s="73">
        <v>34300</v>
      </c>
      <c r="Q12" s="51" t="s">
        <v>60</v>
      </c>
      <c r="R12" s="83">
        <v>63700</v>
      </c>
      <c r="S12" s="18">
        <f t="shared" si="0"/>
        <v>98000</v>
      </c>
      <c r="T12" s="73">
        <v>34300</v>
      </c>
      <c r="U12" s="19" t="s">
        <v>210</v>
      </c>
    </row>
    <row r="13" spans="1:23" s="14" customFormat="1" ht="70">
      <c r="A13" s="11" t="s">
        <v>51</v>
      </c>
      <c r="B13" s="52">
        <v>4</v>
      </c>
      <c r="C13" s="45">
        <v>2022</v>
      </c>
      <c r="D13" s="26" t="s">
        <v>54</v>
      </c>
      <c r="E13" s="26" t="s">
        <v>54</v>
      </c>
      <c r="F13" s="123" t="s">
        <v>218</v>
      </c>
      <c r="G13" s="44" t="s">
        <v>54</v>
      </c>
      <c r="H13" s="33" t="s">
        <v>71</v>
      </c>
      <c r="I13" s="45" t="s">
        <v>66</v>
      </c>
      <c r="J13" s="46" t="s">
        <v>54</v>
      </c>
      <c r="K13" s="48">
        <v>44649</v>
      </c>
      <c r="L13" s="48">
        <v>44658</v>
      </c>
      <c r="M13" s="48">
        <v>44649</v>
      </c>
      <c r="N13" s="97">
        <v>45016</v>
      </c>
      <c r="O13" s="33" t="s">
        <v>75</v>
      </c>
      <c r="P13" s="73">
        <v>248727.5</v>
      </c>
      <c r="Q13" s="51" t="s">
        <v>60</v>
      </c>
      <c r="R13" s="84">
        <v>461922.5</v>
      </c>
      <c r="S13" s="18">
        <f t="shared" si="0"/>
        <v>710650</v>
      </c>
      <c r="T13" s="73">
        <v>248727.5</v>
      </c>
      <c r="U13" s="19" t="s">
        <v>50</v>
      </c>
    </row>
    <row r="14" spans="1:23" s="14" customFormat="1" ht="70">
      <c r="A14" s="11" t="s">
        <v>51</v>
      </c>
      <c r="B14" s="52">
        <v>5</v>
      </c>
      <c r="C14" s="45">
        <v>2022</v>
      </c>
      <c r="D14" s="26" t="s">
        <v>54</v>
      </c>
      <c r="E14" s="26" t="s">
        <v>54</v>
      </c>
      <c r="F14" s="123" t="s">
        <v>218</v>
      </c>
      <c r="G14" s="44" t="s">
        <v>54</v>
      </c>
      <c r="H14" s="33" t="s">
        <v>71</v>
      </c>
      <c r="I14" s="45" t="s">
        <v>76</v>
      </c>
      <c r="J14" s="46" t="s">
        <v>54</v>
      </c>
      <c r="K14" s="48">
        <v>44649</v>
      </c>
      <c r="L14" s="48">
        <v>44659</v>
      </c>
      <c r="M14" s="48">
        <v>44649</v>
      </c>
      <c r="N14" s="97">
        <v>45016</v>
      </c>
      <c r="O14" s="33" t="s">
        <v>77</v>
      </c>
      <c r="P14" s="73">
        <v>152705</v>
      </c>
      <c r="Q14" s="51" t="s">
        <v>60</v>
      </c>
      <c r="R14" s="83">
        <v>283595</v>
      </c>
      <c r="S14" s="18">
        <f t="shared" si="0"/>
        <v>436300</v>
      </c>
      <c r="T14" s="73">
        <v>152705</v>
      </c>
      <c r="U14" s="19" t="s">
        <v>50</v>
      </c>
    </row>
    <row r="15" spans="1:23" s="14" customFormat="1" ht="70">
      <c r="A15" s="11" t="s">
        <v>51</v>
      </c>
      <c r="B15" s="52">
        <v>6</v>
      </c>
      <c r="C15" s="45">
        <v>2022</v>
      </c>
      <c r="D15" s="26" t="s">
        <v>54</v>
      </c>
      <c r="E15" s="26" t="s">
        <v>54</v>
      </c>
      <c r="F15" s="123" t="s">
        <v>219</v>
      </c>
      <c r="G15" s="44" t="s">
        <v>54</v>
      </c>
      <c r="H15" s="33" t="s">
        <v>71</v>
      </c>
      <c r="I15" s="45" t="s">
        <v>66</v>
      </c>
      <c r="J15" s="46" t="s">
        <v>54</v>
      </c>
      <c r="K15" s="48">
        <v>44649</v>
      </c>
      <c r="L15" s="48">
        <v>44663</v>
      </c>
      <c r="M15" s="48">
        <v>44649</v>
      </c>
      <c r="N15" s="97">
        <v>45016</v>
      </c>
      <c r="O15" s="33" t="s">
        <v>78</v>
      </c>
      <c r="P15" s="73">
        <v>126681.8</v>
      </c>
      <c r="Q15" s="51" t="s">
        <v>60</v>
      </c>
      <c r="R15" s="83">
        <v>237266.2</v>
      </c>
      <c r="S15" s="18">
        <f t="shared" si="0"/>
        <v>363948</v>
      </c>
      <c r="T15" s="73">
        <v>126681.8</v>
      </c>
      <c r="U15" s="19" t="s">
        <v>50</v>
      </c>
    </row>
    <row r="16" spans="1:23" s="14" customFormat="1" ht="70">
      <c r="A16" s="11" t="s">
        <v>51</v>
      </c>
      <c r="B16" s="52">
        <v>7</v>
      </c>
      <c r="C16" s="45">
        <v>2022</v>
      </c>
      <c r="D16" s="43" t="s">
        <v>61</v>
      </c>
      <c r="E16" s="45" t="s">
        <v>56</v>
      </c>
      <c r="F16" s="123" t="s">
        <v>216</v>
      </c>
      <c r="G16" s="44" t="s">
        <v>54</v>
      </c>
      <c r="H16" s="33" t="s">
        <v>71</v>
      </c>
      <c r="I16" s="45" t="s">
        <v>66</v>
      </c>
      <c r="J16" s="46" t="s">
        <v>54</v>
      </c>
      <c r="K16" s="48">
        <v>44649</v>
      </c>
      <c r="L16" s="48">
        <v>44659</v>
      </c>
      <c r="M16" s="48">
        <v>44649</v>
      </c>
      <c r="N16" s="50">
        <v>45077</v>
      </c>
      <c r="O16" s="45" t="s">
        <v>79</v>
      </c>
      <c r="P16" s="73">
        <v>23807</v>
      </c>
      <c r="Q16" s="51" t="s">
        <v>60</v>
      </c>
      <c r="R16" s="83">
        <v>44213</v>
      </c>
      <c r="S16" s="18">
        <f t="shared" si="0"/>
        <v>68020</v>
      </c>
      <c r="T16" s="73">
        <v>23807</v>
      </c>
      <c r="U16" s="19" t="s">
        <v>50</v>
      </c>
    </row>
    <row r="17" spans="1:21" s="14" customFormat="1" ht="70">
      <c r="A17" s="11" t="s">
        <v>51</v>
      </c>
      <c r="B17" s="52">
        <v>8</v>
      </c>
      <c r="C17" s="45">
        <v>2022</v>
      </c>
      <c r="D17" s="26" t="s">
        <v>54</v>
      </c>
      <c r="E17" s="26" t="s">
        <v>54</v>
      </c>
      <c r="F17" s="123" t="s">
        <v>220</v>
      </c>
      <c r="G17" s="44" t="s">
        <v>54</v>
      </c>
      <c r="H17" s="53" t="s">
        <v>71</v>
      </c>
      <c r="I17" s="54" t="s">
        <v>66</v>
      </c>
      <c r="J17" s="46" t="s">
        <v>54</v>
      </c>
      <c r="K17" s="55">
        <v>44651</v>
      </c>
      <c r="L17" s="48">
        <v>44663</v>
      </c>
      <c r="M17" s="55">
        <v>44651</v>
      </c>
      <c r="N17" s="97">
        <v>45016</v>
      </c>
      <c r="O17" s="54" t="s">
        <v>80</v>
      </c>
      <c r="P17" s="74">
        <v>237300</v>
      </c>
      <c r="Q17" s="51" t="s">
        <v>60</v>
      </c>
      <c r="R17" s="85">
        <v>446840</v>
      </c>
      <c r="S17" s="18">
        <f t="shared" si="0"/>
        <v>684140</v>
      </c>
      <c r="T17" s="74">
        <v>237300</v>
      </c>
      <c r="U17" s="19" t="s">
        <v>50</v>
      </c>
    </row>
    <row r="18" spans="1:21" s="14" customFormat="1" ht="70">
      <c r="A18" s="11" t="s">
        <v>51</v>
      </c>
      <c r="B18" s="52">
        <v>9</v>
      </c>
      <c r="C18" s="45">
        <v>2022</v>
      </c>
      <c r="D18" s="26" t="s">
        <v>54</v>
      </c>
      <c r="E18" s="26" t="s">
        <v>54</v>
      </c>
      <c r="F18" s="123" t="s">
        <v>215</v>
      </c>
      <c r="G18" s="44" t="s">
        <v>54</v>
      </c>
      <c r="H18" s="53" t="s">
        <v>71</v>
      </c>
      <c r="I18" s="54" t="s">
        <v>66</v>
      </c>
      <c r="J18" s="46" t="s">
        <v>54</v>
      </c>
      <c r="K18" s="55">
        <v>44670</v>
      </c>
      <c r="L18" s="48">
        <v>44672</v>
      </c>
      <c r="M18" s="55">
        <v>44670</v>
      </c>
      <c r="N18" s="97">
        <v>45046</v>
      </c>
      <c r="O18" s="53" t="s">
        <v>81</v>
      </c>
      <c r="P18" s="74">
        <v>176596</v>
      </c>
      <c r="Q18" s="51" t="s">
        <v>60</v>
      </c>
      <c r="R18" s="85">
        <v>327964</v>
      </c>
      <c r="S18" s="18">
        <f t="shared" si="0"/>
        <v>504560</v>
      </c>
      <c r="T18" s="74">
        <v>176596</v>
      </c>
      <c r="U18" s="19" t="s">
        <v>210</v>
      </c>
    </row>
    <row r="19" spans="1:21" s="14" customFormat="1" ht="70">
      <c r="A19" s="11" t="s">
        <v>51</v>
      </c>
      <c r="B19" s="52">
        <v>10</v>
      </c>
      <c r="C19" s="45">
        <v>2022</v>
      </c>
      <c r="D19" s="26" t="s">
        <v>54</v>
      </c>
      <c r="E19" s="26" t="s">
        <v>54</v>
      </c>
      <c r="F19" s="123" t="s">
        <v>218</v>
      </c>
      <c r="G19" s="44" t="s">
        <v>54</v>
      </c>
      <c r="H19" s="33" t="s">
        <v>71</v>
      </c>
      <c r="I19" s="45" t="s">
        <v>66</v>
      </c>
      <c r="J19" s="46" t="s">
        <v>54</v>
      </c>
      <c r="K19" s="48">
        <v>44670</v>
      </c>
      <c r="L19" s="48">
        <v>44672</v>
      </c>
      <c r="M19" s="48">
        <v>44670</v>
      </c>
      <c r="N19" s="97">
        <v>45138</v>
      </c>
      <c r="O19" s="33" t="s">
        <v>82</v>
      </c>
      <c r="P19" s="75">
        <v>279160</v>
      </c>
      <c r="Q19" s="51" t="s">
        <v>60</v>
      </c>
      <c r="R19" s="86">
        <v>518440</v>
      </c>
      <c r="S19" s="18">
        <f t="shared" si="0"/>
        <v>797600</v>
      </c>
      <c r="T19" s="75"/>
      <c r="U19" s="19" t="s">
        <v>210</v>
      </c>
    </row>
    <row r="20" spans="1:21" s="14" customFormat="1" ht="42">
      <c r="A20" s="11" t="s">
        <v>51</v>
      </c>
      <c r="B20" s="52">
        <v>11</v>
      </c>
      <c r="C20" s="45">
        <v>2022</v>
      </c>
      <c r="D20" s="26" t="s">
        <v>54</v>
      </c>
      <c r="E20" s="26" t="s">
        <v>54</v>
      </c>
      <c r="F20" s="123" t="s">
        <v>221</v>
      </c>
      <c r="G20" s="44" t="s">
        <v>54</v>
      </c>
      <c r="H20" s="33" t="s">
        <v>83</v>
      </c>
      <c r="I20" s="45" t="s">
        <v>84</v>
      </c>
      <c r="J20" s="46" t="s">
        <v>54</v>
      </c>
      <c r="K20" s="48">
        <v>44680</v>
      </c>
      <c r="L20" s="48">
        <v>44685</v>
      </c>
      <c r="M20" s="48">
        <v>44680</v>
      </c>
      <c r="N20" s="97">
        <v>44834</v>
      </c>
      <c r="O20" s="33" t="s">
        <v>85</v>
      </c>
      <c r="P20" s="75">
        <v>99980</v>
      </c>
      <c r="Q20" s="51" t="s">
        <v>60</v>
      </c>
      <c r="R20" s="86">
        <v>11800</v>
      </c>
      <c r="S20" s="18">
        <f t="shared" si="0"/>
        <v>111780</v>
      </c>
      <c r="T20" s="75">
        <v>99980</v>
      </c>
      <c r="U20" s="19" t="s">
        <v>209</v>
      </c>
    </row>
    <row r="21" spans="1:21" s="14" customFormat="1" ht="70">
      <c r="A21" s="11" t="s">
        <v>51</v>
      </c>
      <c r="B21" s="52">
        <v>12</v>
      </c>
      <c r="C21" s="45">
        <v>2022</v>
      </c>
      <c r="D21" s="43" t="s">
        <v>61</v>
      </c>
      <c r="E21" s="45" t="s">
        <v>56</v>
      </c>
      <c r="F21" s="123" t="s">
        <v>222</v>
      </c>
      <c r="G21" s="44" t="s">
        <v>54</v>
      </c>
      <c r="H21" s="33" t="s">
        <v>86</v>
      </c>
      <c r="I21" s="45" t="s">
        <v>87</v>
      </c>
      <c r="J21" s="46" t="s">
        <v>54</v>
      </c>
      <c r="K21" s="48">
        <v>44680</v>
      </c>
      <c r="L21" s="48">
        <v>44685</v>
      </c>
      <c r="M21" s="48">
        <v>44680</v>
      </c>
      <c r="N21" s="50">
        <v>45016</v>
      </c>
      <c r="O21" s="33" t="s">
        <v>88</v>
      </c>
      <c r="P21" s="75">
        <v>348700</v>
      </c>
      <c r="Q21" s="51" t="s">
        <v>60</v>
      </c>
      <c r="R21" s="86">
        <v>89160</v>
      </c>
      <c r="S21" s="18">
        <f t="shared" si="0"/>
        <v>437860</v>
      </c>
      <c r="T21" s="75">
        <v>348700</v>
      </c>
      <c r="U21" s="19" t="s">
        <v>50</v>
      </c>
    </row>
    <row r="22" spans="1:21" s="14" customFormat="1" ht="56">
      <c r="A22" s="11" t="s">
        <v>51</v>
      </c>
      <c r="B22" s="52">
        <v>13</v>
      </c>
      <c r="C22" s="45">
        <v>2022</v>
      </c>
      <c r="D22" s="43" t="s">
        <v>61</v>
      </c>
      <c r="E22" s="45" t="s">
        <v>56</v>
      </c>
      <c r="F22" s="123" t="s">
        <v>223</v>
      </c>
      <c r="G22" s="44" t="s">
        <v>54</v>
      </c>
      <c r="H22" s="33" t="s">
        <v>89</v>
      </c>
      <c r="I22" s="45" t="s">
        <v>90</v>
      </c>
      <c r="J22" s="46" t="s">
        <v>54</v>
      </c>
      <c r="K22" s="48">
        <v>44680</v>
      </c>
      <c r="L22" s="48">
        <v>44685</v>
      </c>
      <c r="M22" s="48">
        <v>44680</v>
      </c>
      <c r="N22" s="50">
        <v>45016</v>
      </c>
      <c r="O22" s="33" t="s">
        <v>91</v>
      </c>
      <c r="P22" s="75">
        <v>199000</v>
      </c>
      <c r="Q22" s="51" t="s">
        <v>60</v>
      </c>
      <c r="R22" s="86">
        <v>39898</v>
      </c>
      <c r="S22" s="18">
        <f>P22+R22</f>
        <v>238898</v>
      </c>
      <c r="T22" s="75">
        <v>199000</v>
      </c>
      <c r="U22" s="19" t="s">
        <v>50</v>
      </c>
    </row>
    <row r="23" spans="1:21" s="14" customFormat="1" ht="42">
      <c r="A23" s="11" t="s">
        <v>51</v>
      </c>
      <c r="B23" s="52">
        <v>14</v>
      </c>
      <c r="C23" s="45">
        <v>2022</v>
      </c>
      <c r="D23" s="26" t="s">
        <v>54</v>
      </c>
      <c r="E23" s="26" t="s">
        <v>54</v>
      </c>
      <c r="F23" s="123" t="s">
        <v>224</v>
      </c>
      <c r="G23" s="44" t="s">
        <v>54</v>
      </c>
      <c r="H23" s="33" t="s">
        <v>92</v>
      </c>
      <c r="I23" s="45" t="s">
        <v>93</v>
      </c>
      <c r="J23" s="46" t="s">
        <v>54</v>
      </c>
      <c r="K23" s="48">
        <v>44680</v>
      </c>
      <c r="L23" s="48">
        <v>44685</v>
      </c>
      <c r="M23" s="48">
        <v>44680</v>
      </c>
      <c r="N23" s="97">
        <v>44926</v>
      </c>
      <c r="O23" s="33" t="s">
        <v>94</v>
      </c>
      <c r="P23" s="75">
        <v>75418.2</v>
      </c>
      <c r="Q23" s="51" t="s">
        <v>60</v>
      </c>
      <c r="R23" s="86">
        <v>8379.7999999999993</v>
      </c>
      <c r="S23" s="18">
        <f t="shared" si="0"/>
        <v>83798</v>
      </c>
      <c r="T23" s="75">
        <v>75418.2</v>
      </c>
      <c r="U23" s="19" t="s">
        <v>50</v>
      </c>
    </row>
    <row r="24" spans="1:21" s="14" customFormat="1" ht="70">
      <c r="A24" s="11" t="s">
        <v>51</v>
      </c>
      <c r="B24" s="52">
        <v>15</v>
      </c>
      <c r="C24" s="45">
        <v>2022</v>
      </c>
      <c r="D24" s="26" t="s">
        <v>54</v>
      </c>
      <c r="E24" s="26" t="s">
        <v>54</v>
      </c>
      <c r="F24" s="123" t="s">
        <v>225</v>
      </c>
      <c r="G24" s="44" t="s">
        <v>54</v>
      </c>
      <c r="H24" s="33" t="s">
        <v>71</v>
      </c>
      <c r="I24" s="45" t="s">
        <v>66</v>
      </c>
      <c r="J24" s="46" t="s">
        <v>54</v>
      </c>
      <c r="K24" s="48">
        <v>44680</v>
      </c>
      <c r="L24" s="48">
        <v>44687</v>
      </c>
      <c r="M24" s="48">
        <v>44680</v>
      </c>
      <c r="N24" s="97">
        <v>45107</v>
      </c>
      <c r="O24" s="33" t="s">
        <v>95</v>
      </c>
      <c r="P24" s="75">
        <v>285565.02</v>
      </c>
      <c r="Q24" s="51" t="s">
        <v>60</v>
      </c>
      <c r="R24" s="86">
        <v>530334.99</v>
      </c>
      <c r="S24" s="18">
        <f t="shared" si="0"/>
        <v>815900.01</v>
      </c>
      <c r="T24" s="75">
        <v>142782.51</v>
      </c>
      <c r="U24" s="19" t="s">
        <v>210</v>
      </c>
    </row>
    <row r="25" spans="1:21" s="14" customFormat="1" ht="42">
      <c r="A25" s="11" t="s">
        <v>51</v>
      </c>
      <c r="B25" s="52">
        <v>16</v>
      </c>
      <c r="C25" s="45">
        <v>2022</v>
      </c>
      <c r="D25" s="26" t="s">
        <v>54</v>
      </c>
      <c r="E25" s="26" t="s">
        <v>54</v>
      </c>
      <c r="F25" s="123" t="s">
        <v>226</v>
      </c>
      <c r="G25" s="44" t="s">
        <v>54</v>
      </c>
      <c r="H25" s="33" t="s">
        <v>96</v>
      </c>
      <c r="I25" s="45" t="s">
        <v>97</v>
      </c>
      <c r="J25" s="46" t="s">
        <v>54</v>
      </c>
      <c r="K25" s="48">
        <v>44680</v>
      </c>
      <c r="L25" s="48">
        <v>44685</v>
      </c>
      <c r="M25" s="48">
        <v>44680</v>
      </c>
      <c r="N25" s="97">
        <v>45107</v>
      </c>
      <c r="O25" s="33" t="s">
        <v>98</v>
      </c>
      <c r="P25" s="75">
        <v>323000</v>
      </c>
      <c r="Q25" s="51" t="s">
        <v>60</v>
      </c>
      <c r="R25" s="87">
        <v>140000</v>
      </c>
      <c r="S25" s="18">
        <f t="shared" si="0"/>
        <v>463000</v>
      </c>
      <c r="T25" s="75">
        <v>323000</v>
      </c>
      <c r="U25" s="19" t="s">
        <v>210</v>
      </c>
    </row>
    <row r="26" spans="1:21" s="14" customFormat="1" ht="70">
      <c r="A26" s="11" t="s">
        <v>51</v>
      </c>
      <c r="B26" s="52">
        <v>17</v>
      </c>
      <c r="C26" s="45">
        <v>2022</v>
      </c>
      <c r="D26" s="26" t="s">
        <v>54</v>
      </c>
      <c r="E26" s="26" t="s">
        <v>54</v>
      </c>
      <c r="F26" s="123" t="s">
        <v>227</v>
      </c>
      <c r="G26" s="44" t="s">
        <v>54</v>
      </c>
      <c r="H26" s="33" t="s">
        <v>99</v>
      </c>
      <c r="I26" s="45" t="s">
        <v>100</v>
      </c>
      <c r="J26" s="46" t="s">
        <v>54</v>
      </c>
      <c r="K26" s="48">
        <v>44680</v>
      </c>
      <c r="L26" s="48">
        <v>44685</v>
      </c>
      <c r="M26" s="48">
        <v>44680</v>
      </c>
      <c r="N26" s="97">
        <v>44926</v>
      </c>
      <c r="O26" s="33" t="s">
        <v>101</v>
      </c>
      <c r="P26" s="75">
        <v>139312.23000000001</v>
      </c>
      <c r="Q26" s="51" t="s">
        <v>60</v>
      </c>
      <c r="R26" s="86">
        <v>18980.77</v>
      </c>
      <c r="S26" s="18">
        <f t="shared" si="0"/>
        <v>158293</v>
      </c>
      <c r="T26" s="75">
        <v>139312.23000000001</v>
      </c>
      <c r="U26" s="19" t="s">
        <v>209</v>
      </c>
    </row>
    <row r="27" spans="1:21" s="14" customFormat="1" ht="70">
      <c r="A27" s="11" t="s">
        <v>51</v>
      </c>
      <c r="B27" s="52">
        <v>18</v>
      </c>
      <c r="C27" s="45">
        <v>2022</v>
      </c>
      <c r="D27" s="26" t="s">
        <v>54</v>
      </c>
      <c r="E27" s="26" t="s">
        <v>54</v>
      </c>
      <c r="F27" s="123" t="s">
        <v>225</v>
      </c>
      <c r="G27" s="44" t="s">
        <v>54</v>
      </c>
      <c r="H27" s="33" t="s">
        <v>71</v>
      </c>
      <c r="I27" s="45" t="s">
        <v>66</v>
      </c>
      <c r="J27" s="46" t="s">
        <v>54</v>
      </c>
      <c r="K27" s="48">
        <v>44680</v>
      </c>
      <c r="L27" s="48">
        <v>44687</v>
      </c>
      <c r="M27" s="48">
        <v>44680</v>
      </c>
      <c r="N27" s="97">
        <v>45046</v>
      </c>
      <c r="O27" s="33" t="s">
        <v>102</v>
      </c>
      <c r="P27" s="102">
        <v>99795.5</v>
      </c>
      <c r="Q27" s="51" t="s">
        <v>60</v>
      </c>
      <c r="R27" s="86">
        <v>185334.5</v>
      </c>
      <c r="S27" s="18">
        <f>P27+R27</f>
        <v>285130</v>
      </c>
      <c r="T27" s="76" t="s">
        <v>103</v>
      </c>
      <c r="U27" s="19" t="s">
        <v>210</v>
      </c>
    </row>
    <row r="28" spans="1:21" s="14" customFormat="1" ht="70">
      <c r="A28" s="11" t="s">
        <v>51</v>
      </c>
      <c r="B28" s="52">
        <v>19</v>
      </c>
      <c r="C28" s="45">
        <v>2022</v>
      </c>
      <c r="D28" s="26" t="s">
        <v>54</v>
      </c>
      <c r="E28" s="26" t="s">
        <v>54</v>
      </c>
      <c r="F28" s="123" t="s">
        <v>225</v>
      </c>
      <c r="G28" s="44" t="s">
        <v>54</v>
      </c>
      <c r="H28" s="33" t="s">
        <v>71</v>
      </c>
      <c r="I28" s="45" t="s">
        <v>66</v>
      </c>
      <c r="J28" s="46" t="s">
        <v>54</v>
      </c>
      <c r="K28" s="48">
        <v>44680</v>
      </c>
      <c r="L28" s="48">
        <v>44687</v>
      </c>
      <c r="M28" s="48">
        <v>44680</v>
      </c>
      <c r="N28" s="97">
        <v>45046</v>
      </c>
      <c r="O28" s="33" t="s">
        <v>104</v>
      </c>
      <c r="P28" s="75">
        <v>42855.73</v>
      </c>
      <c r="Q28" s="51" t="s">
        <v>60</v>
      </c>
      <c r="R28" s="86">
        <v>79589.22</v>
      </c>
      <c r="S28" s="18">
        <f t="shared" si="0"/>
        <v>122444.95000000001</v>
      </c>
      <c r="T28" s="75">
        <v>42855.73</v>
      </c>
      <c r="U28" s="19" t="s">
        <v>210</v>
      </c>
    </row>
    <row r="29" spans="1:21" s="14" customFormat="1" ht="70">
      <c r="A29" s="11" t="s">
        <v>51</v>
      </c>
      <c r="B29" s="52">
        <v>20</v>
      </c>
      <c r="C29" s="45">
        <v>2022</v>
      </c>
      <c r="D29" s="26" t="s">
        <v>54</v>
      </c>
      <c r="E29" s="26" t="s">
        <v>54</v>
      </c>
      <c r="F29" s="123" t="s">
        <v>225</v>
      </c>
      <c r="G29" s="44" t="s">
        <v>54</v>
      </c>
      <c r="H29" s="33" t="s">
        <v>71</v>
      </c>
      <c r="I29" s="45" t="s">
        <v>66</v>
      </c>
      <c r="J29" s="46" t="s">
        <v>54</v>
      </c>
      <c r="K29" s="48">
        <v>44680</v>
      </c>
      <c r="L29" s="48">
        <v>44687</v>
      </c>
      <c r="M29" s="48">
        <v>44680</v>
      </c>
      <c r="N29" s="97">
        <v>45046</v>
      </c>
      <c r="O29" s="33" t="s">
        <v>105</v>
      </c>
      <c r="P29" s="77">
        <v>43775.5</v>
      </c>
      <c r="Q29" s="51" t="s">
        <v>60</v>
      </c>
      <c r="R29" s="86">
        <v>81297.399999999994</v>
      </c>
      <c r="S29" s="18">
        <f t="shared" si="0"/>
        <v>125072.9</v>
      </c>
      <c r="T29" s="76" t="s">
        <v>106</v>
      </c>
      <c r="U29" s="19" t="s">
        <v>210</v>
      </c>
    </row>
    <row r="30" spans="1:21" s="14" customFormat="1" ht="56">
      <c r="A30" s="11" t="s">
        <v>51</v>
      </c>
      <c r="B30" s="52">
        <v>21</v>
      </c>
      <c r="C30" s="45">
        <v>2022</v>
      </c>
      <c r="D30" s="26" t="s">
        <v>54</v>
      </c>
      <c r="E30" s="26" t="s">
        <v>54</v>
      </c>
      <c r="F30" s="123" t="s">
        <v>228</v>
      </c>
      <c r="G30" s="44" t="s">
        <v>54</v>
      </c>
      <c r="H30" s="33" t="s">
        <v>107</v>
      </c>
      <c r="I30" s="45" t="s">
        <v>108</v>
      </c>
      <c r="J30" s="46" t="s">
        <v>54</v>
      </c>
      <c r="K30" s="48">
        <v>44680</v>
      </c>
      <c r="L30" s="48">
        <v>44685</v>
      </c>
      <c r="M30" s="48">
        <v>44680</v>
      </c>
      <c r="N30" s="97">
        <v>45107</v>
      </c>
      <c r="O30" s="33" t="s">
        <v>109</v>
      </c>
      <c r="P30" s="75">
        <v>350000</v>
      </c>
      <c r="Q30" s="51" t="s">
        <v>60</v>
      </c>
      <c r="R30" s="88">
        <v>70500</v>
      </c>
      <c r="S30" s="18">
        <f t="shared" si="0"/>
        <v>420500</v>
      </c>
      <c r="T30" s="75">
        <v>350000</v>
      </c>
      <c r="U30" s="19" t="s">
        <v>210</v>
      </c>
    </row>
    <row r="31" spans="1:21" s="14" customFormat="1" ht="70">
      <c r="A31" s="11" t="s">
        <v>51</v>
      </c>
      <c r="B31" s="52">
        <v>22</v>
      </c>
      <c r="C31" s="45">
        <v>2022</v>
      </c>
      <c r="D31" s="26" t="s">
        <v>54</v>
      </c>
      <c r="E31" s="26" t="s">
        <v>54</v>
      </c>
      <c r="F31" s="123" t="s">
        <v>229</v>
      </c>
      <c r="G31" s="44" t="s">
        <v>54</v>
      </c>
      <c r="H31" s="33" t="s">
        <v>110</v>
      </c>
      <c r="I31" s="45" t="s">
        <v>111</v>
      </c>
      <c r="J31" s="46" t="s">
        <v>54</v>
      </c>
      <c r="K31" s="48">
        <v>44680</v>
      </c>
      <c r="L31" s="48">
        <v>44685</v>
      </c>
      <c r="M31" s="48">
        <v>44680</v>
      </c>
      <c r="N31" s="97">
        <v>44926</v>
      </c>
      <c r="O31" s="33" t="s">
        <v>112</v>
      </c>
      <c r="P31" s="73">
        <v>52959.28</v>
      </c>
      <c r="Q31" s="51" t="s">
        <v>60</v>
      </c>
      <c r="R31" s="86">
        <v>5900</v>
      </c>
      <c r="S31" s="18">
        <f t="shared" si="0"/>
        <v>58859.28</v>
      </c>
      <c r="T31" s="73">
        <v>52959.28</v>
      </c>
      <c r="U31" s="19" t="s">
        <v>209</v>
      </c>
    </row>
    <row r="32" spans="1:21" s="14" customFormat="1" ht="56">
      <c r="A32" s="11" t="s">
        <v>51</v>
      </c>
      <c r="B32" s="52">
        <v>23</v>
      </c>
      <c r="C32" s="45">
        <v>2022</v>
      </c>
      <c r="D32" s="26" t="s">
        <v>54</v>
      </c>
      <c r="E32" s="26" t="s">
        <v>54</v>
      </c>
      <c r="F32" s="123" t="s">
        <v>230</v>
      </c>
      <c r="G32" s="44" t="s">
        <v>54</v>
      </c>
      <c r="H32" s="33" t="s">
        <v>113</v>
      </c>
      <c r="I32" s="45" t="s">
        <v>114</v>
      </c>
      <c r="J32" s="46" t="s">
        <v>54</v>
      </c>
      <c r="K32" s="48">
        <v>44680</v>
      </c>
      <c r="L32" s="48">
        <v>44686</v>
      </c>
      <c r="M32" s="48">
        <v>44680</v>
      </c>
      <c r="N32" s="24" t="s">
        <v>115</v>
      </c>
      <c r="O32" s="33" t="s">
        <v>116</v>
      </c>
      <c r="P32" s="73">
        <v>79960</v>
      </c>
      <c r="Q32" s="51" t="s">
        <v>60</v>
      </c>
      <c r="R32" s="87">
        <v>10000</v>
      </c>
      <c r="S32" s="18">
        <f t="shared" si="0"/>
        <v>89960</v>
      </c>
      <c r="T32" s="73">
        <v>79960</v>
      </c>
      <c r="U32" s="19" t="s">
        <v>50</v>
      </c>
    </row>
    <row r="33" spans="1:21" s="14" customFormat="1" ht="56">
      <c r="A33" s="11" t="s">
        <v>51</v>
      </c>
      <c r="B33" s="52">
        <v>24</v>
      </c>
      <c r="C33" s="45">
        <v>2022</v>
      </c>
      <c r="D33" s="26" t="s">
        <v>54</v>
      </c>
      <c r="E33" s="26" t="s">
        <v>54</v>
      </c>
      <c r="F33" s="123" t="s">
        <v>231</v>
      </c>
      <c r="G33" s="44" t="s">
        <v>54</v>
      </c>
      <c r="H33" s="33" t="s">
        <v>117</v>
      </c>
      <c r="I33" s="45" t="s">
        <v>118</v>
      </c>
      <c r="J33" s="46" t="s">
        <v>54</v>
      </c>
      <c r="K33" s="48">
        <v>44680</v>
      </c>
      <c r="L33" s="48">
        <v>44686</v>
      </c>
      <c r="M33" s="48">
        <v>44680</v>
      </c>
      <c r="N33" s="24" t="s">
        <v>115</v>
      </c>
      <c r="O33" s="33" t="s">
        <v>119</v>
      </c>
      <c r="P33" s="73">
        <v>199360.94</v>
      </c>
      <c r="Q33" s="51" t="s">
        <v>60</v>
      </c>
      <c r="R33" s="86">
        <v>22151.22</v>
      </c>
      <c r="S33" s="18">
        <f t="shared" si="0"/>
        <v>221512.16</v>
      </c>
      <c r="T33" s="73">
        <v>199360.94</v>
      </c>
      <c r="U33" s="19" t="s">
        <v>50</v>
      </c>
    </row>
    <row r="34" spans="1:21" s="14" customFormat="1" ht="70">
      <c r="A34" s="11" t="s">
        <v>51</v>
      </c>
      <c r="B34" s="52">
        <v>25</v>
      </c>
      <c r="C34" s="45">
        <v>2022</v>
      </c>
      <c r="D34" s="43" t="s">
        <v>61</v>
      </c>
      <c r="E34" s="45" t="s">
        <v>56</v>
      </c>
      <c r="F34" s="123" t="s">
        <v>232</v>
      </c>
      <c r="G34" s="44" t="s">
        <v>54</v>
      </c>
      <c r="H34" s="33" t="s">
        <v>120</v>
      </c>
      <c r="I34" s="45" t="s">
        <v>121</v>
      </c>
      <c r="J34" s="46" t="s">
        <v>54</v>
      </c>
      <c r="K34" s="48">
        <v>44680</v>
      </c>
      <c r="L34" s="48">
        <v>44691</v>
      </c>
      <c r="M34" s="48">
        <v>44680</v>
      </c>
      <c r="N34" s="50">
        <v>44985</v>
      </c>
      <c r="O34" s="33" t="s">
        <v>122</v>
      </c>
      <c r="P34" s="73">
        <v>180950</v>
      </c>
      <c r="Q34" s="51" t="s">
        <v>60</v>
      </c>
      <c r="R34" s="86">
        <v>31950</v>
      </c>
      <c r="S34" s="18">
        <f t="shared" si="0"/>
        <v>212900</v>
      </c>
      <c r="T34" s="73">
        <v>180950</v>
      </c>
      <c r="U34" s="19" t="s">
        <v>50</v>
      </c>
    </row>
    <row r="35" spans="1:21" s="14" customFormat="1" ht="70">
      <c r="A35" s="11" t="s">
        <v>51</v>
      </c>
      <c r="B35" s="52">
        <v>26</v>
      </c>
      <c r="C35" s="45">
        <v>2022</v>
      </c>
      <c r="D35" s="26" t="s">
        <v>54</v>
      </c>
      <c r="E35" s="26" t="s">
        <v>54</v>
      </c>
      <c r="F35" s="123" t="s">
        <v>233</v>
      </c>
      <c r="G35" s="44" t="s">
        <v>54</v>
      </c>
      <c r="H35" s="33" t="s">
        <v>123</v>
      </c>
      <c r="I35" s="45" t="s">
        <v>124</v>
      </c>
      <c r="J35" s="46" t="s">
        <v>54</v>
      </c>
      <c r="K35" s="48">
        <v>44697</v>
      </c>
      <c r="L35" s="48">
        <v>44699</v>
      </c>
      <c r="M35" s="48">
        <v>44697</v>
      </c>
      <c r="N35" s="97">
        <v>44957</v>
      </c>
      <c r="O35" s="33" t="s">
        <v>125</v>
      </c>
      <c r="P35" s="73">
        <v>350000</v>
      </c>
      <c r="Q35" s="51" t="s">
        <v>60</v>
      </c>
      <c r="R35" s="86">
        <v>73427.44</v>
      </c>
      <c r="S35" s="18">
        <f t="shared" si="0"/>
        <v>423427.44</v>
      </c>
      <c r="T35" s="73">
        <v>350000</v>
      </c>
      <c r="U35" s="19" t="s">
        <v>50</v>
      </c>
    </row>
    <row r="36" spans="1:21" s="14" customFormat="1" ht="84">
      <c r="A36" s="11" t="s">
        <v>51</v>
      </c>
      <c r="B36" s="52">
        <v>27</v>
      </c>
      <c r="C36" s="45">
        <v>2022</v>
      </c>
      <c r="D36" s="26" t="s">
        <v>54</v>
      </c>
      <c r="E36" s="26" t="s">
        <v>54</v>
      </c>
      <c r="F36" s="123" t="s">
        <v>234</v>
      </c>
      <c r="G36" s="44" t="s">
        <v>54</v>
      </c>
      <c r="H36" s="33" t="s">
        <v>126</v>
      </c>
      <c r="I36" s="45" t="s">
        <v>127</v>
      </c>
      <c r="J36" s="46" t="s">
        <v>54</v>
      </c>
      <c r="K36" s="48">
        <v>44698</v>
      </c>
      <c r="L36" s="48">
        <v>44699</v>
      </c>
      <c r="M36" s="48">
        <v>44698</v>
      </c>
      <c r="N36" s="97">
        <v>44957</v>
      </c>
      <c r="O36" s="33" t="s">
        <v>128</v>
      </c>
      <c r="P36" s="73">
        <v>123992.15</v>
      </c>
      <c r="Q36" s="51" t="s">
        <v>60</v>
      </c>
      <c r="R36" s="86">
        <v>13830.32</v>
      </c>
      <c r="S36" s="18">
        <f t="shared" si="0"/>
        <v>137822.47</v>
      </c>
      <c r="T36" s="73">
        <v>123992.15</v>
      </c>
      <c r="U36" s="19" t="s">
        <v>50</v>
      </c>
    </row>
    <row r="37" spans="1:21" s="14" customFormat="1" ht="56">
      <c r="A37" s="11" t="s">
        <v>51</v>
      </c>
      <c r="B37" s="52">
        <v>28</v>
      </c>
      <c r="C37" s="45">
        <v>2022</v>
      </c>
      <c r="D37" s="26" t="s">
        <v>54</v>
      </c>
      <c r="E37" s="26" t="s">
        <v>54</v>
      </c>
      <c r="F37" s="123" t="s">
        <v>235</v>
      </c>
      <c r="G37" s="44" t="s">
        <v>54</v>
      </c>
      <c r="H37" s="33" t="s">
        <v>129</v>
      </c>
      <c r="I37" s="45" t="s">
        <v>130</v>
      </c>
      <c r="J37" s="46" t="s">
        <v>54</v>
      </c>
      <c r="K37" s="48">
        <v>44697</v>
      </c>
      <c r="L37" s="48">
        <v>44699</v>
      </c>
      <c r="M37" s="48">
        <v>44697</v>
      </c>
      <c r="N37" s="97">
        <v>44957</v>
      </c>
      <c r="O37" s="33" t="s">
        <v>131</v>
      </c>
      <c r="P37" s="73">
        <v>66925.460000000006</v>
      </c>
      <c r="Q37" s="51" t="s">
        <v>60</v>
      </c>
      <c r="R37" s="86">
        <v>7839.34</v>
      </c>
      <c r="S37" s="18">
        <f t="shared" si="0"/>
        <v>74764.800000000003</v>
      </c>
      <c r="T37" s="73">
        <v>66925.460000000006</v>
      </c>
      <c r="U37" s="19" t="s">
        <v>209</v>
      </c>
    </row>
    <row r="38" spans="1:21" s="14" customFormat="1" ht="56">
      <c r="A38" s="11" t="s">
        <v>51</v>
      </c>
      <c r="B38" s="52">
        <v>29</v>
      </c>
      <c r="C38" s="45">
        <v>2022</v>
      </c>
      <c r="D38" s="26" t="s">
        <v>54</v>
      </c>
      <c r="E38" s="26" t="s">
        <v>54</v>
      </c>
      <c r="F38" s="123" t="s">
        <v>236</v>
      </c>
      <c r="G38" s="44" t="s">
        <v>54</v>
      </c>
      <c r="H38" s="33" t="s">
        <v>132</v>
      </c>
      <c r="I38" s="45" t="s">
        <v>133</v>
      </c>
      <c r="J38" s="46" t="s">
        <v>54</v>
      </c>
      <c r="K38" s="48">
        <v>44698</v>
      </c>
      <c r="L38" s="48">
        <v>44699</v>
      </c>
      <c r="M38" s="48">
        <v>44698</v>
      </c>
      <c r="N38" s="97">
        <v>44957</v>
      </c>
      <c r="O38" s="33" t="s">
        <v>134</v>
      </c>
      <c r="P38" s="73">
        <v>99482.5</v>
      </c>
      <c r="Q38" s="51" t="s">
        <v>60</v>
      </c>
      <c r="R38" s="87">
        <v>16094</v>
      </c>
      <c r="S38" s="18">
        <f t="shared" si="0"/>
        <v>115576.5</v>
      </c>
      <c r="T38" s="73">
        <v>99482.5</v>
      </c>
      <c r="U38" s="19" t="s">
        <v>50</v>
      </c>
    </row>
    <row r="39" spans="1:21" s="14" customFormat="1" ht="56">
      <c r="A39" s="11" t="s">
        <v>51</v>
      </c>
      <c r="B39" s="52">
        <v>30</v>
      </c>
      <c r="C39" s="45">
        <v>2022</v>
      </c>
      <c r="D39" s="43" t="s">
        <v>61</v>
      </c>
      <c r="E39" s="45" t="s">
        <v>56</v>
      </c>
      <c r="F39" s="123" t="s">
        <v>237</v>
      </c>
      <c r="G39" s="44" t="s">
        <v>54</v>
      </c>
      <c r="H39" s="33" t="s">
        <v>135</v>
      </c>
      <c r="I39" s="45" t="s">
        <v>136</v>
      </c>
      <c r="J39" s="46" t="s">
        <v>54</v>
      </c>
      <c r="K39" s="56">
        <v>44700</v>
      </c>
      <c r="L39" s="48">
        <v>44702</v>
      </c>
      <c r="M39" s="56">
        <v>44700</v>
      </c>
      <c r="N39" s="50">
        <v>44985</v>
      </c>
      <c r="O39" s="33" t="s">
        <v>137</v>
      </c>
      <c r="P39" s="73">
        <v>195746.5</v>
      </c>
      <c r="Q39" s="51" t="s">
        <v>60</v>
      </c>
      <c r="R39" s="87">
        <v>34543.5</v>
      </c>
      <c r="S39" s="18">
        <f t="shared" si="0"/>
        <v>230290</v>
      </c>
      <c r="T39" s="73">
        <v>195746.5</v>
      </c>
      <c r="U39" s="19" t="s">
        <v>50</v>
      </c>
    </row>
    <row r="40" spans="1:21" s="14" customFormat="1" ht="56">
      <c r="A40" s="11" t="s">
        <v>51</v>
      </c>
      <c r="B40" s="52">
        <v>31</v>
      </c>
      <c r="C40" s="45">
        <v>2022</v>
      </c>
      <c r="D40" s="26" t="s">
        <v>54</v>
      </c>
      <c r="E40" s="26" t="s">
        <v>54</v>
      </c>
      <c r="F40" s="123" t="s">
        <v>238</v>
      </c>
      <c r="G40" s="44" t="s">
        <v>54</v>
      </c>
      <c r="H40" s="33" t="s">
        <v>138</v>
      </c>
      <c r="I40" s="45" t="s">
        <v>139</v>
      </c>
      <c r="J40" s="46" t="s">
        <v>54</v>
      </c>
      <c r="K40" s="48">
        <v>44707</v>
      </c>
      <c r="L40" s="48">
        <v>44708</v>
      </c>
      <c r="M40" s="48">
        <v>44707</v>
      </c>
      <c r="N40" s="97">
        <v>44926</v>
      </c>
      <c r="O40" s="33" t="s">
        <v>140</v>
      </c>
      <c r="P40" s="73">
        <v>105010.18</v>
      </c>
      <c r="Q40" s="51" t="s">
        <v>60</v>
      </c>
      <c r="R40" s="86">
        <v>15753.02</v>
      </c>
      <c r="S40" s="18">
        <f t="shared" si="0"/>
        <v>120763.2</v>
      </c>
      <c r="T40" s="73">
        <v>105010.18</v>
      </c>
      <c r="U40" s="19" t="s">
        <v>209</v>
      </c>
    </row>
    <row r="41" spans="1:21" s="14" customFormat="1" ht="56">
      <c r="A41" s="11" t="s">
        <v>51</v>
      </c>
      <c r="B41" s="52">
        <v>32</v>
      </c>
      <c r="C41" s="45">
        <v>2022</v>
      </c>
      <c r="D41" s="26" t="s">
        <v>54</v>
      </c>
      <c r="E41" s="26" t="s">
        <v>54</v>
      </c>
      <c r="F41" s="124" t="s">
        <v>239</v>
      </c>
      <c r="G41" s="57" t="s">
        <v>54</v>
      </c>
      <c r="H41" s="53" t="s">
        <v>141</v>
      </c>
      <c r="I41" s="54" t="s">
        <v>142</v>
      </c>
      <c r="J41" s="58" t="s">
        <v>54</v>
      </c>
      <c r="K41" s="55">
        <v>44705</v>
      </c>
      <c r="L41" s="55">
        <v>44708</v>
      </c>
      <c r="M41" s="55">
        <v>44705</v>
      </c>
      <c r="N41" s="98">
        <v>44957</v>
      </c>
      <c r="O41" s="53" t="s">
        <v>143</v>
      </c>
      <c r="P41" s="74">
        <v>99990</v>
      </c>
      <c r="Q41" s="59" t="s">
        <v>60</v>
      </c>
      <c r="R41" s="89">
        <v>11700</v>
      </c>
      <c r="S41" s="18">
        <f t="shared" si="0"/>
        <v>111690</v>
      </c>
      <c r="T41" s="74">
        <v>99990</v>
      </c>
      <c r="U41" s="19" t="s">
        <v>50</v>
      </c>
    </row>
    <row r="42" spans="1:21" s="14" customFormat="1" ht="84">
      <c r="A42" s="11" t="s">
        <v>51</v>
      </c>
      <c r="B42" s="52">
        <v>33</v>
      </c>
      <c r="C42" s="45">
        <v>2022</v>
      </c>
      <c r="D42" s="26" t="s">
        <v>54</v>
      </c>
      <c r="E42" s="26" t="s">
        <v>54</v>
      </c>
      <c r="F42" s="124" t="s">
        <v>240</v>
      </c>
      <c r="G42" s="57" t="s">
        <v>54</v>
      </c>
      <c r="H42" s="53" t="s">
        <v>144</v>
      </c>
      <c r="I42" s="54" t="s">
        <v>145</v>
      </c>
      <c r="J42" s="58" t="s">
        <v>54</v>
      </c>
      <c r="K42" s="55">
        <v>44742</v>
      </c>
      <c r="L42" s="60">
        <v>44744</v>
      </c>
      <c r="M42" s="55">
        <v>44742</v>
      </c>
      <c r="N42" s="99">
        <v>45169</v>
      </c>
      <c r="O42" s="29" t="s">
        <v>146</v>
      </c>
      <c r="P42" s="74">
        <v>878672.78</v>
      </c>
      <c r="Q42" s="59" t="s">
        <v>60</v>
      </c>
      <c r="R42" s="90">
        <v>97630.31</v>
      </c>
      <c r="S42" s="18">
        <f t="shared" si="0"/>
        <v>976303.09000000008</v>
      </c>
      <c r="T42" s="74">
        <v>878672.78</v>
      </c>
      <c r="U42" s="19" t="s">
        <v>210</v>
      </c>
    </row>
    <row r="43" spans="1:21" s="14" customFormat="1" ht="56">
      <c r="A43" s="11" t="s">
        <v>51</v>
      </c>
      <c r="B43" s="52">
        <v>34</v>
      </c>
      <c r="C43" s="45">
        <v>2022</v>
      </c>
      <c r="D43" s="26" t="s">
        <v>54</v>
      </c>
      <c r="E43" s="26" t="s">
        <v>54</v>
      </c>
      <c r="F43" s="124" t="s">
        <v>241</v>
      </c>
      <c r="G43" s="57" t="s">
        <v>54</v>
      </c>
      <c r="H43" s="33" t="s">
        <v>144</v>
      </c>
      <c r="I43" s="45" t="s">
        <v>147</v>
      </c>
      <c r="J43" s="58" t="s">
        <v>54</v>
      </c>
      <c r="K43" s="48">
        <v>44742</v>
      </c>
      <c r="L43" s="60">
        <v>44750</v>
      </c>
      <c r="M43" s="48">
        <v>44742</v>
      </c>
      <c r="N43" s="103" t="s">
        <v>148</v>
      </c>
      <c r="O43" s="33" t="s">
        <v>149</v>
      </c>
      <c r="P43" s="73">
        <v>250922.5</v>
      </c>
      <c r="Q43" s="59" t="s">
        <v>60</v>
      </c>
      <c r="R43" s="86">
        <v>27880.28</v>
      </c>
      <c r="S43" s="18">
        <f t="shared" si="0"/>
        <v>278802.78000000003</v>
      </c>
      <c r="T43" s="73">
        <v>250922.5</v>
      </c>
      <c r="U43" s="19" t="s">
        <v>50</v>
      </c>
    </row>
    <row r="44" spans="1:21" s="14" customFormat="1" ht="56">
      <c r="A44" s="11" t="s">
        <v>51</v>
      </c>
      <c r="B44" s="52">
        <v>35</v>
      </c>
      <c r="C44" s="45">
        <v>2022</v>
      </c>
      <c r="D44" s="26" t="s">
        <v>54</v>
      </c>
      <c r="E44" s="26" t="s">
        <v>54</v>
      </c>
      <c r="F44" s="124" t="s">
        <v>240</v>
      </c>
      <c r="G44" s="57" t="s">
        <v>54</v>
      </c>
      <c r="H44" s="33" t="s">
        <v>144</v>
      </c>
      <c r="I44" s="45" t="s">
        <v>147</v>
      </c>
      <c r="J44" s="58" t="s">
        <v>54</v>
      </c>
      <c r="K44" s="48">
        <v>44742</v>
      </c>
      <c r="L44" s="60">
        <v>44751</v>
      </c>
      <c r="M44" s="48">
        <v>44742</v>
      </c>
      <c r="N44" s="99">
        <v>45016</v>
      </c>
      <c r="O44" s="33" t="s">
        <v>150</v>
      </c>
      <c r="P44" s="73">
        <v>359242.57</v>
      </c>
      <c r="Q44" s="59" t="s">
        <v>60</v>
      </c>
      <c r="R44" s="73">
        <v>39915.839999999997</v>
      </c>
      <c r="S44" s="18">
        <f t="shared" si="0"/>
        <v>399158.41000000003</v>
      </c>
      <c r="T44" s="73">
        <v>359242.57</v>
      </c>
      <c r="U44" s="19" t="s">
        <v>50</v>
      </c>
    </row>
    <row r="45" spans="1:21" s="14" customFormat="1" ht="42">
      <c r="A45" s="11" t="s">
        <v>51</v>
      </c>
      <c r="B45" s="52">
        <v>36</v>
      </c>
      <c r="C45" s="45">
        <v>2022</v>
      </c>
      <c r="D45" s="26" t="s">
        <v>54</v>
      </c>
      <c r="E45" s="26" t="s">
        <v>54</v>
      </c>
      <c r="F45" s="124" t="s">
        <v>241</v>
      </c>
      <c r="G45" s="57" t="s">
        <v>54</v>
      </c>
      <c r="H45" s="33" t="s">
        <v>144</v>
      </c>
      <c r="I45" s="45" t="s">
        <v>147</v>
      </c>
      <c r="J45" s="58" t="s">
        <v>54</v>
      </c>
      <c r="K45" s="48">
        <v>44742</v>
      </c>
      <c r="L45" s="60">
        <v>44754</v>
      </c>
      <c r="M45" s="48">
        <v>44742</v>
      </c>
      <c r="N45" s="103" t="s">
        <v>148</v>
      </c>
      <c r="O45" s="33" t="s">
        <v>151</v>
      </c>
      <c r="P45" s="73">
        <v>94922.08</v>
      </c>
      <c r="Q45" s="59" t="s">
        <v>60</v>
      </c>
      <c r="R45" s="86">
        <v>10546.9</v>
      </c>
      <c r="S45" s="18">
        <f t="shared" si="0"/>
        <v>105468.98</v>
      </c>
      <c r="T45" s="73">
        <v>94922.08</v>
      </c>
      <c r="U45" s="19" t="s">
        <v>50</v>
      </c>
    </row>
    <row r="46" spans="1:21" s="14" customFormat="1" ht="42">
      <c r="A46" s="11" t="s">
        <v>51</v>
      </c>
      <c r="B46" s="52">
        <v>37</v>
      </c>
      <c r="C46" s="45">
        <v>2022</v>
      </c>
      <c r="D46" s="26" t="s">
        <v>54</v>
      </c>
      <c r="E46" s="26" t="s">
        <v>54</v>
      </c>
      <c r="F46" s="125" t="s">
        <v>241</v>
      </c>
      <c r="G46" s="44" t="s">
        <v>54</v>
      </c>
      <c r="H46" s="33" t="s">
        <v>144</v>
      </c>
      <c r="I46" s="45" t="s">
        <v>147</v>
      </c>
      <c r="J46" s="61" t="s">
        <v>54</v>
      </c>
      <c r="K46" s="48">
        <v>44742</v>
      </c>
      <c r="L46" s="60">
        <v>45120</v>
      </c>
      <c r="M46" s="48">
        <v>44742</v>
      </c>
      <c r="N46" s="99">
        <v>45107</v>
      </c>
      <c r="O46" s="24" t="s">
        <v>152</v>
      </c>
      <c r="P46" s="73">
        <v>704570.84</v>
      </c>
      <c r="Q46" s="62" t="s">
        <v>60</v>
      </c>
      <c r="R46" s="91">
        <v>78285.649999999994</v>
      </c>
      <c r="S46" s="18">
        <f t="shared" si="0"/>
        <v>782856.49</v>
      </c>
      <c r="T46" s="73">
        <v>704570.84</v>
      </c>
      <c r="U46" s="19" t="s">
        <v>210</v>
      </c>
    </row>
    <row r="47" spans="1:21" s="14" customFormat="1" ht="56">
      <c r="A47" s="11" t="s">
        <v>51</v>
      </c>
      <c r="B47" s="52">
        <v>38</v>
      </c>
      <c r="C47" s="45">
        <v>2022</v>
      </c>
      <c r="D47" s="26" t="s">
        <v>54</v>
      </c>
      <c r="E47" s="26" t="s">
        <v>54</v>
      </c>
      <c r="F47" s="122" t="s">
        <v>242</v>
      </c>
      <c r="G47" s="36" t="s">
        <v>54</v>
      </c>
      <c r="H47" s="38" t="s">
        <v>153</v>
      </c>
      <c r="I47" s="38" t="s">
        <v>154</v>
      </c>
      <c r="J47" s="39" t="s">
        <v>54</v>
      </c>
      <c r="K47" s="41">
        <v>44792</v>
      </c>
      <c r="L47" s="41">
        <v>44796</v>
      </c>
      <c r="M47" s="41">
        <v>44792</v>
      </c>
      <c r="N47" s="96">
        <v>45046</v>
      </c>
      <c r="O47" s="37" t="s">
        <v>155</v>
      </c>
      <c r="P47" s="72">
        <v>349900</v>
      </c>
      <c r="Q47" s="42" t="s">
        <v>60</v>
      </c>
      <c r="R47" s="92">
        <v>176440</v>
      </c>
      <c r="S47" s="18">
        <f t="shared" si="0"/>
        <v>526340</v>
      </c>
      <c r="T47" s="72">
        <v>349900</v>
      </c>
      <c r="U47" s="19" t="s">
        <v>210</v>
      </c>
    </row>
    <row r="48" spans="1:21" s="14" customFormat="1" ht="56">
      <c r="A48" s="11" t="s">
        <v>51</v>
      </c>
      <c r="B48" s="52">
        <v>39</v>
      </c>
      <c r="C48" s="45">
        <v>2022</v>
      </c>
      <c r="D48" s="26" t="s">
        <v>54</v>
      </c>
      <c r="E48" s="26" t="s">
        <v>54</v>
      </c>
      <c r="F48" s="123" t="s">
        <v>243</v>
      </c>
      <c r="G48" s="44" t="s">
        <v>54</v>
      </c>
      <c r="H48" s="33" t="s">
        <v>156</v>
      </c>
      <c r="I48" s="33" t="s">
        <v>157</v>
      </c>
      <c r="J48" s="46" t="s">
        <v>54</v>
      </c>
      <c r="K48" s="47">
        <v>44834</v>
      </c>
      <c r="L48" s="48">
        <v>44838</v>
      </c>
      <c r="M48" s="47">
        <v>44834</v>
      </c>
      <c r="N48" s="97">
        <v>45230</v>
      </c>
      <c r="O48" s="33" t="s">
        <v>158</v>
      </c>
      <c r="P48" s="75">
        <v>276990</v>
      </c>
      <c r="Q48" s="51" t="s">
        <v>60</v>
      </c>
      <c r="R48" s="86">
        <v>41050.449999999997</v>
      </c>
      <c r="S48" s="18">
        <f t="shared" si="0"/>
        <v>318040.45</v>
      </c>
      <c r="T48" s="75">
        <v>276990</v>
      </c>
      <c r="U48" s="19" t="s">
        <v>210</v>
      </c>
    </row>
    <row r="49" spans="1:21" s="14" customFormat="1" ht="32" customHeight="1">
      <c r="A49" s="11" t="s">
        <v>51</v>
      </c>
      <c r="B49" s="52">
        <v>40</v>
      </c>
      <c r="C49" s="45">
        <v>2022</v>
      </c>
      <c r="D49" s="26" t="s">
        <v>54</v>
      </c>
      <c r="E49" s="26" t="s">
        <v>54</v>
      </c>
      <c r="F49" s="123" t="s">
        <v>244</v>
      </c>
      <c r="G49" s="44" t="s">
        <v>54</v>
      </c>
      <c r="H49" s="33" t="s">
        <v>159</v>
      </c>
      <c r="I49" s="33" t="s">
        <v>160</v>
      </c>
      <c r="J49" s="46" t="s">
        <v>54</v>
      </c>
      <c r="K49" s="47">
        <v>44869</v>
      </c>
      <c r="L49" s="48">
        <v>44873</v>
      </c>
      <c r="M49" s="47">
        <v>44869</v>
      </c>
      <c r="N49" s="97">
        <v>45077</v>
      </c>
      <c r="O49" s="33" t="s">
        <v>161</v>
      </c>
      <c r="P49" s="75">
        <v>224000</v>
      </c>
      <c r="Q49" s="51" t="s">
        <v>60</v>
      </c>
      <c r="R49" s="86">
        <v>110000</v>
      </c>
      <c r="S49" s="18">
        <f t="shared" si="0"/>
        <v>334000</v>
      </c>
      <c r="T49" s="75">
        <v>224000</v>
      </c>
      <c r="U49" s="19" t="s">
        <v>210</v>
      </c>
    </row>
    <row r="50" spans="1:21" s="14" customFormat="1" ht="70">
      <c r="A50" s="11" t="s">
        <v>51</v>
      </c>
      <c r="B50" s="52">
        <v>41</v>
      </c>
      <c r="C50" s="45">
        <v>2022</v>
      </c>
      <c r="D50" s="26" t="s">
        <v>54</v>
      </c>
      <c r="E50" s="26" t="s">
        <v>54</v>
      </c>
      <c r="F50" s="123" t="s">
        <v>245</v>
      </c>
      <c r="G50" s="44" t="s">
        <v>54</v>
      </c>
      <c r="H50" s="33" t="s">
        <v>71</v>
      </c>
      <c r="I50" s="33" t="s">
        <v>66</v>
      </c>
      <c r="J50" s="46" t="s">
        <v>54</v>
      </c>
      <c r="K50" s="47">
        <v>44886</v>
      </c>
      <c r="L50" s="48">
        <v>44889</v>
      </c>
      <c r="M50" s="47">
        <v>44886</v>
      </c>
      <c r="N50" s="97">
        <v>45322</v>
      </c>
      <c r="O50" s="33" t="s">
        <v>162</v>
      </c>
      <c r="P50" s="75">
        <v>29061.89</v>
      </c>
      <c r="Q50" s="51" t="s">
        <v>60</v>
      </c>
      <c r="R50" s="86">
        <v>53973.09</v>
      </c>
      <c r="S50" s="18">
        <f t="shared" si="0"/>
        <v>83034.98</v>
      </c>
      <c r="T50" s="75">
        <v>29061.89</v>
      </c>
      <c r="U50" s="19" t="s">
        <v>210</v>
      </c>
    </row>
    <row r="51" spans="1:21" s="14" customFormat="1" ht="84">
      <c r="A51" s="11" t="s">
        <v>51</v>
      </c>
      <c r="B51" s="52">
        <v>42</v>
      </c>
      <c r="C51" s="45">
        <v>2022</v>
      </c>
      <c r="D51" s="26" t="s">
        <v>54</v>
      </c>
      <c r="E51" s="26" t="s">
        <v>54</v>
      </c>
      <c r="F51" s="123" t="s">
        <v>246</v>
      </c>
      <c r="G51" s="44" t="s">
        <v>54</v>
      </c>
      <c r="H51" s="33" t="s">
        <v>163</v>
      </c>
      <c r="I51" s="33" t="s">
        <v>164</v>
      </c>
      <c r="J51" s="46" t="s">
        <v>54</v>
      </c>
      <c r="K51" s="47">
        <v>44855</v>
      </c>
      <c r="L51" s="48">
        <v>44856</v>
      </c>
      <c r="M51" s="47">
        <v>44855</v>
      </c>
      <c r="N51" s="97">
        <v>45046</v>
      </c>
      <c r="O51" s="33" t="s">
        <v>165</v>
      </c>
      <c r="P51" s="75">
        <v>299848</v>
      </c>
      <c r="Q51" s="51" t="s">
        <v>60</v>
      </c>
      <c r="R51" s="86">
        <v>44977.35</v>
      </c>
      <c r="S51" s="18">
        <f t="shared" si="0"/>
        <v>344825.35</v>
      </c>
      <c r="T51" s="75">
        <v>299848</v>
      </c>
      <c r="U51" s="19" t="s">
        <v>210</v>
      </c>
    </row>
    <row r="52" spans="1:21" s="14" customFormat="1" ht="56">
      <c r="A52" s="11" t="s">
        <v>51</v>
      </c>
      <c r="B52" s="52">
        <v>44</v>
      </c>
      <c r="C52" s="45">
        <v>2022</v>
      </c>
      <c r="D52" s="26" t="s">
        <v>54</v>
      </c>
      <c r="E52" s="26" t="s">
        <v>54</v>
      </c>
      <c r="F52" s="123" t="s">
        <v>247</v>
      </c>
      <c r="G52" s="44" t="s">
        <v>54</v>
      </c>
      <c r="H52" s="33" t="s">
        <v>166</v>
      </c>
      <c r="I52" s="33" t="s">
        <v>167</v>
      </c>
      <c r="J52" s="46" t="s">
        <v>54</v>
      </c>
      <c r="K52" s="47">
        <v>44865</v>
      </c>
      <c r="L52" s="48">
        <v>44869</v>
      </c>
      <c r="M52" s="47">
        <v>44865</v>
      </c>
      <c r="N52" s="97">
        <v>45046</v>
      </c>
      <c r="O52" s="33" t="s">
        <v>168</v>
      </c>
      <c r="P52" s="75">
        <v>287000</v>
      </c>
      <c r="Q52" s="51" t="s">
        <v>60</v>
      </c>
      <c r="R52" s="86">
        <v>32000</v>
      </c>
      <c r="S52" s="18">
        <f t="shared" si="0"/>
        <v>319000</v>
      </c>
      <c r="T52" s="75">
        <v>287000</v>
      </c>
      <c r="U52" s="19" t="s">
        <v>210</v>
      </c>
    </row>
    <row r="53" spans="1:21" s="14" customFormat="1" ht="56">
      <c r="A53" s="11" t="s">
        <v>51</v>
      </c>
      <c r="B53" s="52">
        <v>47</v>
      </c>
      <c r="C53" s="45">
        <v>2022</v>
      </c>
      <c r="D53" s="26" t="s">
        <v>54</v>
      </c>
      <c r="E53" s="26" t="s">
        <v>54</v>
      </c>
      <c r="F53" s="123" t="s">
        <v>248</v>
      </c>
      <c r="G53" s="63" t="s">
        <v>54</v>
      </c>
      <c r="H53" s="33" t="s">
        <v>169</v>
      </c>
      <c r="I53" s="33" t="s">
        <v>170</v>
      </c>
      <c r="J53" s="46" t="s">
        <v>54</v>
      </c>
      <c r="K53" s="64">
        <v>44873</v>
      </c>
      <c r="L53" s="65">
        <v>44874</v>
      </c>
      <c r="M53" s="64">
        <v>44873</v>
      </c>
      <c r="N53" s="99">
        <v>44985</v>
      </c>
      <c r="O53" s="15" t="s">
        <v>171</v>
      </c>
      <c r="P53" s="75">
        <v>120000</v>
      </c>
      <c r="Q53" s="51" t="s">
        <v>60</v>
      </c>
      <c r="R53" s="93">
        <v>14000</v>
      </c>
      <c r="S53" s="18">
        <f t="shared" si="0"/>
        <v>134000</v>
      </c>
      <c r="T53" s="75">
        <v>120000</v>
      </c>
      <c r="U53" s="19" t="s">
        <v>209</v>
      </c>
    </row>
    <row r="54" spans="1:21" s="14" customFormat="1" ht="84">
      <c r="A54" s="11" t="s">
        <v>51</v>
      </c>
      <c r="B54" s="52">
        <v>48</v>
      </c>
      <c r="C54" s="45">
        <v>2022</v>
      </c>
      <c r="D54" s="26" t="s">
        <v>54</v>
      </c>
      <c r="E54" s="26" t="s">
        <v>54</v>
      </c>
      <c r="F54" s="123" t="s">
        <v>249</v>
      </c>
      <c r="G54" s="44" t="s">
        <v>54</v>
      </c>
      <c r="H54" s="33" t="s">
        <v>172</v>
      </c>
      <c r="I54" s="33" t="s">
        <v>173</v>
      </c>
      <c r="J54" s="46" t="s">
        <v>54</v>
      </c>
      <c r="K54" s="47">
        <v>44895</v>
      </c>
      <c r="L54" s="48">
        <v>44903</v>
      </c>
      <c r="M54" s="47">
        <v>44895</v>
      </c>
      <c r="N54" s="97">
        <v>45107</v>
      </c>
      <c r="O54" s="33" t="s">
        <v>174</v>
      </c>
      <c r="P54" s="75">
        <v>149600</v>
      </c>
      <c r="Q54" s="51" t="s">
        <v>60</v>
      </c>
      <c r="R54" s="86">
        <v>22500</v>
      </c>
      <c r="S54" s="18">
        <f t="shared" si="0"/>
        <v>172100</v>
      </c>
      <c r="T54" s="75">
        <v>149600</v>
      </c>
      <c r="U54" s="19" t="s">
        <v>210</v>
      </c>
    </row>
    <row r="55" spans="1:21" s="14" customFormat="1" ht="42">
      <c r="A55" s="11" t="s">
        <v>51</v>
      </c>
      <c r="B55" s="52">
        <v>49</v>
      </c>
      <c r="C55" s="45">
        <v>2022</v>
      </c>
      <c r="D55" s="26" t="s">
        <v>54</v>
      </c>
      <c r="E55" s="26" t="s">
        <v>54</v>
      </c>
      <c r="F55" s="123" t="s">
        <v>250</v>
      </c>
      <c r="G55" s="44" t="s">
        <v>54</v>
      </c>
      <c r="H55" s="33" t="s">
        <v>175</v>
      </c>
      <c r="I55" s="33" t="s">
        <v>176</v>
      </c>
      <c r="J55" s="46" t="s">
        <v>54</v>
      </c>
      <c r="K55" s="47">
        <v>44890</v>
      </c>
      <c r="L55" s="48">
        <v>44901</v>
      </c>
      <c r="M55" s="47">
        <v>44890</v>
      </c>
      <c r="N55" s="97">
        <v>45138</v>
      </c>
      <c r="O55" s="33" t="s">
        <v>177</v>
      </c>
      <c r="P55" s="75">
        <v>133322.4</v>
      </c>
      <c r="Q55" s="51" t="s">
        <v>60</v>
      </c>
      <c r="R55" s="86">
        <v>14813.6</v>
      </c>
      <c r="S55" s="18">
        <f t="shared" si="0"/>
        <v>148136</v>
      </c>
      <c r="T55" s="75">
        <v>133322.4</v>
      </c>
      <c r="U55" s="19" t="s">
        <v>210</v>
      </c>
    </row>
    <row r="56" spans="1:21" s="14" customFormat="1" ht="56">
      <c r="A56" s="11" t="s">
        <v>51</v>
      </c>
      <c r="B56" s="52">
        <v>50</v>
      </c>
      <c r="C56" s="45">
        <v>2022</v>
      </c>
      <c r="D56" s="26" t="s">
        <v>54</v>
      </c>
      <c r="E56" s="26" t="s">
        <v>54</v>
      </c>
      <c r="F56" s="123" t="s">
        <v>251</v>
      </c>
      <c r="G56" s="44" t="s">
        <v>54</v>
      </c>
      <c r="H56" s="33" t="s">
        <v>178</v>
      </c>
      <c r="I56" s="33" t="s">
        <v>179</v>
      </c>
      <c r="J56" s="46" t="s">
        <v>54</v>
      </c>
      <c r="K56" s="47">
        <v>44895</v>
      </c>
      <c r="L56" s="48">
        <v>44902</v>
      </c>
      <c r="M56" s="47">
        <v>44895</v>
      </c>
      <c r="N56" s="97">
        <v>45169</v>
      </c>
      <c r="O56" s="33" t="s">
        <v>180</v>
      </c>
      <c r="P56" s="75">
        <v>267190</v>
      </c>
      <c r="Q56" s="51" t="s">
        <v>60</v>
      </c>
      <c r="R56" s="86">
        <v>26719</v>
      </c>
      <c r="S56" s="18">
        <f t="shared" si="0"/>
        <v>293909</v>
      </c>
      <c r="T56" s="75">
        <v>267190</v>
      </c>
      <c r="U56" s="19" t="s">
        <v>210</v>
      </c>
    </row>
    <row r="57" spans="1:21" s="14" customFormat="1" ht="84">
      <c r="A57" s="11" t="s">
        <v>51</v>
      </c>
      <c r="B57" s="52">
        <v>51</v>
      </c>
      <c r="C57" s="45">
        <v>2022</v>
      </c>
      <c r="D57" s="26" t="s">
        <v>54</v>
      </c>
      <c r="E57" s="26" t="s">
        <v>54</v>
      </c>
      <c r="F57" s="123" t="s">
        <v>252</v>
      </c>
      <c r="G57" s="44" t="s">
        <v>54</v>
      </c>
      <c r="H57" s="53" t="s">
        <v>181</v>
      </c>
      <c r="I57" s="53" t="s">
        <v>182</v>
      </c>
      <c r="J57" s="58" t="s">
        <v>54</v>
      </c>
      <c r="K57" s="66">
        <v>44894</v>
      </c>
      <c r="L57" s="55">
        <v>44903</v>
      </c>
      <c r="M57" s="66">
        <v>44894</v>
      </c>
      <c r="N57" s="97">
        <v>45107</v>
      </c>
      <c r="O57" s="53" t="s">
        <v>183</v>
      </c>
      <c r="P57" s="78">
        <v>149999</v>
      </c>
      <c r="Q57" s="51" t="s">
        <v>60</v>
      </c>
      <c r="R57" s="94">
        <v>18500</v>
      </c>
      <c r="S57" s="18">
        <f t="shared" si="0"/>
        <v>168499</v>
      </c>
      <c r="T57" s="78">
        <v>149999</v>
      </c>
      <c r="U57" s="19" t="s">
        <v>210</v>
      </c>
    </row>
    <row r="58" spans="1:21" s="14" customFormat="1" ht="70">
      <c r="A58" s="11" t="s">
        <v>51</v>
      </c>
      <c r="B58" s="52">
        <v>52</v>
      </c>
      <c r="C58" s="45">
        <v>2022</v>
      </c>
      <c r="D58" s="26" t="s">
        <v>54</v>
      </c>
      <c r="E58" s="26" t="s">
        <v>54</v>
      </c>
      <c r="F58" s="123" t="s">
        <v>253</v>
      </c>
      <c r="G58" s="44" t="s">
        <v>54</v>
      </c>
      <c r="H58" s="53" t="s">
        <v>184</v>
      </c>
      <c r="I58" s="53" t="s">
        <v>185</v>
      </c>
      <c r="J58" s="58" t="s">
        <v>54</v>
      </c>
      <c r="K58" s="66">
        <v>44902</v>
      </c>
      <c r="L58" s="55">
        <v>44910</v>
      </c>
      <c r="M58" s="66">
        <v>44902</v>
      </c>
      <c r="N58" s="97">
        <v>45107</v>
      </c>
      <c r="O58" s="53" t="s">
        <v>186</v>
      </c>
      <c r="P58" s="78">
        <v>211166.8</v>
      </c>
      <c r="Q58" s="51" t="s">
        <v>60</v>
      </c>
      <c r="R58" s="94">
        <v>23500</v>
      </c>
      <c r="S58" s="18">
        <f>P58+R58</f>
        <v>234666.8</v>
      </c>
      <c r="T58" s="78" t="s">
        <v>187</v>
      </c>
      <c r="U58" s="19" t="s">
        <v>210</v>
      </c>
    </row>
    <row r="59" spans="1:21" s="14" customFormat="1" ht="70">
      <c r="A59" s="11" t="s">
        <v>51</v>
      </c>
      <c r="B59" s="52">
        <v>54</v>
      </c>
      <c r="C59" s="45">
        <v>2022</v>
      </c>
      <c r="D59" s="26" t="s">
        <v>54</v>
      </c>
      <c r="E59" s="26" t="s">
        <v>54</v>
      </c>
      <c r="F59" s="123" t="s">
        <v>254</v>
      </c>
      <c r="G59" s="44" t="s">
        <v>54</v>
      </c>
      <c r="H59" s="53" t="s">
        <v>188</v>
      </c>
      <c r="I59" s="53" t="s">
        <v>189</v>
      </c>
      <c r="J59" s="58" t="s">
        <v>54</v>
      </c>
      <c r="K59" s="66">
        <v>44907</v>
      </c>
      <c r="L59" s="55">
        <v>44910</v>
      </c>
      <c r="M59" s="66">
        <v>44907</v>
      </c>
      <c r="N59" s="98">
        <v>45077</v>
      </c>
      <c r="O59" s="53" t="s">
        <v>190</v>
      </c>
      <c r="P59" s="78">
        <v>270000</v>
      </c>
      <c r="Q59" s="51" t="s">
        <v>60</v>
      </c>
      <c r="R59" s="94">
        <v>42000</v>
      </c>
      <c r="S59" s="18">
        <f t="shared" si="0"/>
        <v>312000</v>
      </c>
      <c r="T59" s="78">
        <v>270000</v>
      </c>
      <c r="U59" s="19" t="s">
        <v>210</v>
      </c>
    </row>
    <row r="60" spans="1:21" s="14" customFormat="1" ht="70">
      <c r="A60" s="11" t="s">
        <v>51</v>
      </c>
      <c r="B60" s="52">
        <v>55</v>
      </c>
      <c r="C60" s="45">
        <v>2022</v>
      </c>
      <c r="D60" s="26" t="s">
        <v>54</v>
      </c>
      <c r="E60" s="26" t="s">
        <v>54</v>
      </c>
      <c r="F60" s="124" t="s">
        <v>255</v>
      </c>
      <c r="G60" s="57" t="s">
        <v>54</v>
      </c>
      <c r="H60" s="53" t="s">
        <v>191</v>
      </c>
      <c r="I60" s="53" t="s">
        <v>192</v>
      </c>
      <c r="J60" s="58" t="s">
        <v>54</v>
      </c>
      <c r="K60" s="66">
        <v>44908</v>
      </c>
      <c r="L60" s="55">
        <v>44910</v>
      </c>
      <c r="M60" s="66">
        <v>44908</v>
      </c>
      <c r="N60" s="97">
        <v>45107</v>
      </c>
      <c r="O60" s="53" t="s">
        <v>193</v>
      </c>
      <c r="P60" s="78">
        <v>145200</v>
      </c>
      <c r="Q60" s="59" t="s">
        <v>60</v>
      </c>
      <c r="R60" s="94">
        <v>21780</v>
      </c>
      <c r="S60" s="18">
        <f t="shared" si="0"/>
        <v>166980</v>
      </c>
      <c r="T60" s="78">
        <v>145200</v>
      </c>
      <c r="U60" s="19" t="s">
        <v>210</v>
      </c>
    </row>
    <row r="61" spans="1:21" s="14" customFormat="1" ht="70">
      <c r="A61" s="11" t="s">
        <v>51</v>
      </c>
      <c r="B61" s="52">
        <v>56</v>
      </c>
      <c r="C61" s="45">
        <v>2022</v>
      </c>
      <c r="D61" s="26" t="s">
        <v>54</v>
      </c>
      <c r="E61" s="26" t="s">
        <v>54</v>
      </c>
      <c r="F61" s="124" t="s">
        <v>256</v>
      </c>
      <c r="G61" s="57" t="s">
        <v>54</v>
      </c>
      <c r="H61" s="53" t="s">
        <v>194</v>
      </c>
      <c r="I61" s="53" t="s">
        <v>195</v>
      </c>
      <c r="J61" s="58" t="s">
        <v>54</v>
      </c>
      <c r="K61" s="66">
        <v>44908</v>
      </c>
      <c r="L61" s="55">
        <v>44910</v>
      </c>
      <c r="M61" s="66">
        <v>44908</v>
      </c>
      <c r="N61" s="97">
        <v>45107</v>
      </c>
      <c r="O61" s="53" t="s">
        <v>196</v>
      </c>
      <c r="P61" s="78">
        <v>135099.63</v>
      </c>
      <c r="Q61" s="59" t="s">
        <v>60</v>
      </c>
      <c r="R61" s="94">
        <v>20264.939999999999</v>
      </c>
      <c r="S61" s="18">
        <f t="shared" si="0"/>
        <v>155364.57</v>
      </c>
      <c r="T61" s="78">
        <v>135099.63</v>
      </c>
      <c r="U61" s="19" t="s">
        <v>210</v>
      </c>
    </row>
    <row r="62" spans="1:21" s="14" customFormat="1" ht="70">
      <c r="A62" s="11" t="s">
        <v>51</v>
      </c>
      <c r="B62" s="52">
        <v>58</v>
      </c>
      <c r="C62" s="45">
        <v>2022</v>
      </c>
      <c r="D62" s="26" t="s">
        <v>54</v>
      </c>
      <c r="E62" s="26" t="s">
        <v>54</v>
      </c>
      <c r="F62" s="124" t="s">
        <v>257</v>
      </c>
      <c r="G62" s="57" t="s">
        <v>54</v>
      </c>
      <c r="H62" s="53" t="s">
        <v>197</v>
      </c>
      <c r="I62" s="53" t="s">
        <v>198</v>
      </c>
      <c r="J62" s="58" t="s">
        <v>54</v>
      </c>
      <c r="K62" s="66">
        <v>44911</v>
      </c>
      <c r="L62" s="55">
        <v>44915</v>
      </c>
      <c r="M62" s="66">
        <v>44911</v>
      </c>
      <c r="N62" s="98">
        <v>45230</v>
      </c>
      <c r="O62" s="53" t="s">
        <v>199</v>
      </c>
      <c r="P62" s="78">
        <v>174209.86</v>
      </c>
      <c r="Q62" s="59" t="s">
        <v>60</v>
      </c>
      <c r="R62" s="94">
        <v>50000</v>
      </c>
      <c r="S62" s="18">
        <f t="shared" si="0"/>
        <v>224209.86</v>
      </c>
      <c r="T62" s="78">
        <v>174209.86</v>
      </c>
      <c r="U62" s="19" t="s">
        <v>210</v>
      </c>
    </row>
    <row r="63" spans="1:21" s="14" customFormat="1" ht="42">
      <c r="A63" s="11" t="s">
        <v>51</v>
      </c>
      <c r="B63" s="52">
        <v>59</v>
      </c>
      <c r="C63" s="45">
        <v>2022</v>
      </c>
      <c r="D63" s="26" t="s">
        <v>54</v>
      </c>
      <c r="E63" s="26" t="s">
        <v>54</v>
      </c>
      <c r="F63" s="124" t="s">
        <v>258</v>
      </c>
      <c r="G63" s="57" t="s">
        <v>54</v>
      </c>
      <c r="H63" s="53" t="s">
        <v>200</v>
      </c>
      <c r="I63" s="53" t="s">
        <v>201</v>
      </c>
      <c r="J63" s="58" t="s">
        <v>54</v>
      </c>
      <c r="K63" s="66">
        <v>44911</v>
      </c>
      <c r="L63" s="55">
        <v>44915</v>
      </c>
      <c r="M63" s="66">
        <v>44911</v>
      </c>
      <c r="N63" s="98">
        <v>45351</v>
      </c>
      <c r="O63" s="53" t="s">
        <v>202</v>
      </c>
      <c r="P63" s="78">
        <v>149996.70000000001</v>
      </c>
      <c r="Q63" s="59" t="s">
        <v>60</v>
      </c>
      <c r="R63" s="94">
        <v>50840</v>
      </c>
      <c r="S63" s="18">
        <f>P63+R63</f>
        <v>200836.7</v>
      </c>
      <c r="T63" s="78">
        <v>149996.70000000001</v>
      </c>
      <c r="U63" s="19" t="s">
        <v>210</v>
      </c>
    </row>
    <row r="64" spans="1:21" s="14" customFormat="1" ht="70">
      <c r="A64" s="11" t="s">
        <v>51</v>
      </c>
      <c r="B64" s="52">
        <v>61</v>
      </c>
      <c r="C64" s="45">
        <v>2022</v>
      </c>
      <c r="D64" s="26" t="s">
        <v>54</v>
      </c>
      <c r="E64" s="26" t="s">
        <v>54</v>
      </c>
      <c r="F64" s="124" t="s">
        <v>259</v>
      </c>
      <c r="G64" s="57" t="s">
        <v>54</v>
      </c>
      <c r="H64" s="53" t="s">
        <v>203</v>
      </c>
      <c r="I64" s="53" t="s">
        <v>204</v>
      </c>
      <c r="J64" s="58" t="s">
        <v>54</v>
      </c>
      <c r="K64" s="66">
        <v>44915</v>
      </c>
      <c r="L64" s="55">
        <v>44918</v>
      </c>
      <c r="M64" s="66">
        <v>44915</v>
      </c>
      <c r="N64" s="98">
        <v>45107</v>
      </c>
      <c r="O64" s="53" t="s">
        <v>205</v>
      </c>
      <c r="P64" s="78">
        <v>205033.08</v>
      </c>
      <c r="Q64" s="59" t="s">
        <v>60</v>
      </c>
      <c r="R64" s="94">
        <v>22781.45</v>
      </c>
      <c r="S64" s="18">
        <f t="shared" si="0"/>
        <v>227814.53</v>
      </c>
      <c r="T64" s="78">
        <v>205033.08</v>
      </c>
      <c r="U64" s="19" t="s">
        <v>210</v>
      </c>
    </row>
    <row r="65" spans="1:21" s="14" customFormat="1" ht="98">
      <c r="A65" s="11" t="s">
        <v>51</v>
      </c>
      <c r="B65" s="33">
        <v>66</v>
      </c>
      <c r="C65" s="45">
        <v>2022</v>
      </c>
      <c r="D65" s="26" t="s">
        <v>54</v>
      </c>
      <c r="E65" s="26" t="s">
        <v>54</v>
      </c>
      <c r="F65" s="126" t="s">
        <v>260</v>
      </c>
      <c r="G65" s="24" t="s">
        <v>54</v>
      </c>
      <c r="H65" s="24" t="s">
        <v>206</v>
      </c>
      <c r="I65" s="24" t="s">
        <v>207</v>
      </c>
      <c r="J65" s="24" t="s">
        <v>54</v>
      </c>
      <c r="K65" s="67">
        <v>44923</v>
      </c>
      <c r="L65" s="67">
        <v>44925</v>
      </c>
      <c r="M65" s="67">
        <v>44923</v>
      </c>
      <c r="N65" s="100">
        <v>45169</v>
      </c>
      <c r="O65" s="33" t="s">
        <v>208</v>
      </c>
      <c r="P65" s="71">
        <v>300000</v>
      </c>
      <c r="Q65" s="24" t="s">
        <v>60</v>
      </c>
      <c r="R65" s="95">
        <v>146805.51999999999</v>
      </c>
      <c r="S65" s="18">
        <f t="shared" si="0"/>
        <v>446805.52</v>
      </c>
      <c r="T65" s="71">
        <v>300000</v>
      </c>
      <c r="U65" s="19" t="s">
        <v>210</v>
      </c>
    </row>
    <row r="66" spans="1:21" ht="15.75" customHeight="1">
      <c r="K66" s="12"/>
      <c r="L66" s="12"/>
      <c r="M66" s="12"/>
      <c r="N66" s="12"/>
      <c r="S66" s="13"/>
    </row>
    <row r="67" spans="1:21" ht="15.75" customHeight="1">
      <c r="A67" s="107" t="s">
        <v>25</v>
      </c>
      <c r="B67" s="108"/>
      <c r="C67" s="108"/>
      <c r="D67" s="108"/>
      <c r="E67" s="108"/>
      <c r="F67" s="108"/>
      <c r="G67" s="108"/>
      <c r="H67" s="108"/>
      <c r="I67" s="108"/>
      <c r="J67" s="108"/>
      <c r="K67" s="108"/>
      <c r="L67" s="108"/>
      <c r="M67" s="108"/>
      <c r="N67" s="108"/>
      <c r="O67" s="108"/>
      <c r="S67" s="13"/>
    </row>
    <row r="68" spans="1:21" ht="14.5">
      <c r="A68" s="109" t="s">
        <v>26</v>
      </c>
      <c r="B68" s="105"/>
      <c r="C68" s="105"/>
      <c r="D68" s="105"/>
      <c r="E68" s="105"/>
      <c r="F68" s="105"/>
      <c r="G68" s="105"/>
      <c r="H68" s="105"/>
      <c r="I68" s="105"/>
      <c r="J68" s="105"/>
      <c r="K68" s="105"/>
      <c r="L68" s="105"/>
      <c r="M68" s="105"/>
      <c r="N68" s="105"/>
      <c r="O68" s="106"/>
      <c r="S68" s="13"/>
    </row>
    <row r="69" spans="1:21" ht="15.75" customHeight="1">
      <c r="A69" s="104" t="s">
        <v>27</v>
      </c>
      <c r="B69" s="105"/>
      <c r="C69" s="105"/>
      <c r="D69" s="105"/>
      <c r="E69" s="105"/>
      <c r="F69" s="105"/>
      <c r="G69" s="105"/>
      <c r="H69" s="105"/>
      <c r="I69" s="105"/>
      <c r="J69" s="105"/>
      <c r="K69" s="105"/>
      <c r="L69" s="105"/>
      <c r="M69" s="105"/>
      <c r="N69" s="105"/>
      <c r="O69" s="106"/>
      <c r="S69" s="13"/>
    </row>
    <row r="70" spans="1:21" ht="14.5">
      <c r="A70" s="104" t="s">
        <v>28</v>
      </c>
      <c r="B70" s="105"/>
      <c r="C70" s="105"/>
      <c r="D70" s="105"/>
      <c r="E70" s="105"/>
      <c r="F70" s="105"/>
      <c r="G70" s="105"/>
      <c r="H70" s="105"/>
      <c r="I70" s="105"/>
      <c r="J70" s="105"/>
      <c r="K70" s="105"/>
      <c r="L70" s="105"/>
      <c r="M70" s="105"/>
      <c r="N70" s="105"/>
      <c r="O70" s="106"/>
      <c r="S70" s="13"/>
    </row>
    <row r="71" spans="1:21" ht="15.75" customHeight="1">
      <c r="A71" s="104" t="s">
        <v>29</v>
      </c>
      <c r="B71" s="105"/>
      <c r="C71" s="105"/>
      <c r="D71" s="105"/>
      <c r="E71" s="105"/>
      <c r="F71" s="105"/>
      <c r="G71" s="105"/>
      <c r="H71" s="105"/>
      <c r="I71" s="105"/>
      <c r="J71" s="105"/>
      <c r="K71" s="105"/>
      <c r="L71" s="105"/>
      <c r="M71" s="105"/>
      <c r="N71" s="105"/>
      <c r="O71" s="106"/>
      <c r="S71" s="13"/>
    </row>
    <row r="72" spans="1:21" ht="15.75" customHeight="1">
      <c r="A72" s="104" t="s">
        <v>30</v>
      </c>
      <c r="B72" s="105"/>
      <c r="C72" s="105"/>
      <c r="D72" s="105"/>
      <c r="E72" s="105"/>
      <c r="F72" s="105"/>
      <c r="G72" s="105"/>
      <c r="H72" s="105"/>
      <c r="I72" s="105"/>
      <c r="J72" s="105"/>
      <c r="K72" s="105"/>
      <c r="L72" s="105"/>
      <c r="M72" s="105"/>
      <c r="N72" s="105"/>
      <c r="O72" s="106"/>
      <c r="S72" s="13"/>
    </row>
    <row r="73" spans="1:21" ht="15.75" customHeight="1">
      <c r="A73" s="104" t="s">
        <v>31</v>
      </c>
      <c r="B73" s="105"/>
      <c r="C73" s="105"/>
      <c r="D73" s="105"/>
      <c r="E73" s="105"/>
      <c r="F73" s="105"/>
      <c r="G73" s="105"/>
      <c r="H73" s="105"/>
      <c r="I73" s="105"/>
      <c r="J73" s="105"/>
      <c r="K73" s="105"/>
      <c r="L73" s="105"/>
      <c r="M73" s="105"/>
      <c r="N73" s="105"/>
      <c r="O73" s="106"/>
      <c r="S73" s="13"/>
    </row>
    <row r="74" spans="1:21" ht="14.5">
      <c r="A74" s="104" t="s">
        <v>32</v>
      </c>
      <c r="B74" s="105"/>
      <c r="C74" s="105"/>
      <c r="D74" s="105"/>
      <c r="E74" s="105"/>
      <c r="F74" s="105"/>
      <c r="G74" s="105"/>
      <c r="H74" s="105"/>
      <c r="I74" s="105"/>
      <c r="J74" s="105"/>
      <c r="K74" s="105"/>
      <c r="L74" s="105"/>
      <c r="M74" s="105"/>
      <c r="N74" s="105"/>
      <c r="O74" s="106"/>
      <c r="S74" s="13"/>
    </row>
    <row r="75" spans="1:21" ht="15.75" customHeight="1">
      <c r="A75" s="110" t="s">
        <v>33</v>
      </c>
      <c r="B75" s="105"/>
      <c r="C75" s="105"/>
      <c r="D75" s="105"/>
      <c r="E75" s="105"/>
      <c r="F75" s="105"/>
      <c r="G75" s="105"/>
      <c r="H75" s="105"/>
      <c r="I75" s="105"/>
      <c r="J75" s="105"/>
      <c r="K75" s="105"/>
      <c r="L75" s="105"/>
      <c r="M75" s="105"/>
      <c r="N75" s="105"/>
      <c r="O75" s="106"/>
      <c r="S75" s="13"/>
    </row>
    <row r="76" spans="1:21" ht="15.75" customHeight="1">
      <c r="A76" s="104" t="s">
        <v>34</v>
      </c>
      <c r="B76" s="105"/>
      <c r="C76" s="105"/>
      <c r="D76" s="105"/>
      <c r="E76" s="105"/>
      <c r="F76" s="105"/>
      <c r="G76" s="105"/>
      <c r="H76" s="105"/>
      <c r="I76" s="105"/>
      <c r="J76" s="105"/>
      <c r="K76" s="105"/>
      <c r="L76" s="105"/>
      <c r="M76" s="105"/>
      <c r="N76" s="105"/>
      <c r="O76" s="106"/>
      <c r="S76" s="13"/>
    </row>
    <row r="77" spans="1:21" ht="14.5">
      <c r="A77" s="104" t="s">
        <v>35</v>
      </c>
      <c r="B77" s="105"/>
      <c r="C77" s="105"/>
      <c r="D77" s="105"/>
      <c r="E77" s="105"/>
      <c r="F77" s="105"/>
      <c r="G77" s="105"/>
      <c r="H77" s="105"/>
      <c r="I77" s="105"/>
      <c r="J77" s="105"/>
      <c r="K77" s="105"/>
      <c r="L77" s="105"/>
      <c r="M77" s="105"/>
      <c r="N77" s="105"/>
      <c r="O77" s="106"/>
      <c r="S77" s="13"/>
    </row>
    <row r="78" spans="1:21" ht="14.5">
      <c r="A78" s="104" t="s">
        <v>36</v>
      </c>
      <c r="B78" s="105"/>
      <c r="C78" s="105"/>
      <c r="D78" s="105"/>
      <c r="E78" s="105"/>
      <c r="F78" s="105"/>
      <c r="G78" s="105"/>
      <c r="H78" s="105"/>
      <c r="I78" s="105"/>
      <c r="J78" s="105"/>
      <c r="K78" s="105"/>
      <c r="L78" s="105"/>
      <c r="M78" s="105"/>
      <c r="N78" s="105"/>
      <c r="O78" s="106"/>
      <c r="S78" s="13"/>
    </row>
    <row r="79" spans="1:21" ht="14.5">
      <c r="A79" s="104" t="s">
        <v>37</v>
      </c>
      <c r="B79" s="105"/>
      <c r="C79" s="105"/>
      <c r="D79" s="105"/>
      <c r="E79" s="105"/>
      <c r="F79" s="105"/>
      <c r="G79" s="105"/>
      <c r="H79" s="105"/>
      <c r="I79" s="105"/>
      <c r="J79" s="105"/>
      <c r="K79" s="105"/>
      <c r="L79" s="105"/>
      <c r="M79" s="105"/>
      <c r="N79" s="105"/>
      <c r="O79" s="106"/>
      <c r="S79" s="13"/>
    </row>
    <row r="80" spans="1:21" ht="14.5">
      <c r="A80" s="104" t="s">
        <v>38</v>
      </c>
      <c r="B80" s="105"/>
      <c r="C80" s="105"/>
      <c r="D80" s="105"/>
      <c r="E80" s="105"/>
      <c r="F80" s="105"/>
      <c r="G80" s="105"/>
      <c r="H80" s="105"/>
      <c r="I80" s="105"/>
      <c r="J80" s="105"/>
      <c r="K80" s="105"/>
      <c r="L80" s="105"/>
      <c r="M80" s="105"/>
      <c r="N80" s="105"/>
      <c r="O80" s="106"/>
      <c r="S80" s="13"/>
    </row>
    <row r="81" spans="1:19" ht="14.5">
      <c r="A81" s="104" t="s">
        <v>39</v>
      </c>
      <c r="B81" s="105"/>
      <c r="C81" s="105"/>
      <c r="D81" s="105"/>
      <c r="E81" s="105"/>
      <c r="F81" s="105"/>
      <c r="G81" s="105"/>
      <c r="H81" s="105"/>
      <c r="I81" s="105"/>
      <c r="J81" s="105"/>
      <c r="K81" s="105"/>
      <c r="L81" s="105"/>
      <c r="M81" s="105"/>
      <c r="N81" s="105"/>
      <c r="O81" s="106"/>
      <c r="S81" s="13"/>
    </row>
    <row r="82" spans="1:19" ht="15.75" customHeight="1">
      <c r="A82" s="104" t="s">
        <v>40</v>
      </c>
      <c r="B82" s="105"/>
      <c r="C82" s="105"/>
      <c r="D82" s="105"/>
      <c r="E82" s="105"/>
      <c r="F82" s="105"/>
      <c r="G82" s="105"/>
      <c r="H82" s="105"/>
      <c r="I82" s="105"/>
      <c r="J82" s="105"/>
      <c r="K82" s="105"/>
      <c r="L82" s="105"/>
      <c r="M82" s="105"/>
      <c r="N82" s="105"/>
      <c r="O82" s="106"/>
      <c r="S82" s="13"/>
    </row>
    <row r="83" spans="1:19" ht="15.75" customHeight="1">
      <c r="A83" s="104" t="s">
        <v>41</v>
      </c>
      <c r="B83" s="105"/>
      <c r="C83" s="105"/>
      <c r="D83" s="105"/>
      <c r="E83" s="105"/>
      <c r="F83" s="105"/>
      <c r="G83" s="105"/>
      <c r="H83" s="105"/>
      <c r="I83" s="105"/>
      <c r="J83" s="105"/>
      <c r="K83" s="105"/>
      <c r="L83" s="105"/>
      <c r="M83" s="105"/>
      <c r="N83" s="105"/>
      <c r="O83" s="106"/>
      <c r="S83" s="13"/>
    </row>
    <row r="84" spans="1:19" ht="14.5">
      <c r="A84" s="104" t="s">
        <v>42</v>
      </c>
      <c r="B84" s="105"/>
      <c r="C84" s="105"/>
      <c r="D84" s="105"/>
      <c r="E84" s="105"/>
      <c r="F84" s="105"/>
      <c r="G84" s="105"/>
      <c r="H84" s="105"/>
      <c r="I84" s="105"/>
      <c r="J84" s="105"/>
      <c r="K84" s="105"/>
      <c r="L84" s="105"/>
      <c r="M84" s="105"/>
      <c r="N84" s="105"/>
      <c r="O84" s="106"/>
      <c r="S84" s="13"/>
    </row>
    <row r="85" spans="1:19" ht="14.5">
      <c r="A85" s="104" t="s">
        <v>43</v>
      </c>
      <c r="B85" s="105"/>
      <c r="C85" s="105"/>
      <c r="D85" s="105"/>
      <c r="E85" s="105"/>
      <c r="F85" s="105"/>
      <c r="G85" s="105"/>
      <c r="H85" s="105"/>
      <c r="I85" s="105"/>
      <c r="J85" s="105"/>
      <c r="K85" s="105"/>
      <c r="L85" s="105"/>
      <c r="M85" s="105"/>
      <c r="N85" s="105"/>
      <c r="O85" s="106"/>
      <c r="S85" s="13"/>
    </row>
    <row r="86" spans="1:19" ht="14.5">
      <c r="A86" s="104" t="s">
        <v>44</v>
      </c>
      <c r="B86" s="105"/>
      <c r="C86" s="105"/>
      <c r="D86" s="105"/>
      <c r="E86" s="105"/>
      <c r="F86" s="105"/>
      <c r="G86" s="105"/>
      <c r="H86" s="105"/>
      <c r="I86" s="105"/>
      <c r="J86" s="105"/>
      <c r="K86" s="105"/>
      <c r="L86" s="105"/>
      <c r="M86" s="105"/>
      <c r="N86" s="105"/>
      <c r="O86" s="106"/>
      <c r="S86" s="13"/>
    </row>
    <row r="87" spans="1:19" ht="14.5">
      <c r="A87" s="104" t="s">
        <v>45</v>
      </c>
      <c r="B87" s="105"/>
      <c r="C87" s="105"/>
      <c r="D87" s="105"/>
      <c r="E87" s="105"/>
      <c r="F87" s="105"/>
      <c r="G87" s="105"/>
      <c r="H87" s="105"/>
      <c r="I87" s="105"/>
      <c r="J87" s="105"/>
      <c r="K87" s="105"/>
      <c r="L87" s="105"/>
      <c r="M87" s="105"/>
      <c r="N87" s="105"/>
      <c r="O87" s="106"/>
      <c r="S87" s="13"/>
    </row>
    <row r="88" spans="1:19" ht="15.75" customHeight="1">
      <c r="A88" s="104" t="s">
        <v>46</v>
      </c>
      <c r="B88" s="105"/>
      <c r="C88" s="105"/>
      <c r="D88" s="105"/>
      <c r="E88" s="105"/>
      <c r="F88" s="105"/>
      <c r="G88" s="105"/>
      <c r="H88" s="105"/>
      <c r="I88" s="105"/>
      <c r="J88" s="105"/>
      <c r="K88" s="105"/>
      <c r="L88" s="105"/>
      <c r="M88" s="105"/>
      <c r="N88" s="105"/>
      <c r="O88" s="106"/>
      <c r="S88" s="13"/>
    </row>
    <row r="89" spans="1:19" ht="15.75" customHeight="1">
      <c r="A89" s="104" t="s">
        <v>47</v>
      </c>
      <c r="B89" s="105"/>
      <c r="C89" s="105"/>
      <c r="D89" s="105"/>
      <c r="E89" s="105"/>
      <c r="F89" s="105"/>
      <c r="G89" s="105"/>
      <c r="H89" s="105"/>
      <c r="I89" s="105"/>
      <c r="J89" s="105"/>
      <c r="K89" s="105"/>
      <c r="L89" s="105"/>
      <c r="M89" s="105"/>
      <c r="N89" s="105"/>
      <c r="O89" s="106"/>
      <c r="S89" s="13"/>
    </row>
    <row r="90" spans="1:19" ht="15.75" customHeight="1">
      <c r="A90" s="104" t="s">
        <v>48</v>
      </c>
      <c r="B90" s="105"/>
      <c r="C90" s="105"/>
      <c r="D90" s="105"/>
      <c r="E90" s="105"/>
      <c r="F90" s="105"/>
      <c r="G90" s="105"/>
      <c r="H90" s="105"/>
      <c r="I90" s="105"/>
      <c r="J90" s="105"/>
      <c r="K90" s="105"/>
      <c r="L90" s="105"/>
      <c r="M90" s="105"/>
      <c r="N90" s="105"/>
      <c r="O90" s="106"/>
      <c r="S90" s="13"/>
    </row>
    <row r="91" spans="1:19" ht="15.75" customHeight="1">
      <c r="K91" s="12"/>
      <c r="L91" s="12"/>
      <c r="M91" s="12"/>
      <c r="N91" s="12"/>
      <c r="S91" s="13"/>
    </row>
    <row r="92" spans="1:19" ht="15.75" customHeight="1">
      <c r="K92" s="12"/>
      <c r="L92" s="12"/>
      <c r="M92" s="12"/>
      <c r="N92" s="12"/>
      <c r="S92" s="13"/>
    </row>
    <row r="93" spans="1:19" ht="15.75" customHeight="1">
      <c r="K93" s="12"/>
      <c r="L93" s="12"/>
      <c r="M93" s="12"/>
      <c r="N93" s="12"/>
      <c r="S93" s="13"/>
    </row>
    <row r="94" spans="1:19" ht="15.75" customHeight="1">
      <c r="K94" s="12"/>
      <c r="L94" s="12"/>
      <c r="M94" s="12"/>
      <c r="N94" s="12"/>
      <c r="S94" s="13"/>
    </row>
    <row r="95" spans="1:19" ht="15.75" customHeight="1">
      <c r="K95" s="12"/>
      <c r="L95" s="12"/>
      <c r="M95" s="12"/>
      <c r="N95" s="12"/>
      <c r="S95" s="13"/>
    </row>
    <row r="96" spans="1:19" ht="15.75" customHeight="1">
      <c r="K96" s="12"/>
      <c r="L96" s="12"/>
      <c r="M96" s="12"/>
      <c r="N96" s="12"/>
      <c r="S96" s="13"/>
    </row>
    <row r="97" spans="11:19" ht="15.75" customHeight="1">
      <c r="K97" s="12"/>
      <c r="L97" s="12"/>
      <c r="M97" s="12"/>
      <c r="N97" s="12"/>
      <c r="S97" s="13"/>
    </row>
    <row r="98" spans="11:19" ht="15.75" customHeight="1">
      <c r="K98" s="12"/>
      <c r="L98" s="12"/>
      <c r="M98" s="12"/>
      <c r="N98" s="12"/>
      <c r="S98" s="13"/>
    </row>
    <row r="99" spans="11:19" ht="15.75" customHeight="1">
      <c r="K99" s="12"/>
      <c r="L99" s="12"/>
      <c r="M99" s="12"/>
      <c r="N99" s="12"/>
      <c r="S99" s="13"/>
    </row>
    <row r="100" spans="11:19" ht="15.75" customHeight="1">
      <c r="K100" s="12"/>
      <c r="L100" s="12"/>
      <c r="M100" s="12"/>
      <c r="N100" s="12"/>
      <c r="S100" s="13"/>
    </row>
    <row r="101" spans="11:19" ht="15.75" customHeight="1">
      <c r="K101" s="12"/>
      <c r="L101" s="12"/>
      <c r="M101" s="12"/>
      <c r="N101" s="12"/>
      <c r="S101" s="13"/>
    </row>
    <row r="102" spans="11:19" ht="15.75" customHeight="1">
      <c r="K102" s="12"/>
      <c r="L102" s="12"/>
      <c r="M102" s="12"/>
      <c r="N102" s="12"/>
      <c r="S102" s="13"/>
    </row>
    <row r="103" spans="11:19" ht="15.75" customHeight="1">
      <c r="K103" s="12"/>
      <c r="L103" s="12"/>
      <c r="M103" s="12"/>
      <c r="N103" s="12"/>
      <c r="S103" s="13"/>
    </row>
    <row r="104" spans="11:19" ht="15.75" customHeight="1">
      <c r="K104" s="12"/>
      <c r="L104" s="12"/>
      <c r="M104" s="12"/>
      <c r="N104" s="12"/>
      <c r="S104" s="13"/>
    </row>
    <row r="105" spans="11:19" ht="15.75" customHeight="1">
      <c r="K105" s="12"/>
      <c r="L105" s="12"/>
      <c r="M105" s="12"/>
      <c r="N105" s="12"/>
      <c r="S105" s="13"/>
    </row>
    <row r="106" spans="11:19" ht="15.75" customHeight="1">
      <c r="K106" s="12"/>
      <c r="L106" s="12"/>
      <c r="M106" s="12"/>
      <c r="N106" s="12"/>
      <c r="S106" s="13"/>
    </row>
    <row r="107" spans="11:19" ht="15.75" customHeight="1">
      <c r="K107" s="12"/>
      <c r="L107" s="12"/>
      <c r="M107" s="12"/>
      <c r="N107" s="12"/>
      <c r="S107" s="13"/>
    </row>
    <row r="108" spans="11:19" ht="15.75" customHeight="1">
      <c r="K108" s="12"/>
      <c r="L108" s="12"/>
      <c r="M108" s="12"/>
      <c r="N108" s="12"/>
      <c r="S108" s="13"/>
    </row>
    <row r="109" spans="11:19" ht="15.75" customHeight="1">
      <c r="K109" s="12"/>
      <c r="L109" s="12"/>
      <c r="M109" s="12"/>
      <c r="N109" s="12"/>
      <c r="S109" s="13"/>
    </row>
    <row r="110" spans="11:19" ht="15.75" customHeight="1">
      <c r="K110" s="12"/>
      <c r="L110" s="12"/>
      <c r="M110" s="12"/>
      <c r="N110" s="12"/>
      <c r="S110" s="13"/>
    </row>
    <row r="111" spans="11:19" ht="15.75" customHeight="1">
      <c r="K111" s="12"/>
      <c r="L111" s="12"/>
      <c r="M111" s="12"/>
      <c r="N111" s="12"/>
      <c r="S111" s="13"/>
    </row>
    <row r="112" spans="11:19" ht="15.75" customHeight="1">
      <c r="K112" s="12"/>
      <c r="L112" s="12"/>
      <c r="M112" s="12"/>
      <c r="N112" s="12"/>
      <c r="S112" s="13"/>
    </row>
    <row r="113" spans="11:19" ht="15.75" customHeight="1">
      <c r="K113" s="12"/>
      <c r="L113" s="12"/>
      <c r="M113" s="12"/>
      <c r="N113" s="12"/>
      <c r="S113" s="13"/>
    </row>
    <row r="114" spans="11:19" ht="15.75" customHeight="1">
      <c r="K114" s="12"/>
      <c r="L114" s="12"/>
      <c r="M114" s="12"/>
      <c r="N114" s="12"/>
      <c r="S114" s="13"/>
    </row>
    <row r="115" spans="11:19" ht="15.75" customHeight="1">
      <c r="K115" s="12"/>
      <c r="L115" s="12"/>
      <c r="M115" s="12"/>
      <c r="N115" s="12"/>
      <c r="S115" s="13"/>
    </row>
    <row r="116" spans="11:19" ht="15.75" customHeight="1">
      <c r="K116" s="12"/>
      <c r="L116" s="12"/>
      <c r="M116" s="12"/>
      <c r="N116" s="12"/>
      <c r="S116" s="13"/>
    </row>
    <row r="117" spans="11:19" ht="15.75" customHeight="1">
      <c r="K117" s="12"/>
      <c r="L117" s="12"/>
      <c r="M117" s="12"/>
      <c r="N117" s="12"/>
      <c r="S117" s="13"/>
    </row>
    <row r="118" spans="11:19" ht="15.75" customHeight="1">
      <c r="K118" s="12"/>
      <c r="L118" s="12"/>
      <c r="M118" s="12"/>
      <c r="N118" s="12"/>
      <c r="S118" s="13"/>
    </row>
    <row r="119" spans="11:19" ht="15.75" customHeight="1">
      <c r="K119" s="12"/>
      <c r="L119" s="12"/>
      <c r="M119" s="12"/>
      <c r="N119" s="12"/>
      <c r="S119" s="13"/>
    </row>
    <row r="120" spans="11:19" ht="15.75" customHeight="1">
      <c r="K120" s="12"/>
      <c r="L120" s="12"/>
      <c r="M120" s="12"/>
      <c r="N120" s="12"/>
      <c r="S120" s="13"/>
    </row>
    <row r="121" spans="11:19" ht="15.75" customHeight="1">
      <c r="K121" s="12"/>
      <c r="L121" s="12"/>
      <c r="M121" s="12"/>
      <c r="N121" s="12"/>
      <c r="S121" s="13"/>
    </row>
    <row r="122" spans="11:19" ht="15.75" customHeight="1">
      <c r="K122" s="12"/>
      <c r="L122" s="12"/>
      <c r="M122" s="12"/>
      <c r="N122" s="12"/>
      <c r="S122" s="13"/>
    </row>
    <row r="123" spans="11:19" ht="15.75" customHeight="1">
      <c r="K123" s="12"/>
      <c r="L123" s="12"/>
      <c r="M123" s="12"/>
      <c r="N123" s="12"/>
      <c r="S123" s="13"/>
    </row>
    <row r="124" spans="11:19" ht="15.75" customHeight="1">
      <c r="K124" s="12"/>
      <c r="L124" s="12"/>
      <c r="M124" s="12"/>
      <c r="N124" s="12"/>
      <c r="S124" s="13"/>
    </row>
    <row r="125" spans="11:19" ht="15.75" customHeight="1">
      <c r="K125" s="12"/>
      <c r="L125" s="12"/>
      <c r="M125" s="12"/>
      <c r="N125" s="12"/>
      <c r="S125" s="13"/>
    </row>
    <row r="126" spans="11:19" ht="15.75" customHeight="1">
      <c r="K126" s="12"/>
      <c r="L126" s="12"/>
      <c r="M126" s="12"/>
      <c r="N126" s="12"/>
      <c r="S126" s="13"/>
    </row>
    <row r="127" spans="11:19" ht="15.75" customHeight="1">
      <c r="K127" s="12"/>
      <c r="L127" s="12"/>
      <c r="M127" s="12"/>
      <c r="N127" s="12"/>
      <c r="S127" s="13"/>
    </row>
    <row r="128" spans="11:19" ht="15.75" customHeight="1">
      <c r="K128" s="12"/>
      <c r="L128" s="12"/>
      <c r="M128" s="12"/>
      <c r="N128" s="12"/>
      <c r="S128" s="13"/>
    </row>
    <row r="129" spans="11:19" ht="15.75" customHeight="1">
      <c r="K129" s="12"/>
      <c r="L129" s="12"/>
      <c r="M129" s="12"/>
      <c r="N129" s="12"/>
      <c r="S129" s="13"/>
    </row>
    <row r="130" spans="11:19" ht="15.75" customHeight="1">
      <c r="K130" s="12"/>
      <c r="L130" s="12"/>
      <c r="M130" s="12"/>
      <c r="N130" s="12"/>
      <c r="S130" s="13"/>
    </row>
    <row r="131" spans="11:19" ht="15.75" customHeight="1">
      <c r="K131" s="12"/>
      <c r="L131" s="12"/>
      <c r="M131" s="12"/>
      <c r="N131" s="12"/>
      <c r="S131" s="13"/>
    </row>
    <row r="132" spans="11:19" ht="15.75" customHeight="1">
      <c r="K132" s="12"/>
      <c r="L132" s="12"/>
      <c r="M132" s="12"/>
      <c r="N132" s="12"/>
      <c r="S132" s="13"/>
    </row>
    <row r="133" spans="11:19" ht="15.75" customHeight="1">
      <c r="K133" s="12"/>
      <c r="L133" s="12"/>
      <c r="M133" s="12"/>
      <c r="N133" s="12"/>
      <c r="S133" s="13"/>
    </row>
    <row r="134" spans="11:19" ht="15.75" customHeight="1">
      <c r="K134" s="12"/>
      <c r="L134" s="12"/>
      <c r="M134" s="12"/>
      <c r="N134" s="12"/>
      <c r="S134" s="13"/>
    </row>
    <row r="135" spans="11:19" ht="15.75" customHeight="1">
      <c r="K135" s="12"/>
      <c r="L135" s="12"/>
      <c r="M135" s="12"/>
      <c r="N135" s="12"/>
      <c r="S135" s="13"/>
    </row>
    <row r="136" spans="11:19" ht="15.75" customHeight="1">
      <c r="K136" s="12"/>
      <c r="L136" s="12"/>
      <c r="M136" s="12"/>
      <c r="N136" s="12"/>
      <c r="S136" s="13"/>
    </row>
    <row r="137" spans="11:19" ht="15.75" customHeight="1">
      <c r="K137" s="12"/>
      <c r="L137" s="12"/>
      <c r="M137" s="12"/>
      <c r="N137" s="12"/>
      <c r="S137" s="13"/>
    </row>
    <row r="138" spans="11:19" ht="15.75" customHeight="1">
      <c r="K138" s="12"/>
      <c r="L138" s="12"/>
      <c r="M138" s="12"/>
      <c r="N138" s="12"/>
      <c r="S138" s="13"/>
    </row>
    <row r="139" spans="11:19" ht="15.75" customHeight="1">
      <c r="K139" s="12"/>
      <c r="L139" s="12"/>
      <c r="M139" s="12"/>
      <c r="N139" s="12"/>
      <c r="S139" s="13"/>
    </row>
    <row r="140" spans="11:19" ht="15.75" customHeight="1">
      <c r="K140" s="12"/>
      <c r="L140" s="12"/>
      <c r="M140" s="12"/>
      <c r="N140" s="12"/>
      <c r="S140" s="13"/>
    </row>
    <row r="141" spans="11:19" ht="15.75" customHeight="1">
      <c r="K141" s="12"/>
      <c r="L141" s="12"/>
      <c r="M141" s="12"/>
      <c r="N141" s="12"/>
      <c r="S141" s="13"/>
    </row>
    <row r="142" spans="11:19" ht="15.75" customHeight="1">
      <c r="K142" s="12"/>
      <c r="L142" s="12"/>
      <c r="M142" s="12"/>
      <c r="N142" s="12"/>
      <c r="S142" s="13"/>
    </row>
    <row r="143" spans="11:19" ht="15.75" customHeight="1">
      <c r="K143" s="12"/>
      <c r="L143" s="12"/>
      <c r="M143" s="12"/>
      <c r="N143" s="12"/>
      <c r="S143" s="13"/>
    </row>
    <row r="144" spans="11:19" ht="15.75" customHeight="1">
      <c r="K144" s="12"/>
      <c r="L144" s="12"/>
      <c r="M144" s="12"/>
      <c r="N144" s="12"/>
      <c r="S144" s="13"/>
    </row>
    <row r="145" spans="11:19" ht="15.75" customHeight="1">
      <c r="K145" s="12"/>
      <c r="L145" s="12"/>
      <c r="M145" s="12"/>
      <c r="N145" s="12"/>
      <c r="S145" s="13"/>
    </row>
    <row r="146" spans="11:19" ht="15.75" customHeight="1">
      <c r="K146" s="12"/>
      <c r="L146" s="12"/>
      <c r="M146" s="12"/>
      <c r="N146" s="12"/>
      <c r="S146" s="13"/>
    </row>
    <row r="147" spans="11:19" ht="15.75" customHeight="1">
      <c r="K147" s="12"/>
      <c r="L147" s="12"/>
      <c r="M147" s="12"/>
      <c r="N147" s="12"/>
      <c r="S147" s="13"/>
    </row>
    <row r="148" spans="11:19" ht="15.75" customHeight="1">
      <c r="K148" s="12"/>
      <c r="L148" s="12"/>
      <c r="M148" s="12"/>
      <c r="N148" s="12"/>
      <c r="S148" s="13"/>
    </row>
    <row r="149" spans="11:19" ht="15.75" customHeight="1">
      <c r="K149" s="12"/>
      <c r="L149" s="12"/>
      <c r="M149" s="12"/>
      <c r="N149" s="12"/>
      <c r="S149" s="13"/>
    </row>
    <row r="150" spans="11:19" ht="15.75" customHeight="1">
      <c r="K150" s="12"/>
      <c r="L150" s="12"/>
      <c r="M150" s="12"/>
      <c r="N150" s="12"/>
      <c r="S150" s="13"/>
    </row>
    <row r="151" spans="11:19" ht="15.75" customHeight="1">
      <c r="K151" s="12"/>
      <c r="L151" s="12"/>
      <c r="M151" s="12"/>
      <c r="N151" s="12"/>
      <c r="S151" s="13"/>
    </row>
    <row r="152" spans="11:19" ht="15.75" customHeight="1">
      <c r="K152" s="12"/>
      <c r="L152" s="12"/>
      <c r="M152" s="12"/>
      <c r="N152" s="12"/>
      <c r="S152" s="13"/>
    </row>
    <row r="153" spans="11:19" ht="15.75" customHeight="1">
      <c r="K153" s="12"/>
      <c r="L153" s="12"/>
      <c r="M153" s="12"/>
      <c r="N153" s="12"/>
      <c r="S153" s="13"/>
    </row>
    <row r="154" spans="11:19" ht="15.75" customHeight="1">
      <c r="K154" s="12"/>
      <c r="L154" s="12"/>
      <c r="M154" s="12"/>
      <c r="N154" s="12"/>
      <c r="S154" s="13"/>
    </row>
    <row r="155" spans="11:19" ht="15.75" customHeight="1">
      <c r="K155" s="12"/>
      <c r="L155" s="12"/>
      <c r="M155" s="12"/>
      <c r="N155" s="12"/>
      <c r="S155" s="13"/>
    </row>
    <row r="156" spans="11:19" ht="15.75" customHeight="1">
      <c r="K156" s="12"/>
      <c r="L156" s="12"/>
      <c r="M156" s="12"/>
      <c r="N156" s="12"/>
      <c r="S156" s="13"/>
    </row>
    <row r="157" spans="11:19" ht="15.75" customHeight="1">
      <c r="K157" s="12"/>
      <c r="L157" s="12"/>
      <c r="M157" s="12"/>
      <c r="N157" s="12"/>
      <c r="S157" s="13"/>
    </row>
    <row r="158" spans="11:19" ht="15.75" customHeight="1">
      <c r="K158" s="12"/>
      <c r="L158" s="12"/>
      <c r="M158" s="12"/>
      <c r="N158" s="12"/>
      <c r="S158" s="13"/>
    </row>
    <row r="159" spans="11:19" ht="15.75" customHeight="1">
      <c r="K159" s="12"/>
      <c r="L159" s="12"/>
      <c r="M159" s="12"/>
      <c r="N159" s="12"/>
      <c r="S159" s="13"/>
    </row>
    <row r="160" spans="11:19" ht="15.75" customHeight="1">
      <c r="K160" s="12"/>
      <c r="L160" s="12"/>
      <c r="M160" s="12"/>
      <c r="N160" s="12"/>
      <c r="S160" s="13"/>
    </row>
    <row r="161" spans="11:19" ht="15.75" customHeight="1">
      <c r="K161" s="12"/>
      <c r="L161" s="12"/>
      <c r="M161" s="12"/>
      <c r="N161" s="12"/>
      <c r="S161" s="13"/>
    </row>
    <row r="162" spans="11:19" ht="15.75" customHeight="1">
      <c r="K162" s="12"/>
      <c r="L162" s="12"/>
      <c r="M162" s="12"/>
      <c r="N162" s="12"/>
      <c r="S162" s="13"/>
    </row>
    <row r="163" spans="11:19" ht="15.75" customHeight="1">
      <c r="K163" s="12"/>
      <c r="L163" s="12"/>
      <c r="M163" s="12"/>
      <c r="N163" s="12"/>
      <c r="S163" s="13"/>
    </row>
    <row r="164" spans="11:19" ht="15.75" customHeight="1">
      <c r="K164" s="12"/>
      <c r="L164" s="12"/>
      <c r="M164" s="12"/>
      <c r="N164" s="12"/>
      <c r="S164" s="13"/>
    </row>
    <row r="165" spans="11:19" ht="15.75" customHeight="1">
      <c r="K165" s="12"/>
      <c r="L165" s="12"/>
      <c r="M165" s="12"/>
      <c r="N165" s="12"/>
      <c r="S165" s="13"/>
    </row>
    <row r="166" spans="11:19" ht="15.75" customHeight="1">
      <c r="K166" s="12"/>
      <c r="L166" s="12"/>
      <c r="M166" s="12"/>
      <c r="N166" s="12"/>
      <c r="S166" s="13"/>
    </row>
    <row r="167" spans="11:19" ht="15.75" customHeight="1">
      <c r="K167" s="12"/>
      <c r="L167" s="12"/>
      <c r="M167" s="12"/>
      <c r="N167" s="12"/>
      <c r="S167" s="13"/>
    </row>
    <row r="168" spans="11:19" ht="15.75" customHeight="1">
      <c r="K168" s="12"/>
      <c r="L168" s="12"/>
      <c r="M168" s="12"/>
      <c r="N168" s="12"/>
      <c r="S168" s="13"/>
    </row>
    <row r="169" spans="11:19" ht="15.75" customHeight="1">
      <c r="K169" s="12"/>
      <c r="L169" s="12"/>
      <c r="M169" s="12"/>
      <c r="N169" s="12"/>
      <c r="S169" s="13"/>
    </row>
    <row r="170" spans="11:19" ht="15.75" customHeight="1">
      <c r="K170" s="12"/>
      <c r="L170" s="12"/>
      <c r="M170" s="12"/>
      <c r="N170" s="12"/>
      <c r="S170" s="13"/>
    </row>
    <row r="171" spans="11:19" ht="15.75" customHeight="1">
      <c r="K171" s="12"/>
      <c r="L171" s="12"/>
      <c r="M171" s="12"/>
      <c r="N171" s="12"/>
      <c r="S171" s="13"/>
    </row>
    <row r="172" spans="11:19" ht="15.75" customHeight="1">
      <c r="K172" s="12"/>
      <c r="L172" s="12"/>
      <c r="M172" s="12"/>
      <c r="N172" s="12"/>
      <c r="S172" s="13"/>
    </row>
    <row r="173" spans="11:19" ht="15.75" customHeight="1">
      <c r="K173" s="12"/>
      <c r="L173" s="12"/>
      <c r="M173" s="12"/>
      <c r="N173" s="12"/>
      <c r="S173" s="13"/>
    </row>
    <row r="174" spans="11:19" ht="15.75" customHeight="1">
      <c r="K174" s="12"/>
      <c r="L174" s="12"/>
      <c r="M174" s="12"/>
      <c r="N174" s="12"/>
      <c r="S174" s="13"/>
    </row>
    <row r="175" spans="11:19" ht="15.75" customHeight="1">
      <c r="K175" s="12"/>
      <c r="L175" s="12"/>
      <c r="M175" s="12"/>
      <c r="N175" s="12"/>
      <c r="S175" s="13"/>
    </row>
    <row r="176" spans="11:19" ht="15.75" customHeight="1">
      <c r="K176" s="12"/>
      <c r="L176" s="12"/>
      <c r="M176" s="12"/>
      <c r="N176" s="12"/>
      <c r="S176" s="13"/>
    </row>
    <row r="177" spans="11:19" ht="15.75" customHeight="1">
      <c r="K177" s="12"/>
      <c r="L177" s="12"/>
      <c r="M177" s="12"/>
      <c r="N177" s="12"/>
      <c r="S177" s="13"/>
    </row>
    <row r="178" spans="11:19" ht="15.75" customHeight="1">
      <c r="K178" s="12"/>
      <c r="L178" s="12"/>
      <c r="M178" s="12"/>
      <c r="N178" s="12"/>
      <c r="S178" s="13"/>
    </row>
    <row r="179" spans="11:19" ht="15.75" customHeight="1">
      <c r="K179" s="12"/>
      <c r="L179" s="12"/>
      <c r="M179" s="12"/>
      <c r="N179" s="12"/>
      <c r="S179" s="13"/>
    </row>
    <row r="180" spans="11:19" ht="15.75" customHeight="1">
      <c r="K180" s="12"/>
      <c r="L180" s="12"/>
      <c r="M180" s="12"/>
      <c r="N180" s="12"/>
      <c r="S180" s="13"/>
    </row>
    <row r="181" spans="11:19" ht="15.75" customHeight="1">
      <c r="K181" s="12"/>
      <c r="L181" s="12"/>
      <c r="M181" s="12"/>
      <c r="N181" s="12"/>
      <c r="S181" s="13"/>
    </row>
    <row r="182" spans="11:19" ht="15.75" customHeight="1">
      <c r="K182" s="12"/>
      <c r="L182" s="12"/>
      <c r="M182" s="12"/>
      <c r="N182" s="12"/>
      <c r="S182" s="13"/>
    </row>
    <row r="183" spans="11:19" ht="15.75" customHeight="1">
      <c r="K183" s="12"/>
      <c r="L183" s="12"/>
      <c r="M183" s="12"/>
      <c r="N183" s="12"/>
      <c r="S183" s="13"/>
    </row>
    <row r="184" spans="11:19" ht="15.75" customHeight="1">
      <c r="K184" s="12"/>
      <c r="L184" s="12"/>
      <c r="M184" s="12"/>
      <c r="N184" s="12"/>
      <c r="S184" s="13"/>
    </row>
    <row r="185" spans="11:19" ht="15.75" customHeight="1">
      <c r="K185" s="12"/>
      <c r="L185" s="12"/>
      <c r="M185" s="12"/>
      <c r="N185" s="12"/>
      <c r="S185" s="13"/>
    </row>
    <row r="186" spans="11:19" ht="15.75" customHeight="1">
      <c r="K186" s="12"/>
      <c r="L186" s="12"/>
      <c r="M186" s="12"/>
      <c r="N186" s="12"/>
      <c r="S186" s="13"/>
    </row>
    <row r="187" spans="11:19" ht="15.75" customHeight="1">
      <c r="K187" s="12"/>
      <c r="L187" s="12"/>
      <c r="M187" s="12"/>
      <c r="N187" s="12"/>
      <c r="S187" s="13"/>
    </row>
    <row r="188" spans="11:19" ht="15.75" customHeight="1">
      <c r="K188" s="12"/>
      <c r="L188" s="12"/>
      <c r="M188" s="12"/>
      <c r="N188" s="12"/>
      <c r="S188" s="13"/>
    </row>
    <row r="189" spans="11:19" ht="15.75" customHeight="1">
      <c r="K189" s="12"/>
      <c r="L189" s="12"/>
      <c r="M189" s="12"/>
      <c r="N189" s="12"/>
      <c r="S189" s="13"/>
    </row>
    <row r="190" spans="11:19" ht="15.75" customHeight="1">
      <c r="K190" s="12"/>
      <c r="L190" s="12"/>
      <c r="M190" s="12"/>
      <c r="N190" s="12"/>
      <c r="S190" s="13"/>
    </row>
    <row r="191" spans="11:19" ht="15.75" customHeight="1">
      <c r="K191" s="12"/>
      <c r="L191" s="12"/>
      <c r="M191" s="12"/>
      <c r="N191" s="12"/>
      <c r="S191" s="13"/>
    </row>
    <row r="192" spans="11:19" ht="15.75" customHeight="1">
      <c r="K192" s="12"/>
      <c r="L192" s="12"/>
      <c r="M192" s="12"/>
      <c r="N192" s="12"/>
      <c r="S192" s="13"/>
    </row>
    <row r="193" spans="11:19" ht="15.75" customHeight="1">
      <c r="K193" s="12"/>
      <c r="L193" s="12"/>
      <c r="M193" s="12"/>
      <c r="N193" s="12"/>
      <c r="S193" s="13"/>
    </row>
    <row r="194" spans="11:19" ht="15.75" customHeight="1">
      <c r="K194" s="12"/>
      <c r="L194" s="12"/>
      <c r="M194" s="12"/>
      <c r="N194" s="12"/>
      <c r="S194" s="13"/>
    </row>
    <row r="195" spans="11:19" ht="15.75" customHeight="1">
      <c r="K195" s="12"/>
      <c r="L195" s="12"/>
      <c r="M195" s="12"/>
      <c r="N195" s="12"/>
      <c r="S195" s="13"/>
    </row>
    <row r="196" spans="11:19" ht="15.75" customHeight="1">
      <c r="K196" s="12"/>
      <c r="L196" s="12"/>
      <c r="M196" s="12"/>
      <c r="N196" s="12"/>
      <c r="S196" s="13"/>
    </row>
    <row r="197" spans="11:19" ht="15.75" customHeight="1">
      <c r="K197" s="12"/>
      <c r="L197" s="12"/>
      <c r="M197" s="12"/>
      <c r="N197" s="12"/>
      <c r="S197" s="13"/>
    </row>
    <row r="198" spans="11:19" ht="15.75" customHeight="1">
      <c r="K198" s="12"/>
      <c r="L198" s="12"/>
      <c r="M198" s="12"/>
      <c r="N198" s="12"/>
      <c r="S198" s="13"/>
    </row>
    <row r="199" spans="11:19" ht="15.75" customHeight="1">
      <c r="K199" s="12"/>
      <c r="L199" s="12"/>
      <c r="M199" s="12"/>
      <c r="N199" s="12"/>
      <c r="S199" s="13"/>
    </row>
    <row r="200" spans="11:19" ht="15.75" customHeight="1">
      <c r="K200" s="12"/>
      <c r="L200" s="12"/>
      <c r="M200" s="12"/>
      <c r="N200" s="12"/>
      <c r="S200" s="13"/>
    </row>
    <row r="201" spans="11:19" ht="15.75" customHeight="1">
      <c r="K201" s="12"/>
      <c r="L201" s="12"/>
      <c r="M201" s="12"/>
      <c r="N201" s="12"/>
      <c r="S201" s="13"/>
    </row>
    <row r="202" spans="11:19" ht="15.75" customHeight="1">
      <c r="K202" s="12"/>
      <c r="L202" s="12"/>
      <c r="M202" s="12"/>
      <c r="N202" s="12"/>
      <c r="S202" s="13"/>
    </row>
    <row r="203" spans="11:19" ht="15.75" customHeight="1">
      <c r="K203" s="12"/>
      <c r="L203" s="12"/>
      <c r="M203" s="12"/>
      <c r="N203" s="12"/>
      <c r="S203" s="13"/>
    </row>
    <row r="204" spans="11:19" ht="15.75" customHeight="1">
      <c r="K204" s="12"/>
      <c r="L204" s="12"/>
      <c r="M204" s="12"/>
      <c r="N204" s="12"/>
      <c r="S204" s="13"/>
    </row>
    <row r="205" spans="11:19" ht="15.75" customHeight="1">
      <c r="K205" s="12"/>
      <c r="L205" s="12"/>
      <c r="M205" s="12"/>
      <c r="N205" s="12"/>
      <c r="S205" s="13"/>
    </row>
    <row r="206" spans="11:19" ht="15.75" customHeight="1">
      <c r="K206" s="12"/>
      <c r="L206" s="12"/>
      <c r="M206" s="12"/>
      <c r="N206" s="12"/>
      <c r="S206" s="13"/>
    </row>
    <row r="207" spans="11:19" ht="15.75" customHeight="1">
      <c r="K207" s="12"/>
      <c r="L207" s="12"/>
      <c r="M207" s="12"/>
      <c r="N207" s="12"/>
      <c r="S207" s="13"/>
    </row>
    <row r="208" spans="11:19" ht="15.75" customHeight="1">
      <c r="K208" s="12"/>
      <c r="L208" s="12"/>
      <c r="M208" s="12"/>
      <c r="N208" s="12"/>
      <c r="S208" s="13"/>
    </row>
    <row r="209" spans="11:19" ht="15.75" customHeight="1">
      <c r="K209" s="12"/>
      <c r="L209" s="12"/>
      <c r="M209" s="12"/>
      <c r="N209" s="12"/>
      <c r="S209" s="13"/>
    </row>
    <row r="210" spans="11:19" ht="15.75" customHeight="1">
      <c r="K210" s="12"/>
      <c r="L210" s="12"/>
      <c r="M210" s="12"/>
      <c r="N210" s="12"/>
      <c r="S210" s="13"/>
    </row>
    <row r="211" spans="11:19" ht="15.75" customHeight="1">
      <c r="K211" s="12"/>
      <c r="L211" s="12"/>
      <c r="M211" s="12"/>
      <c r="N211" s="12"/>
      <c r="S211" s="13"/>
    </row>
    <row r="212" spans="11:19" ht="15.75" customHeight="1">
      <c r="K212" s="12"/>
      <c r="L212" s="12"/>
      <c r="M212" s="12"/>
      <c r="N212" s="12"/>
      <c r="S212" s="13"/>
    </row>
    <row r="213" spans="11:19" ht="15.75" customHeight="1">
      <c r="K213" s="12"/>
      <c r="L213" s="12"/>
      <c r="M213" s="12"/>
      <c r="N213" s="12"/>
      <c r="S213" s="13"/>
    </row>
    <row r="214" spans="11:19" ht="15.75" customHeight="1">
      <c r="K214" s="12"/>
      <c r="L214" s="12"/>
      <c r="M214" s="12"/>
      <c r="N214" s="12"/>
      <c r="S214" s="13"/>
    </row>
    <row r="215" spans="11:19" ht="15.75" customHeight="1">
      <c r="K215" s="12"/>
      <c r="L215" s="12"/>
      <c r="M215" s="12"/>
      <c r="N215" s="12"/>
      <c r="S215" s="13"/>
    </row>
    <row r="216" spans="11:19" ht="15.75" customHeight="1">
      <c r="K216" s="12"/>
      <c r="L216" s="12"/>
      <c r="M216" s="12"/>
      <c r="N216" s="12"/>
      <c r="S216" s="13"/>
    </row>
    <row r="217" spans="11:19" ht="15.75" customHeight="1">
      <c r="K217" s="12"/>
      <c r="L217" s="12"/>
      <c r="M217" s="12"/>
      <c r="N217" s="12"/>
      <c r="S217" s="13"/>
    </row>
    <row r="218" spans="11:19" ht="15.75" customHeight="1">
      <c r="K218" s="12"/>
      <c r="L218" s="12"/>
      <c r="M218" s="12"/>
      <c r="N218" s="12"/>
      <c r="S218" s="13"/>
    </row>
    <row r="219" spans="11:19" ht="15.75" customHeight="1">
      <c r="K219" s="12"/>
      <c r="L219" s="12"/>
      <c r="M219" s="12"/>
      <c r="N219" s="12"/>
      <c r="S219" s="13"/>
    </row>
    <row r="220" spans="11:19" ht="15.75" customHeight="1">
      <c r="K220" s="12"/>
      <c r="L220" s="12"/>
      <c r="M220" s="12"/>
      <c r="N220" s="12"/>
      <c r="S220" s="13"/>
    </row>
    <row r="221" spans="11:19" ht="15.75" customHeight="1">
      <c r="K221" s="12"/>
      <c r="L221" s="12"/>
      <c r="M221" s="12"/>
      <c r="N221" s="12"/>
      <c r="S221" s="13"/>
    </row>
    <row r="222" spans="11:19" ht="15.75" customHeight="1">
      <c r="K222" s="12"/>
      <c r="L222" s="12"/>
      <c r="M222" s="12"/>
      <c r="N222" s="12"/>
      <c r="S222" s="13"/>
    </row>
    <row r="223" spans="11:19" ht="15.75" customHeight="1">
      <c r="K223" s="12"/>
      <c r="L223" s="12"/>
      <c r="M223" s="12"/>
      <c r="N223" s="12"/>
      <c r="S223" s="13"/>
    </row>
    <row r="224" spans="11:19" ht="15.75" customHeight="1">
      <c r="K224" s="12"/>
      <c r="L224" s="12"/>
      <c r="M224" s="12"/>
      <c r="N224" s="12"/>
      <c r="S224" s="13"/>
    </row>
    <row r="225" spans="11:19" ht="15.75" customHeight="1">
      <c r="K225" s="12"/>
      <c r="L225" s="12"/>
      <c r="M225" s="12"/>
      <c r="N225" s="12"/>
      <c r="S225" s="13"/>
    </row>
    <row r="226" spans="11:19" ht="15.75" customHeight="1">
      <c r="K226" s="12"/>
      <c r="L226" s="12"/>
      <c r="M226" s="12"/>
      <c r="N226" s="12"/>
      <c r="S226" s="13"/>
    </row>
    <row r="227" spans="11:19" ht="15.75" customHeight="1">
      <c r="K227" s="12"/>
      <c r="L227" s="12"/>
      <c r="M227" s="12"/>
      <c r="N227" s="12"/>
      <c r="S227" s="13"/>
    </row>
    <row r="228" spans="11:19" ht="15.75" customHeight="1">
      <c r="K228" s="12"/>
      <c r="L228" s="12"/>
      <c r="M228" s="12"/>
      <c r="N228" s="12"/>
      <c r="S228" s="13"/>
    </row>
    <row r="229" spans="11:19" ht="15.75" customHeight="1">
      <c r="K229" s="12"/>
      <c r="L229" s="12"/>
      <c r="M229" s="12"/>
      <c r="N229" s="12"/>
      <c r="S229" s="13"/>
    </row>
    <row r="230" spans="11:19" ht="15.75" customHeight="1">
      <c r="K230" s="12"/>
      <c r="L230" s="12"/>
      <c r="M230" s="12"/>
      <c r="N230" s="12"/>
      <c r="S230" s="13"/>
    </row>
    <row r="231" spans="11:19" ht="15.75" customHeight="1">
      <c r="K231" s="12"/>
      <c r="L231" s="12"/>
      <c r="M231" s="12"/>
      <c r="N231" s="12"/>
      <c r="S231" s="13"/>
    </row>
    <row r="232" spans="11:19" ht="15.75" customHeight="1"/>
    <row r="233" spans="11:19" ht="15.75" customHeight="1"/>
    <row r="234" spans="11:19" ht="15.75" customHeight="1"/>
    <row r="235" spans="11:19" ht="15.75" customHeight="1"/>
    <row r="236" spans="11:19" ht="15.75" customHeight="1"/>
    <row r="237" spans="11:19" ht="15.75" customHeight="1"/>
    <row r="238" spans="11:19" ht="15.75" customHeight="1"/>
    <row r="239" spans="11:19" ht="15.75" customHeight="1"/>
    <row r="240" spans="1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30">
    <mergeCell ref="A1:A3"/>
    <mergeCell ref="A4:B4"/>
    <mergeCell ref="B1:U1"/>
    <mergeCell ref="B2:U2"/>
    <mergeCell ref="B3:U3"/>
    <mergeCell ref="C4:U4"/>
    <mergeCell ref="A67:O67"/>
    <mergeCell ref="A77:O77"/>
    <mergeCell ref="A78:O78"/>
    <mergeCell ref="A79:O79"/>
    <mergeCell ref="A80:O80"/>
    <mergeCell ref="A73:O73"/>
    <mergeCell ref="A74:O74"/>
    <mergeCell ref="A68:O68"/>
    <mergeCell ref="A69:O69"/>
    <mergeCell ref="A70:O70"/>
    <mergeCell ref="A71:O71"/>
    <mergeCell ref="A72:O72"/>
    <mergeCell ref="A75:O75"/>
    <mergeCell ref="A76:O76"/>
    <mergeCell ref="A81:O81"/>
    <mergeCell ref="A82:O82"/>
    <mergeCell ref="A83:O83"/>
    <mergeCell ref="A84:O84"/>
    <mergeCell ref="A85:O85"/>
    <mergeCell ref="A86:O86"/>
    <mergeCell ref="A87:O87"/>
    <mergeCell ref="A88:O88"/>
    <mergeCell ref="A89:O89"/>
    <mergeCell ref="A90:O90"/>
  </mergeCells>
  <dataValidations count="3">
    <dataValidation type="list" allowBlank="1" sqref="U6:U65">
      <formula1>"EM EXECUÇÃO,NÃO PRESTADO CONTAS,EM ANÁLISE DE PRESTAÇÃO DE CONTAS,REGULAR,IRREGULAR"</formula1>
    </dataValidation>
    <dataValidation type="list" allowBlank="1" sqref="E6:E8 E39 E34 E21:E22 E16 E11:E12">
      <formula1>"PRAZO,VALOR,OUTROS,-"</formula1>
    </dataValidation>
    <dataValidation type="list" allowBlank="1" sqref="A6:A65">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Ruana.Santos</cp:lastModifiedBy>
  <dcterms:created xsi:type="dcterms:W3CDTF">2021-02-02T17:42:15Z</dcterms:created>
  <dcterms:modified xsi:type="dcterms:W3CDTF">2023-01-30T19:16:03Z</dcterms:modified>
</cp:coreProperties>
</file>