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aline\Google Drive\ADAGRO\LAI\Diárias e Passagens (Cleiton)\2024\"/>
    </mc:Choice>
  </mc:AlternateContent>
  <bookViews>
    <workbookView xWindow="-120" yWindow="-120" windowWidth="20730" windowHeight="11160" tabRatio="938"/>
  </bookViews>
  <sheets>
    <sheet name="Jan 2025" sheetId="38" r:id="rId1"/>
  </sheets>
  <definedNames>
    <definedName name="_xlnm._FilterDatabase" localSheetId="0" hidden="1">'Jan 2025'!$A$1:$AA$225</definedName>
  </definedNames>
  <calcPr calcId="162913"/>
</workbook>
</file>

<file path=xl/calcChain.xml><?xml version="1.0" encoding="utf-8"?>
<calcChain xmlns="http://schemas.openxmlformats.org/spreadsheetml/2006/main">
  <c r="Y188" i="38" l="1"/>
  <c r="Z188" i="38" s="1"/>
  <c r="Z187" i="38"/>
  <c r="Z186" i="38"/>
  <c r="Y163" i="38"/>
  <c r="Z163" i="38" s="1"/>
  <c r="Y162" i="38"/>
  <c r="Z162" i="38" s="1"/>
  <c r="Y161" i="38"/>
  <c r="Z161" i="38" s="1"/>
  <c r="Z160" i="38"/>
  <c r="Y160" i="38"/>
  <c r="Y159" i="38"/>
  <c r="Z159" i="38" s="1"/>
  <c r="Y158" i="38"/>
  <c r="Z158" i="38" s="1"/>
  <c r="Y157" i="38"/>
  <c r="Z157" i="38" s="1"/>
  <c r="Z156" i="38"/>
  <c r="Y156" i="38"/>
  <c r="Y155" i="38"/>
  <c r="Z155" i="38" s="1"/>
  <c r="Y154" i="38"/>
  <c r="Z154" i="38" s="1"/>
  <c r="Y153" i="38"/>
  <c r="Z153" i="38" s="1"/>
  <c r="Y152" i="38"/>
  <c r="Y151" i="38"/>
  <c r="Z151" i="38" s="1"/>
  <c r="Z150" i="38"/>
  <c r="Y150" i="38"/>
  <c r="Z149" i="38"/>
  <c r="Y149" i="38"/>
  <c r="Z148" i="38"/>
  <c r="Y148" i="38"/>
  <c r="Y147" i="38"/>
  <c r="Z147" i="38" s="1"/>
  <c r="Z146" i="38"/>
  <c r="Y146" i="38"/>
  <c r="Z145" i="38"/>
  <c r="Y145" i="38"/>
  <c r="Z144" i="38"/>
  <c r="Y144" i="38"/>
  <c r="Y143" i="38"/>
  <c r="Z143" i="38" s="1"/>
  <c r="Z142" i="38"/>
  <c r="Y142" i="38"/>
  <c r="Z141" i="38"/>
  <c r="Y141" i="38"/>
  <c r="Z140" i="38"/>
  <c r="Y140" i="38"/>
  <c r="Y139" i="38"/>
  <c r="Z139" i="38" s="1"/>
  <c r="Z138" i="38"/>
  <c r="Y138" i="38"/>
  <c r="Z137" i="38"/>
  <c r="Y137" i="38"/>
  <c r="Z136" i="38"/>
  <c r="Y136" i="38"/>
  <c r="Y135" i="38"/>
  <c r="Z135" i="38" s="1"/>
  <c r="Z134" i="38"/>
  <c r="Y134" i="38"/>
  <c r="Z133" i="38"/>
  <c r="Y133" i="38"/>
  <c r="Z132" i="38"/>
  <c r="Y132" i="38"/>
  <c r="Y131" i="38"/>
  <c r="Z131" i="38" s="1"/>
  <c r="Z130" i="38"/>
  <c r="Y130" i="38"/>
  <c r="Z129" i="38"/>
  <c r="Y129" i="38"/>
  <c r="Z128" i="38"/>
  <c r="Y128" i="38"/>
  <c r="Y127" i="38"/>
  <c r="Z127" i="38" s="1"/>
  <c r="Z126" i="38"/>
  <c r="Y126" i="38"/>
  <c r="Z125" i="38"/>
  <c r="Y125" i="38"/>
  <c r="Z124" i="38"/>
  <c r="Y124" i="38"/>
  <c r="Y123" i="38"/>
  <c r="Z123" i="38" s="1"/>
  <c r="Z122" i="38"/>
  <c r="Y122" i="38"/>
  <c r="Z121" i="38"/>
  <c r="Y121" i="38"/>
  <c r="Z120" i="38"/>
  <c r="Y120" i="38"/>
  <c r="Y119" i="38"/>
  <c r="Z119" i="38" s="1"/>
  <c r="Z118" i="38"/>
  <c r="Y118" i="38"/>
  <c r="Z117" i="38"/>
  <c r="Y117" i="38"/>
  <c r="Z116" i="38"/>
  <c r="Y116" i="38"/>
  <c r="Y115" i="38"/>
  <c r="Z115" i="38" s="1"/>
  <c r="Z114" i="38"/>
  <c r="Y114" i="38"/>
  <c r="Z113" i="38"/>
  <c r="Y113" i="38"/>
  <c r="Z112" i="38"/>
  <c r="Y112" i="38"/>
  <c r="Y111" i="38"/>
  <c r="Z111" i="38" s="1"/>
  <c r="Z110" i="38"/>
  <c r="Y110" i="38"/>
  <c r="Z109" i="38"/>
  <c r="Y109" i="38"/>
  <c r="Y108" i="38"/>
  <c r="Z108" i="38" s="1"/>
  <c r="Y107" i="38"/>
  <c r="Z107" i="38" s="1"/>
  <c r="Z106" i="38"/>
  <c r="Y106" i="38"/>
  <c r="Z105" i="38"/>
  <c r="Y105" i="38"/>
  <c r="Y104" i="38"/>
  <c r="Z104" i="38" s="1"/>
  <c r="Y103" i="38"/>
  <c r="Z103" i="38" s="1"/>
  <c r="Z102" i="38"/>
  <c r="Y102" i="38"/>
  <c r="Z101" i="38"/>
  <c r="Y101" i="38"/>
  <c r="Y100" i="38"/>
  <c r="Z100" i="38" s="1"/>
  <c r="Y99" i="38"/>
  <c r="Z99" i="38" s="1"/>
  <c r="Z98" i="38"/>
  <c r="Y98" i="38"/>
  <c r="Z97" i="38"/>
  <c r="Y97" i="38"/>
  <c r="Y96" i="38"/>
  <c r="Z96" i="38" s="1"/>
  <c r="Y95" i="38"/>
  <c r="Z95" i="38" s="1"/>
  <c r="Z94" i="38"/>
  <c r="Y94" i="38"/>
  <c r="Z93" i="38"/>
  <c r="Y93" i="38"/>
  <c r="Y92" i="38"/>
  <c r="Z92" i="38" s="1"/>
  <c r="Y91" i="38"/>
  <c r="Z91" i="38" s="1"/>
  <c r="Z90" i="38"/>
  <c r="Y90" i="38"/>
  <c r="Z89" i="38"/>
  <c r="Y89" i="38"/>
  <c r="Y88" i="38"/>
  <c r="Z88" i="38" s="1"/>
  <c r="Y87" i="38"/>
  <c r="Z87" i="38" s="1"/>
  <c r="Z86" i="38"/>
  <c r="Y86" i="38"/>
  <c r="Z85" i="38"/>
  <c r="Y85" i="38"/>
  <c r="Y84" i="38"/>
  <c r="Z83" i="38"/>
  <c r="Y83" i="38"/>
  <c r="Y82" i="38"/>
  <c r="Z82" i="38" s="1"/>
  <c r="Y81" i="38"/>
  <c r="Z81" i="38" s="1"/>
  <c r="Y80" i="38"/>
  <c r="Z80" i="38" s="1"/>
  <c r="Z79" i="38"/>
  <c r="Y79" i="38"/>
  <c r="Y78" i="38"/>
  <c r="Z78" i="38" s="1"/>
  <c r="Y77" i="38"/>
  <c r="Z77" i="38" s="1"/>
  <c r="Y76" i="38"/>
  <c r="Z76" i="38" s="1"/>
  <c r="Z75" i="38"/>
  <c r="Y75" i="38"/>
  <c r="Y74" i="38"/>
  <c r="Z74" i="38" s="1"/>
  <c r="Y73" i="38"/>
  <c r="Z73" i="38" s="1"/>
  <c r="Y72" i="38"/>
  <c r="Z72" i="38" s="1"/>
  <c r="Z71" i="38"/>
  <c r="Y71" i="38"/>
  <c r="Y70" i="38"/>
  <c r="Z70" i="38" s="1"/>
  <c r="Y69" i="38"/>
  <c r="Z69" i="38" s="1"/>
  <c r="Y68" i="38"/>
  <c r="Z68" i="38" s="1"/>
  <c r="Z67" i="38"/>
  <c r="Y67" i="38"/>
  <c r="Y66" i="38"/>
  <c r="Z66" i="38" s="1"/>
  <c r="Y65" i="38"/>
  <c r="Z65" i="38" s="1"/>
  <c r="Y64" i="38"/>
  <c r="Z64" i="38" s="1"/>
  <c r="Z63" i="38"/>
  <c r="Y63" i="38"/>
  <c r="Y62" i="38"/>
  <c r="Z62" i="38" s="1"/>
  <c r="Y61" i="38"/>
  <c r="Z61" i="38" s="1"/>
  <c r="Y60" i="38"/>
  <c r="Z60" i="38" s="1"/>
  <c r="Z59" i="38"/>
  <c r="Y59" i="38"/>
  <c r="Y58" i="38"/>
  <c r="Z58" i="38" s="1"/>
  <c r="Y57" i="38"/>
  <c r="Z57" i="38" s="1"/>
  <c r="Y56" i="38"/>
  <c r="Z56" i="38" s="1"/>
  <c r="Z55" i="38"/>
  <c r="Y55" i="38"/>
  <c r="Y54" i="38"/>
  <c r="Z54" i="38" s="1"/>
  <c r="Y53" i="38"/>
  <c r="Z53" i="38" s="1"/>
  <c r="Y52" i="38"/>
  <c r="Z52" i="38" s="1"/>
  <c r="Z51" i="38"/>
  <c r="Y51" i="38"/>
  <c r="Y50" i="38"/>
  <c r="Z50" i="38" s="1"/>
  <c r="Y49" i="38"/>
  <c r="Z49" i="38" s="1"/>
  <c r="Y48" i="38"/>
  <c r="Z48" i="38" s="1"/>
  <c r="Z47" i="38"/>
  <c r="Y47" i="38"/>
  <c r="Y46" i="38"/>
  <c r="Z46" i="38" s="1"/>
  <c r="Y45" i="38"/>
  <c r="Z45" i="38" s="1"/>
  <c r="Y44" i="38"/>
  <c r="Z44" i="38" s="1"/>
  <c r="Z43" i="38"/>
  <c r="Y43" i="38"/>
  <c r="Y42" i="38"/>
  <c r="Z42" i="38" s="1"/>
  <c r="Y41" i="38"/>
  <c r="Z41" i="38" s="1"/>
  <c r="Y40" i="38"/>
  <c r="Z40" i="38" s="1"/>
  <c r="Z39" i="38"/>
  <c r="Y39" i="38"/>
  <c r="Y38" i="38"/>
  <c r="Z38" i="38" s="1"/>
  <c r="Y37" i="38"/>
  <c r="Z37" i="38" s="1"/>
  <c r="Y36" i="38"/>
  <c r="Z36" i="38" s="1"/>
  <c r="Z35" i="38"/>
  <c r="Y35" i="38"/>
  <c r="Y34" i="38"/>
  <c r="Z34" i="38" s="1"/>
  <c r="Y33" i="38"/>
  <c r="Z33" i="38" s="1"/>
  <c r="Y31" i="38"/>
  <c r="Z31" i="38" s="1"/>
  <c r="Z30" i="38"/>
  <c r="Y30" i="38"/>
  <c r="Y29" i="38"/>
  <c r="Z29" i="38" s="1"/>
  <c r="Y28" i="38"/>
  <c r="Z28" i="38" s="1"/>
  <c r="Y27" i="38"/>
  <c r="Z27" i="38" s="1"/>
  <c r="Z26" i="38"/>
  <c r="Y26" i="38"/>
  <c r="Y25" i="38"/>
  <c r="Z25" i="38" s="1"/>
  <c r="Y24" i="38"/>
  <c r="Z24" i="38" s="1"/>
  <c r="Y23" i="38"/>
  <c r="Z22" i="38"/>
  <c r="Y22" i="38"/>
  <c r="Y21" i="38"/>
  <c r="Z21" i="38" s="1"/>
  <c r="Z20" i="38"/>
  <c r="Y20" i="38"/>
  <c r="Z19" i="38"/>
  <c r="Y19" i="38"/>
  <c r="Z18" i="38"/>
  <c r="Y18" i="38"/>
  <c r="Y17" i="38"/>
  <c r="Z17" i="38" s="1"/>
  <c r="Z16" i="38"/>
  <c r="Y16" i="38"/>
  <c r="Z15" i="38"/>
  <c r="Y15" i="38"/>
  <c r="Z14" i="38"/>
  <c r="Y14" i="38"/>
  <c r="Y13" i="38"/>
  <c r="Z13" i="38" s="1"/>
  <c r="Z12" i="38"/>
  <c r="Y12" i="38"/>
  <c r="Y11" i="38"/>
  <c r="Z11" i="38" s="1"/>
  <c r="Z10" i="38"/>
  <c r="Y10" i="38"/>
  <c r="Y9" i="38"/>
  <c r="Z9" i="38" s="1"/>
  <c r="Z8" i="38"/>
  <c r="Y8" i="38"/>
</calcChain>
</file>

<file path=xl/sharedStrings.xml><?xml version="1.0" encoding="utf-8"?>
<sst xmlns="http://schemas.openxmlformats.org/spreadsheetml/2006/main" count="3116" uniqueCount="937">
  <si>
    <t>GOVERNO DO ESTADO DE PERNAMBUCO</t>
  </si>
  <si>
    <t>AGÊNCIA DE DEFESA E FISCALIZAÇÃO AGROPECUÁRIA DO ESTADO DE PERNAMBUCO - ADAGRO</t>
  </si>
  <si>
    <t>ANEXO VII - MAPA DE DIÁRIAS E PASSAGENS (ITEM 10.2 DO ANEXO I, DA PORTARIA SCGE No 12/2020)</t>
  </si>
  <si>
    <t>Notas: 1. Caso não tenha sido efetuada diárias ou passagens no período, informar expressamente na primeira linha desta planilha; 2. Caso haja diária sem passagem ou quando houver as duas e o registro de uma delas (diária ou passagem) se der em meses distintos, informar expressamente no campo "OBSERVAÇÕES"; 3. As células em cinza são de preenchimento automático, portanto é importante não editá-las; 4. Nunca mesclar células; 5. Atentar para as notas explicativas nas celulas do cabeçalho e na legenda ao final desta planilha.</t>
  </si>
  <si>
    <t>UNIDADE GESTORA</t>
  </si>
  <si>
    <t>SERVIDOR/CONVIDADO</t>
  </si>
  <si>
    <t>EVENTO</t>
  </si>
  <si>
    <t>PASSAGENS</t>
  </si>
  <si>
    <t>DIÁRIAS</t>
  </si>
  <si>
    <t>VALOR TOTAL PASSAGENS + DIÁRIAS [28]</t>
  </si>
  <si>
    <t>OBSERVAÇÕES [29]</t>
  </si>
  <si>
    <t>UGC [3]</t>
  </si>
  <si>
    <t>UGE [4]</t>
  </si>
  <si>
    <t>NOME DO FAVORECIDO [5]</t>
  </si>
  <si>
    <t>MATRÍCULA [6]</t>
  </si>
  <si>
    <t>CARGO/FUNÇÃO [7]</t>
  </si>
  <si>
    <t>FINALIDADE [8]
(do evento)</t>
  </si>
  <si>
    <t>MOTIVAÇÃO [9]
(para convidados)</t>
  </si>
  <si>
    <t>TIPO [10]</t>
  </si>
  <si>
    <t>ORIGEM</t>
  </si>
  <si>
    <t>DESTINO</t>
  </si>
  <si>
    <t>DATA (IDA) [15]</t>
  </si>
  <si>
    <t>DATA (VOLTA) [16]</t>
  </si>
  <si>
    <t>AGÊNCIA/ COMPANHIA AÉREA [17]</t>
  </si>
  <si>
    <t>CATEGORIA [18]</t>
  </si>
  <si>
    <t>VALOR (IDA) [19]</t>
  </si>
  <si>
    <t>VALOR (VOLTA) [20]</t>
  </si>
  <si>
    <t>VALOR TOTAL DE PASSAGENS [21]</t>
  </si>
  <si>
    <t>INTEGRAIS</t>
  </si>
  <si>
    <t>PARCIAIS</t>
  </si>
  <si>
    <t>TOTAL DE DIÁRIAS [26]</t>
  </si>
  <si>
    <t>VALOR TOTAL DE DIÁRIAS [27]</t>
  </si>
  <si>
    <t>UF [11]</t>
  </si>
  <si>
    <t>CIDADE [12]</t>
  </si>
  <si>
    <t>UF [13]</t>
  </si>
  <si>
    <t>CIDADE/PAÍS [14]</t>
  </si>
  <si>
    <t>QUANTIDADE [22]</t>
  </si>
  <si>
    <t>VALOR UNITÁRIO [23]</t>
  </si>
  <si>
    <t>QUANTIDADE [24]</t>
  </si>
  <si>
    <t>VALOR UNITÁRIO [25]</t>
  </si>
  <si>
    <t>ADAGRO</t>
  </si>
  <si>
    <t>PE</t>
  </si>
  <si>
    <t>RECIFE</t>
  </si>
  <si>
    <t>Categoria econômica</t>
  </si>
  <si>
    <t>MOTORISTA</t>
  </si>
  <si>
    <t>249369-1</t>
  </si>
  <si>
    <t>JOSE ALEXANDRE CAVALCANTE DE ANDRADE</t>
  </si>
  <si>
    <t>239485-5</t>
  </si>
  <si>
    <t>JURANDIR DUTRA DA SILVA</t>
  </si>
  <si>
    <t>237893-0</t>
  </si>
  <si>
    <t>SERVIÇO</t>
  </si>
  <si>
    <t>BELO JARDIM</t>
  </si>
  <si>
    <t>ASSISTENTE DE DEFESA AGROPECUÁRIA</t>
  </si>
  <si>
    <t>ARCOVERDE</t>
  </si>
  <si>
    <t>JOÃO VILANDIO PEIXOTO BEM</t>
  </si>
  <si>
    <t>MARIO DIMAS DOS SANTOS</t>
  </si>
  <si>
    <t>249371-3</t>
  </si>
  <si>
    <t>FISCAL ESTADUAL AGROPECUÁRIA</t>
  </si>
  <si>
    <t>FISCAL ESTADUAL AGROPECUÁRIO</t>
  </si>
  <si>
    <t>Fiscal Estadual Agropecuário</t>
  </si>
  <si>
    <t>Recife</t>
  </si>
  <si>
    <t>361.675-4</t>
  </si>
  <si>
    <t>Analista de Desenvolvimento</t>
  </si>
  <si>
    <t>LUIZ PAULO OLIVEIRA DA SILVA</t>
  </si>
  <si>
    <t>PESQUEIRA</t>
  </si>
  <si>
    <t>CARPINA</t>
  </si>
  <si>
    <t>LIMOEIRO</t>
  </si>
  <si>
    <t>Limoeiro</t>
  </si>
  <si>
    <t>AGRICÉLIO SANTOS BEZERRA</t>
  </si>
  <si>
    <t>429.626-5</t>
  </si>
  <si>
    <t>SURUBIM</t>
  </si>
  <si>
    <t>Surubim</t>
  </si>
  <si>
    <t>Garanhuns</t>
  </si>
  <si>
    <t>Bom Conselho</t>
  </si>
  <si>
    <t>Assistente de Defesa Agropecuária</t>
  </si>
  <si>
    <t>Auxiliar de Defesa Agropecuária</t>
  </si>
  <si>
    <t>JACQUELINE BEZERRA DE ALBUQUERQUE</t>
  </si>
  <si>
    <t>Caruaru</t>
  </si>
  <si>
    <t>112.413-7</t>
  </si>
  <si>
    <t>DULCILENE LACERDA DO NASCIMENTO</t>
  </si>
  <si>
    <t>2649-2</t>
  </si>
  <si>
    <t>AUXILIAR DE DEFESA AGROPECUÁRIA</t>
  </si>
  <si>
    <t>DAYANE DIAS COUTINHO CAVALCANTI DE LIMA</t>
  </si>
  <si>
    <t>GOIANA</t>
  </si>
  <si>
    <t> Lonjoré Leocádio de Lima</t>
  </si>
  <si>
    <t> FISCAL ESTADUAL AGROPECUÁRIO</t>
  </si>
  <si>
    <t>JOSÉ AURÉLIO COSTA GALINDO</t>
  </si>
  <si>
    <t>MAURICIO LIRA DE MIRANDA</t>
  </si>
  <si>
    <t>1569-5</t>
  </si>
  <si>
    <t>434.011-6</t>
  </si>
  <si>
    <t>São José do Egito</t>
  </si>
  <si>
    <t>GEILSON MANOEL DE SOUZA LIMA</t>
  </si>
  <si>
    <t>HALBERT KLEBER DA SILVA SIQUEIRA</t>
  </si>
  <si>
    <t>400.434-5</t>
  </si>
  <si>
    <t>NEURISVAN RAMOS GUERRA</t>
  </si>
  <si>
    <t>GRAVATÁ</t>
  </si>
  <si>
    <t>Vitoria de S Antão</t>
  </si>
  <si>
    <t>433.511-2</t>
  </si>
  <si>
    <t>MURILO WANDERSON GRANJA ALEIXO</t>
  </si>
  <si>
    <t>FISCAL ESTADUAL AGROPECUARIO</t>
  </si>
  <si>
    <t> Assistente de Defesa Agropecuária</t>
  </si>
  <si>
    <t>119.569-7</t>
  </si>
  <si>
    <t>Águas Belas</t>
  </si>
  <si>
    <t>ASSISTENTE DE DEFESA AGROPECUÁRIA-ASDA</t>
  </si>
  <si>
    <t>433.524-4</t>
  </si>
  <si>
    <t>429.631-1</t>
  </si>
  <si>
    <t>136.064-7</t>
  </si>
  <si>
    <t>2.657-3</t>
  </si>
  <si>
    <t>FISCAL ESTADUAL AGROPECUÁRIO-FEA</t>
  </si>
  <si>
    <t>JOÃO COSMO RODRIGUES</t>
  </si>
  <si>
    <t xml:space="preserve"> Recife</t>
  </si>
  <si>
    <t>recife</t>
  </si>
  <si>
    <t xml:space="preserve"> Aderval Ferreira de Almeida</t>
  </si>
  <si>
    <t>385.074-9</t>
  </si>
  <si>
    <t xml:space="preserve"> FISCAL ESTADUAL AGROPECUÁRIO</t>
  </si>
  <si>
    <t>434.092-2</t>
  </si>
  <si>
    <t> AUXILIAR DE DEFESA AGROPECUÁRIA-AXDA</t>
  </si>
  <si>
    <t>JOSÉ RIBAMAR DE OLIVEIRA LUZ NETO</t>
  </si>
  <si>
    <t>361.796-3</t>
  </si>
  <si>
    <t>359.718-0</t>
  </si>
  <si>
    <t>434.089-2</t>
  </si>
  <si>
    <t>FISCAL AGROPECUÁRIO</t>
  </si>
  <si>
    <t>Fiscalização de estabelecimentos vinculados à ADAGRO</t>
  </si>
  <si>
    <t>430.153-6</t>
  </si>
  <si>
    <t> Fiscal Estadual Agropecuário</t>
  </si>
  <si>
    <t xml:space="preserve"> 433516-3</t>
  </si>
  <si>
    <t>MARCEL BEZERRA DE LACERDA</t>
  </si>
  <si>
    <t>Timbaúba</t>
  </si>
  <si>
    <t>138.426-0</t>
  </si>
  <si>
    <t>127.933-5</t>
  </si>
  <si>
    <t>Vitoria de Sto Antão</t>
  </si>
  <si>
    <t>JOÃO CARLOS ALVES DE SIQUEIRA</t>
  </si>
  <si>
    <t xml:space="preserve"> ASSISTENTE DE DEFESA AGROPECUÁRIA</t>
  </si>
  <si>
    <t> JANAYRA MAGALHÃES LEITE</t>
  </si>
  <si>
    <t>SANHARÓ</t>
  </si>
  <si>
    <t>CACHOEIRINHA</t>
  </si>
  <si>
    <t>130.432-1</t>
  </si>
  <si>
    <t>335.600-0</t>
  </si>
  <si>
    <t>Pesqueira</t>
  </si>
  <si>
    <t>ESCADA</t>
  </si>
  <si>
    <t>NILTON TIAGO DOS ANJOS</t>
  </si>
  <si>
    <t>434.069-8</t>
  </si>
  <si>
    <t>PALMARES</t>
  </si>
  <si>
    <t>GEDIELSON ALVES FRAZÃO</t>
  </si>
  <si>
    <t>434.088-4</t>
  </si>
  <si>
    <t>AUXILIAR A FISCALIZAÇÃO DE DEFESA ANIMAL
AUXILIAR AS FISCALIZAÇÕES DE DEFESA E INSPEÇÃO VEGETAL</t>
  </si>
  <si>
    <t>ADRIELLE BAHIENSE TREVISAN</t>
  </si>
  <si>
    <t>JOSÉ GUSTAVO CABRAL DE SALES</t>
  </si>
  <si>
    <t>433.515-5</t>
  </si>
  <si>
    <t>AUXILIAR A FISCALIZAÇÃO DE DEFESA ANIMAL</t>
  </si>
  <si>
    <t>400.438-8</t>
  </si>
  <si>
    <t>GESTOR DE FROTA</t>
  </si>
  <si>
    <t xml:space="preserve"> Elzo Manoel Cavalcanti Novaes</t>
  </si>
  <si>
    <t>Taís da Silva Costa</t>
  </si>
  <si>
    <t>430.198-6</t>
  </si>
  <si>
    <t>Bonito</t>
  </si>
  <si>
    <t> GRAVATÁ</t>
  </si>
  <si>
    <t>361.818-8</t>
  </si>
  <si>
    <t xml:space="preserve"> JOÃO VICTOR RIBEIRO DE OLIVEIRA AMORIM</t>
  </si>
  <si>
    <t>TÉCNICO AGRÍCOLA</t>
  </si>
  <si>
    <t>JOSAETE DE LIMA QUARESMA</t>
  </si>
  <si>
    <t xml:space="preserve"> JORNANDES FERREIRA DE MEDEIROS</t>
  </si>
  <si>
    <t> 430.149-8</t>
  </si>
  <si>
    <t>DANIEL DANTAS DE OLIVEIRA</t>
  </si>
  <si>
    <t>ALAGOINHA</t>
  </si>
  <si>
    <t>451.279-0</t>
  </si>
  <si>
    <t>SÃO CAETANO</t>
  </si>
  <si>
    <t> FLÁVIO DE OLIVEIRA SILVA</t>
  </si>
  <si>
    <t>exu</t>
  </si>
  <si>
    <t>250642-4</t>
  </si>
  <si>
    <t> LUIZ DE FRANÇA DE SOUZA MACHADO</t>
  </si>
  <si>
    <r>
      <t> </t>
    </r>
    <r>
      <rPr>
        <sz val="11"/>
        <color rgb="FF000000"/>
        <rFont val="Calibri"/>
        <family val="2"/>
      </rPr>
      <t>335.572-1</t>
    </r>
  </si>
  <si>
    <t>433.596-1</t>
  </si>
  <si>
    <t>467.949-0</t>
  </si>
  <si>
    <t>400448-5</t>
  </si>
  <si>
    <t>JOSÉ LOPES PEIXOTO</t>
  </si>
  <si>
    <t>467.952-0</t>
  </si>
  <si>
    <t>FLÁVIO FONSECA DO NASCIMENTO</t>
  </si>
  <si>
    <t>JOSÉ LOPES DA SILVA JÚNIOR</t>
  </si>
  <si>
    <t>CLAUDIANE SALES RIBEIRO</t>
  </si>
  <si>
    <t>335563-2</t>
  </si>
  <si>
    <t> Recife</t>
  </si>
  <si>
    <t> RECIFE</t>
  </si>
  <si>
    <t>Erivaldo Laurentino da Silva</t>
  </si>
  <si>
    <t>Lucas Pontes de Lucena</t>
  </si>
  <si>
    <t> 18151094</t>
  </si>
  <si>
    <t> Lucas Pontes de Lucena</t>
  </si>
  <si>
    <t>FISCAL ESTADUAL AGROPECUÁRIO - FEA</t>
  </si>
  <si>
    <t>430.156-0</t>
  </si>
  <si>
    <t>GÉSSYKA RODRIGUES DE ALBUQUERQUE</t>
  </si>
  <si>
    <t>FLAVIA REJANE DE ALENCAR</t>
  </si>
  <si>
    <t>DEOCLÉCIO ARAÚJO BEZERRA</t>
  </si>
  <si>
    <t>NILSON ROBERTO FERREIRA</t>
  </si>
  <si>
    <t>SUPERVISÃO EACs, VIGILÂNCIA ATIVA E PASSIVA AIE, MORMO E RAIVA, FISCALIZAÇÃO EVENTO PECUÁRIO, FISCALIZAÇÃO EM GRANJA AVÍCOLA COMERCIAL E DE REPRODUÇÃO</t>
  </si>
  <si>
    <t>JOSIVALDO FERREIRA DE SOUZA</t>
  </si>
  <si>
    <t>1814495-0</t>
  </si>
  <si>
    <t>1814491-8</t>
  </si>
  <si>
    <t>1814454-3</t>
  </si>
  <si>
    <t> PEDRA</t>
  </si>
  <si>
    <t>SÃO BENTO DO UNA</t>
  </si>
  <si>
    <t> Ebla Lorena Sales de Araújo</t>
  </si>
  <si>
    <t>VERONICA PRISCILA FABRE</t>
  </si>
  <si>
    <t> Edilza Maria de Oliveira</t>
  </si>
  <si>
    <t>400.431-0</t>
  </si>
  <si>
    <t>JEFFERSON BERNARDO CALADO DA SILVA</t>
  </si>
  <si>
    <t> ASSISTENTE DE DEFESA AGROPECUÁRIA</t>
  </si>
  <si>
    <t>KILDARE DE GÓES RODRIGUES JÚNIOR</t>
  </si>
  <si>
    <t> Águas Belas</t>
  </si>
  <si>
    <t>Luis Carlos de Araujo</t>
  </si>
  <si>
    <t>Gravatá</t>
  </si>
  <si>
    <t>467951-2</t>
  </si>
  <si>
    <t>TAQUARITINGA DO NORTE</t>
  </si>
  <si>
    <t>LORENA OLIVEIRA TÍNEL</t>
  </si>
  <si>
    <t>FISCAL AGROPECUÁRIA ESTADUAL</t>
  </si>
  <si>
    <t>ARTUR EVARISTO DUTRA DE OLIVEIRA ANJOS</t>
  </si>
  <si>
    <t xml:space="preserve"> ÁVYLLA NASCIMENTO FRANÇA</t>
  </si>
  <si>
    <t>SANDRO ROGÉRIO DOS SANTOS SOARES</t>
  </si>
  <si>
    <t>JOSÉ WILLKER GOMES DE LIMA</t>
  </si>
  <si>
    <t xml:space="preserve"> JOSÉ TEMÍSTOCLES BEZERRA DA SILVA</t>
  </si>
  <si>
    <t>Igarassu</t>
  </si>
  <si>
    <t>MOTORISTA (CEDIDO PERPART)</t>
  </si>
  <si>
    <t>MOTORISTA(FISCAL)</t>
  </si>
  <si>
    <t>THAÍS HELENA SOUGEY DE ALMEIDA</t>
  </si>
  <si>
    <t xml:space="preserve"> José Almeida Neto</t>
  </si>
  <si>
    <t>Paudalho</t>
  </si>
  <si>
    <t>HUGO LEONCIO PAIVA</t>
  </si>
  <si>
    <t>Ipojuca</t>
  </si>
  <si>
    <t>FÁBIO ALEXANDRE LYRA DA SILVA</t>
  </si>
  <si>
    <t>ALINE SIMPLÍCIO SIMÕES</t>
  </si>
  <si>
    <t>Ouricuri</t>
  </si>
  <si>
    <t>TATIANY FERREIRA DE SOUZA</t>
  </si>
  <si>
    <t xml:space="preserve"> ELÂNIO MORAES COUTINHO JÚNIOR</t>
  </si>
  <si>
    <t xml:space="preserve"> CACHOEIRINHA</t>
  </si>
  <si>
    <t>THIAGO JASSE DE ANDRADE</t>
  </si>
  <si>
    <t>Jessica Lima Silva</t>
  </si>
  <si>
    <t>18144330/01</t>
  </si>
  <si>
    <t>FISCAL AGROPECUARIO</t>
  </si>
  <si>
    <t xml:space="preserve"> FISCAL ESTADUAL AGROPECUÁRIO-FEA</t>
  </si>
  <si>
    <t xml:space="preserve"> José Joel Pereira</t>
  </si>
  <si>
    <t>181445-19</t>
  </si>
  <si>
    <t>ATUALIZADO EM 12/02/2025</t>
  </si>
  <si>
    <t> Edilaine Alves de Melo</t>
  </si>
  <si>
    <t>Monitoramento da Bactrocera carambolae através das armadilhas instaladas em pontos e rotas críticas.</t>
  </si>
  <si>
    <t>Ipojuca-Igarassu-recife</t>
  </si>
  <si>
    <t>03,16,17/01/2025</t>
  </si>
  <si>
    <t> Emanuel Feitosa de Assunção</t>
  </si>
  <si>
    <r>
      <t> </t>
    </r>
    <r>
      <rPr>
        <sz val="11"/>
        <color rgb="FF000000"/>
        <rFont val="Calibri"/>
        <family val="2"/>
      </rPr>
      <t>18144764</t>
    </r>
  </si>
  <si>
    <t> Monitoramento da Bactrocera carambolae através das armadilhas instaladas em pontos e rotas críticas.</t>
  </si>
  <si>
    <t>16,17,30/01/202516,17,30/01/2025</t>
  </si>
  <si>
    <t> Filipe Augusto França Freitas</t>
  </si>
  <si>
    <t> 18144799</t>
  </si>
  <si>
    <t>ipojuca-igarassu</t>
  </si>
  <si>
    <t>03,30,31/01/2025</t>
  </si>
  <si>
    <t>02,31/01/2025</t>
  </si>
  <si>
    <t>02,31/01,2025</t>
  </si>
  <si>
    <t> 2314-0</t>
  </si>
  <si>
    <r>
      <t> </t>
    </r>
    <r>
      <rPr>
        <sz val="11"/>
        <color rgb="FF000000"/>
        <rFont val="Calibri"/>
        <family val="2"/>
      </rPr>
      <t>Monitoramento da Bactocera carambolae através das armadilhas instaladas em pontos e rotas criticas</t>
    </r>
  </si>
  <si>
    <t>ipojuca</t>
  </si>
  <si>
    <t xml:space="preserve"> GERALDO MIRANDA DE CARVALHO JUNIOR</t>
  </si>
  <si>
    <t>VISITA TECNICA A MASTER BOI</t>
  </si>
  <si>
    <t>petrolina</t>
  </si>
  <si>
    <t>canhotinho</t>
  </si>
  <si>
    <t> FISCAL ESTADUAL AGROPECUARIO</t>
  </si>
  <si>
    <t> VISITA TECNICA A MASTER BOI</t>
  </si>
  <si>
    <t>181.450.19</t>
  </si>
  <si>
    <t> ASSISTENTE DE DEFESA AGROPECUARIA</t>
  </si>
  <si>
    <r>
      <t> </t>
    </r>
    <r>
      <rPr>
        <sz val="11"/>
        <color rgb="FF000000"/>
        <rFont val="Calibri"/>
        <family val="2"/>
      </rPr>
      <t>18150985</t>
    </r>
  </si>
  <si>
    <t> LARA TEIXEIRA FERREIRA E SOUSA</t>
  </si>
  <si>
    <t> 181.443-49</t>
  </si>
  <si>
    <t> INSPEÇÃO  EM ABATEDOURO </t>
  </si>
  <si>
    <t>salgueiro</t>
  </si>
  <si>
    <t>serra talhada</t>
  </si>
  <si>
    <t> SUBSTITUIÇÃO DA SERVIDORA DA REGIONAL DE SERRA TALHADA POR MOTIVOS DE FÉRIAS, DESLOCAMENTO PARA O ABATEDOURO DE INSPEÇÃO PERMANENTE DE AVES- PAJEÚ.</t>
  </si>
  <si>
    <t> WANESSA NOADYA KETRUY DE OLIVEIRA</t>
  </si>
  <si>
    <t> FISCAL ESTADUAL AGROPECUÁRIA</t>
  </si>
  <si>
    <t>Realizar um levantamento abrangente das condições sanitárias dos estabelecimentos avícolas da região, com foco especial nos estabelecimentos que encontram-se com suas atividades suspensa</t>
  </si>
  <si>
    <t>sertania</t>
  </si>
  <si>
    <t> FELIPE PEREIRA DE MELO</t>
  </si>
  <si>
    <r>
      <t> </t>
    </r>
    <r>
      <rPr>
        <sz val="11"/>
        <color rgb="FF000000"/>
        <rFont val="Calibri"/>
        <family val="2"/>
      </rPr>
      <t>467947-4</t>
    </r>
  </si>
  <si>
    <r>
      <t> </t>
    </r>
    <r>
      <rPr>
        <sz val="11"/>
        <color rgb="FF000000"/>
        <rFont val="Calibri"/>
        <family val="2"/>
      </rPr>
      <t>FISCAL ESTADUAL AGROPECUÁRIO</t>
    </r>
  </si>
  <si>
    <t>pesqueira</t>
  </si>
  <si>
    <t> Daniel Dantas de Oliveira</t>
  </si>
  <si>
    <t>Realizar um levantamento abrangente das condições sanitárias dos estabelecimentos avícolas da região, com foco especial nos estabelecimentos que encontram-se com suas atividades suspensas</t>
  </si>
  <si>
    <t>lagedo</t>
  </si>
  <si>
    <t> MAIRA RODRIGUES DOURADO</t>
  </si>
  <si>
    <t>Realizar um levantamento abrangente das condições sanitárias dos</t>
  </si>
  <si>
    <t>ANGÉLICA SILVA DE SIQUEIRA</t>
  </si>
  <si>
    <t> FISCAL ESTADUAL AGROPECUÁRIA-FEA</t>
  </si>
  <si>
    <t>estabelecimentos avícolas da região, com foco especial nos estabelecimentos que encontram-se com suas atividades suspensas</t>
  </si>
  <si>
    <t>são jose do egito</t>
  </si>
  <si>
    <t>1701/2025</t>
  </si>
  <si>
    <t> WELLINGTON MAXIMO LIMA DA SILVA</t>
  </si>
  <si>
    <t xml:space="preserve"> 426857-1</t>
  </si>
  <si>
    <t>Plantão na barreira fixa de Xexéu para apoio às atividades de fiscalização do trânsito animal e vegeta</t>
  </si>
  <si>
    <t>palmares</t>
  </si>
  <si>
    <t>xexeu</t>
  </si>
  <si>
    <t>08,17,27/01/2025</t>
  </si>
  <si>
    <t>10,20,29/01/2025</t>
  </si>
  <si>
    <t> 430205-2</t>
  </si>
  <si>
    <t>PLANTÃO  NA BARREIRA FIXA DE XEXÉU, DESENVOLVER ATIVIDADES DE AUXILIAR A FISCALIZAÇÃO DO TRANSITO ANIMAL E VEGETAL</t>
  </si>
  <si>
    <t>16,24/01/2025</t>
  </si>
  <si>
    <t>17,27/01/2025</t>
  </si>
  <si>
    <t> 2209748</t>
  </si>
  <si>
    <t>PLANTÃO NA BARREIRA FIXA DE XEXÉU, DESENVOLVER ATIVIDADES DE AUXILIAR A FISCALIZAÇÃO DO TRANSITO ANIMAL E VEGETAL</t>
  </si>
  <si>
    <t>06,15,24/01/2025</t>
  </si>
  <si>
    <t>08,17,27/2025</t>
  </si>
  <si>
    <t>Plantão na Barreira Fixa de Xexéu, desenvolver atividades de auxiliar na fiscalização do trânsito de animal e vegetal</t>
  </si>
  <si>
    <t> MISAEL JOSÉ DA SILVA</t>
  </si>
  <si>
    <r>
      <t> </t>
    </r>
    <r>
      <rPr>
        <sz val="11"/>
        <color rgb="FF000000"/>
        <rFont val="Calibri"/>
        <family val="2"/>
      </rPr>
      <t>ASSISTENTE DE DEFESA AGROPECUÁRIA</t>
    </r>
  </si>
  <si>
    <t> Plantão na Barreira Fixa de Xexéu, desenvolver atividades de auxiliar na fiscalização do trânsito animal e vegetal</t>
  </si>
  <si>
    <t>01,10,20,29/01/2025</t>
  </si>
  <si>
    <t>03,13,22,31/01/2025</t>
  </si>
  <si>
    <r>
      <t> </t>
    </r>
    <r>
      <rPr>
        <sz val="11"/>
        <color rgb="FF000000"/>
        <rFont val="Calibri"/>
        <family val="2"/>
      </rPr>
      <t>087.601.954-87</t>
    </r>
  </si>
  <si>
    <t>Plantão na Barreira Fixa de Xexéu, desenvolver atividades de fiscalização do trânsito animal e vegetal</t>
  </si>
  <si>
    <t> Joaquim Gomes Ferreira Neto</t>
  </si>
  <si>
    <t>Tecnico De Desenvolvimento</t>
  </si>
  <si>
    <t>06,15,24/01/2025-03/02/2025</t>
  </si>
  <si>
    <t> José De Siqueira Leite Filho</t>
  </si>
  <si>
    <r>
      <t> </t>
    </r>
    <r>
      <rPr>
        <sz val="11"/>
        <color rgb="FF000000"/>
        <rFont val="Calibri"/>
        <family val="2"/>
      </rPr>
      <t>218951-8</t>
    </r>
  </si>
  <si>
    <t xml:space="preserve"> ANGELICA SILVA DE SILVA </t>
  </si>
  <si>
    <t> 18144632</t>
  </si>
  <si>
    <t> FISCAL ESTADUAL AROPECUÁRIO</t>
  </si>
  <si>
    <t>FISCALIZAÇÃO DE PRESTADORAS DE SERVIÇOS EM GRAJAS AVÍCOLAS NP MUUNICÍPIO DE SÃO JOSÉ DO EGITO DANDO SUPORTE AS AÇÕES DA ÁREA ANIMAL POR DETERMINAÇÃO DA DDIV CONFORME PROCESSO SEI 0031407337507/2025-38</t>
  </si>
  <si>
    <t>CONDUZIR VEICULO COM DESLOCAMENTO PARA ATENDER A DEMANDA DE FISCALIZAÇÃO AOS ESTABELECIMENTOS AVICOLA NO PERIODO DE 13 A 17 DE JANEIRO E REALIZAR  JUNTO AO GESTOR DE FROTA VIAGEM PARA AVALIAÇÃO E REMANEJAMENTO DE VEICULOS COM RETORNO PARA CONSERTO OU OUTRA UNIDADES DESTA AUTARQUIA NOS MUNICIPIOS ABAIXO</t>
  </si>
  <si>
    <t>sertania-sao jose do egito-petrolina-ouricuri-serra talhada-floresta</t>
  </si>
  <si>
    <t>13,20,27/01/2025</t>
  </si>
  <si>
    <t>18,25,31/01/2025</t>
  </si>
  <si>
    <t>REALIZAR VIAGEM PARA AVALIAÇÃO E REMANEJAMENTO DE VEÍCULOS COM RETORNO PARA CONSERTO OU RECOLHIDO PARA LEILÃO, OUTRA UNIDADES DESTA AUTARQUIA NOS MUNICIPIOS ABAIXO</t>
  </si>
  <si>
    <t>petrolina-ouricuri-serra talhada-floresta</t>
  </si>
  <si>
    <t>20,27/01/2025</t>
  </si>
  <si>
    <t>25,31/01/2025</t>
  </si>
  <si>
    <t>REALIZAR VIAGEM EM ATENDIMENTO A DEMANDA DA GEDA E ENTREGAR MATERIAS DE ESCRITORIO,INFORMATICA E OUTROS, EFETUAR RETORNO COM MATERIAL PRA ANALISE NOS MUNICIPIOS ABAIXO</t>
  </si>
  <si>
    <t>garanhuns-bom coselho-aguas belas-afogados da ingazeira-salgueiro-surubim-arcoverde-venturosa</t>
  </si>
  <si>
    <t>18,25,31/012025</t>
  </si>
  <si>
    <t>DAR APOIO E EFETUAR A ENTREGA DE MATERIAIS NAS UNIDADES RETORNANDO COM MALOTES E MATERIAIS PARA ANALISE NOS MUNICÍPIOS ABAIXO</t>
  </si>
  <si>
    <t>araripina-bodoco-exu-petrolandia-cabrobo-salgueiro-sertania-afogados da ingazeira-custoida</t>
  </si>
  <si>
    <t>13,20,27/01/20225</t>
  </si>
  <si>
    <t> JOAO AFONSO ALVES DE SA</t>
  </si>
  <si>
    <t> 102.261-0</t>
  </si>
  <si>
    <t>Busca por informações sobre a funcionalidade do escritório de atendimento comunitário ( E.A.C ), fiscalização do ingresso e egresso de animais em evento agropecuário</t>
  </si>
  <si>
    <t>afogados da ingazeira</t>
  </si>
  <si>
    <t>afogados da ingazeira-tabira-quixaba-afogados da ingazeira-tabira-carnaiba-quixada-carnaiba</t>
  </si>
  <si>
    <t>03,08,15,17,22,27,29,31/01/2025</t>
  </si>
  <si>
    <t> PATROCÍNIO ROCHAEL MAIA NETO</t>
  </si>
  <si>
    <t> FISCAL ESTADUAL AGROPECUÁRIO-FEA</t>
  </si>
  <si>
    <t>Visita ao Escritório de Atendimento Comunitário para verificar a funcionalidade do mesmo e fiscalização do ingresso e egresso de animais em evento agropecuário</t>
  </si>
  <si>
    <t>afogados da ingazeira-quixaba-barreira movel-carnaiba</t>
  </si>
  <si>
    <t>21,23,25,28/01/2025</t>
  </si>
  <si>
    <t> ADRIANO BARBOZA LEITE</t>
  </si>
  <si>
    <t>Fiscalização do ingresso e egresso de animais em evento agropecuário e barreira móvel</t>
  </si>
  <si>
    <t>tabira-barreira movel</t>
  </si>
  <si>
    <t>08,15,22,25,29/01/2025</t>
  </si>
  <si>
    <t> 585.570-8</t>
  </si>
  <si>
    <t> AUX. GESTÃO PÚBLICA-AXGP</t>
  </si>
  <si>
    <t> Visita a Escritório de Atendimento Comunitário para verificar a funcionalidade do mesmo.</t>
  </si>
  <si>
    <t>17,23,24,28/01/2025</t>
  </si>
  <si>
    <t> KELLE CRISTINA DE SOUZA MARTINS</t>
  </si>
  <si>
    <t> 433.594-5</t>
  </si>
  <si>
    <t>Visita a Escritório de Atendimento Comunitário para verificar a funcionalidade do mesmo e fjscalização do ingresso e egresso de animais em evento agropecuário</t>
  </si>
  <si>
    <t>tabira-afogados da ingazeira</t>
  </si>
  <si>
    <t>15,22,23,24,29/012/2025</t>
  </si>
  <si>
    <t>15,22,23,24,29/01/2025</t>
  </si>
  <si>
    <t xml:space="preserve"> JOSE VALDEMIR DE CARVALHO VERAS</t>
  </si>
  <si>
    <t> TÉCNICO EM DESENVOLVIMENTO-TD</t>
  </si>
  <si>
    <t> Fiscalização do ingresso e egresso de animais em evento agropecuário</t>
  </si>
  <si>
    <t>tabira</t>
  </si>
  <si>
    <t>08,15,22,29/01/2025</t>
  </si>
  <si>
    <t> ANTONIO MARCOLINO FEITOSA NETO</t>
  </si>
  <si>
    <t>470.614-5 </t>
  </si>
  <si>
    <t>Fiscalização barreira móvel e visita a Escritório de Atendimento Comunitário para verificar como está sendo realizado o atendimento ao produtor rural</t>
  </si>
  <si>
    <t>barreira movel-solidao</t>
  </si>
  <si>
    <t>10,11,17,24,31/01/2025</t>
  </si>
  <si>
    <t> 1814525-6</t>
  </si>
  <si>
    <t>Visita ao Escritório de Atendimento Comunitário para verificar a funcionalidade do mesmo e fiscalização barreira móvel</t>
  </si>
  <si>
    <t>quixaba</t>
  </si>
  <si>
    <t>11,13,27/01/2025</t>
  </si>
  <si>
    <t> 111.378-0</t>
  </si>
  <si>
    <t> AUXILAIR DE DEFESA AGROPECUÁRIA-XDA</t>
  </si>
  <si>
    <t>Fiscalização barreira móvel</t>
  </si>
  <si>
    <t>custodia-tabira-brejinho</t>
  </si>
  <si>
    <t>06,08,10,13,15,17,20,22,27,29/01/2025</t>
  </si>
  <si>
    <t> CÍCERO PEREIRA DA SILVA</t>
  </si>
  <si>
    <t> AUX. EM GESTÃO AUT/FUND-AXGAF</t>
  </si>
  <si>
    <t xml:space="preserve"> Fiscalização barreira móvel</t>
  </si>
  <si>
    <t> CÍCERO ROMÃO PATRIOTA</t>
  </si>
  <si>
    <t> 385.568-6</t>
  </si>
  <si>
    <t xml:space="preserve"> AUX. EM GESTÃO PÚBLICA-AXGP</t>
  </si>
  <si>
    <t> Fiscalização do ingresso e egresso de animais em eventos agropecuários</t>
  </si>
  <si>
    <t>custodia-tabira</t>
  </si>
  <si>
    <t>06,08,13,15,20,22,27,29/01/2025</t>
  </si>
  <si>
    <t> IVALDO JOSÉ DA SILVA</t>
  </si>
  <si>
    <t>Fiscalização do ingresso e egresso de animais em evento agropecuário</t>
  </si>
  <si>
    <t>custodia</t>
  </si>
  <si>
    <t>06,13,20,27/01/2025</t>
  </si>
  <si>
    <t> SANDREILDO JOSÉ DOS SANTOS</t>
  </si>
  <si>
    <t> 1814526-3</t>
  </si>
  <si>
    <t> ASSISTENTE DE DEFESA AGROPECUÁRIA-ASDA</t>
  </si>
  <si>
    <t xml:space="preserve"> ADRIANO LEITE DA SILVA</t>
  </si>
  <si>
    <t> 1814-527-2</t>
  </si>
  <si>
    <t xml:space="preserve"> Fiscalização do ingresso e egresso de animais em evento agropecuário</t>
  </si>
  <si>
    <t>tabira-são jose do egito-afogados de ingazeira</t>
  </si>
  <si>
    <t>08,15,16,23,29/01/2025</t>
  </si>
  <si>
    <t> LUDMYLLA DE LOURDES DOS SANTOS PEREIRA</t>
  </si>
  <si>
    <t> 1814-445-4</t>
  </si>
  <si>
    <t>08,15,29/01/2025</t>
  </si>
  <si>
    <t> 429.629-0</t>
  </si>
  <si>
    <t> Visita a Escritórios de Atendimento Comunitário( E.A.C ) para verificar a funcionalidade dos mesmos e vistoria em aviários</t>
  </si>
  <si>
    <t>santa terezinha-itapetim-tuparetama</t>
  </si>
  <si>
    <t>02,03,21/01/2025</t>
  </si>
  <si>
    <t> HEITOR CABRAL BARROS DE ARAÚJO</t>
  </si>
  <si>
    <t> 467.945-8</t>
  </si>
  <si>
    <t>fiscal estadual agropecuaria-fea</t>
  </si>
  <si>
    <t xml:space="preserve"> Visita a Escritório de Atendimento Comunitário ( E.A.C ) para verificar a funcionalidade do mesmo e vistoria em aviários para fins de renovação de registro</t>
  </si>
  <si>
    <t>brejinho-santa terezinha-itapetim</t>
  </si>
  <si>
    <t>23,28,31/01/2025</t>
  </si>
  <si>
    <t> 128377-4</t>
  </si>
  <si>
    <t>VIAGEM A RECIFE, FISCALIZAÇÃO DE ESTABELECIMENTOS, ATUALIZAÇÃO DE PROPRIEDADES E GEORREFERENCIAMENTOS, AUXILIO E FISCALIZAÇÃO A EVENTOS. VISITA A UNIDADES DA REGIONAL</t>
  </si>
  <si>
    <t>ouricuri-bodoco-recife</t>
  </si>
  <si>
    <t>feira de animais-bocodo-santa cruz-santa filomena-central</t>
  </si>
  <si>
    <t>02,03,06,07,08,09,10,12,13,14,15/01/2025</t>
  </si>
  <si>
    <t>02,03,04,05,06,07,08,09,10,12,1,14,14/01/2025</t>
  </si>
  <si>
    <t>AUXILIAR NA INSPEÇÃO DE ESTABELECIMENTOS DE PRODUTOS DE ORIGEM ANIMAL, EM FISCALIZAÇÃO DE FIRMAS COMERCIAIS DE PRODUTOS VETERINÁRIOS, EM FISCALIZAÇÃO DE FEIRA DE ANIMAIS, ATUALIZAÇÕES CADASTRAIS DE PRODUTORES E PROPRIEDADES</t>
  </si>
  <si>
    <t>bodoco-ouricuri-granito</t>
  </si>
  <si>
    <t>17,23,24,29,30/01/2024</t>
  </si>
  <si>
    <t>granito-ouricuri-bodoco</t>
  </si>
  <si>
    <t>20,21,22,27,28/01/2024</t>
  </si>
  <si>
    <t>20,21,27,28/01/2024</t>
  </si>
  <si>
    <t>ipubi</t>
  </si>
  <si>
    <t>exu-ouricuri</t>
  </si>
  <si>
    <t>06,08,09,16,22,23,29,30/01/2025</t>
  </si>
  <si>
    <t> LUCAS LOPES DE MACEDO ALVES</t>
  </si>
  <si>
    <t>bodoco</t>
  </si>
  <si>
    <t>exu-ouricuri-timorante</t>
  </si>
  <si>
    <t>09,13,22,23,27,28,30/01/2025</t>
  </si>
  <si>
    <t>09,13,22,27,28,30/01/2025</t>
  </si>
  <si>
    <t> FISCALIZAÇÃO EM REVENDAS, GEORREFERENCIAMENTO EM PROPRIEDADES, ATUALIZAÇÃO CADASTRAL, REUNIÕES</t>
  </si>
  <si>
    <t>araripina</t>
  </si>
  <si>
    <t>ipubi-ouricuri</t>
  </si>
  <si>
    <t>07,10,13,16,20,22,23,29,30/01/2025</t>
  </si>
  <si>
    <t> 433.507-4</t>
  </si>
  <si>
    <t>ouricuri-exu</t>
  </si>
  <si>
    <t>02,09,13,15,16,22,23,24,29,30/01/2025</t>
  </si>
  <si>
    <t> IVAN RUBENS MARTINS JÚNIOR</t>
  </si>
  <si>
    <t> FISCAL AGROPECUÁRIA ESTADUAL</t>
  </si>
  <si>
    <t>13,15,20,22,29,30/01/2025</t>
  </si>
  <si>
    <t>ASSISTÊNCIA NA INSPEÇÃO DE ESTABELECIMENTOS DE PRODUTOS DE COBERTURA DA INSTITUIÇÃO, FISCALIZAÇÃO DE FIRMAS COMERCIAIS DE PRODUTOS VETERINÁRIOS, GEORREFERENCIAMENTO DE PROPRIEDADES E ATUALIZAÇÃOS CADASTRAIS, ABERTURAS DE CADASTROS, AUXÍLIO A EVENTOS</t>
  </si>
  <si>
    <t>ouricuri</t>
  </si>
  <si>
    <t>feira de animais-santa cruz-trindade</t>
  </si>
  <si>
    <t>02,08,09,10,15,16,17,21,22,23,24,29,30,31/01/2025</t>
  </si>
  <si>
    <t>FISCALIZAÇÃO DE ESTABELECIMENTOS DE PRODUTOS DE ORIGEM ANIMAL, AVALIZAÇÃO DE TERRENO PARA CONSTRUÇÃO DE ESTABELECIMENTOS DE PROSUOTS DE ORIGEM ANIMAL, FISCALIZAÇÃO DE FIRMAS COMERCIAIS DE PRODUTOS VETERINÁRIOS, ATENDIMENTO EM ESCRITÓRIO</t>
  </si>
  <si>
    <t>recife-exu-ouricuri-granito</t>
  </si>
  <si>
    <t>13,16,17,21,22,23,29,30,31/01/2025</t>
  </si>
  <si>
    <t> VANIA LUCIA DE ASSIS SANTANA</t>
  </si>
  <si>
    <t> 18184014</t>
  </si>
  <si>
    <t> DIRETORA - PRESIDENTE</t>
  </si>
  <si>
    <t>Participação na reunião  do Pacto Pajeú Sustentável em Afogados da Ingazeira</t>
  </si>
  <si>
    <t>AFOGADOS DA INGAZEIRA</t>
  </si>
  <si>
    <t> VANILSON ALBUQUERQUE DA SILVA</t>
  </si>
  <si>
    <t> Conduzir a Diretora - Presidente na reunião do Pacto Pajeú Sustentável em Afogados da Ingazeira</t>
  </si>
  <si>
    <t>AFOGADOS DE INGAZEIRA</t>
  </si>
  <si>
    <r>
      <t> </t>
    </r>
    <r>
      <rPr>
        <b/>
        <sz val="11"/>
        <color rgb="FF000000"/>
        <rFont val="Calibri"/>
        <family val="2"/>
      </rPr>
      <t>Marcos Alexandre Barbosa Delgado</t>
    </r>
  </si>
  <si>
    <t>Gestor de TI</t>
  </si>
  <si>
    <t>manutenção e conserto de 17 computadores e 4 notebooks,7 Impressoras, formatação de software, atualização e instalação de antivírus, redes lógicas e troca de peças e dispositivos de Hardware</t>
  </si>
  <si>
    <t>Águas Belas-Saloá-Iati-Currais novos-Itaíba-Ouricuri-Parnamirim-Salgueiro-B. de S. Francisco</t>
  </si>
  <si>
    <t> MÁRIO FERNANDO VILELA DE ALMEIDA</t>
  </si>
  <si>
    <t>:FISCALIZAÇÃO EM EVENTOS AGROPECUÁRIOS ( FEIRA DE ANIMAIS E VAQUEJADA)</t>
  </si>
  <si>
    <t>FEIRA-VAQUEJADA</t>
  </si>
  <si>
    <t>11,18,19,25/01/2025</t>
  </si>
  <si>
    <t> BENITO GUSTAVO CARACIOLO</t>
  </si>
  <si>
    <t> 125.504-5</t>
  </si>
  <si>
    <t>VISTORIS EM GRANJAS AVÍCOLAS (CORTE E POSTURA) FISCALIZAÇÃO EM EVENTOS AGROPECUÁRIOS (FEIRAS DE ANIMAIS) FISCALIZAÇÃO ATIVAS EM GRANJAS AVÍCOLAS (CORTE E POSTURA)</t>
  </si>
  <si>
    <t> SANHARÓ </t>
  </si>
  <si>
    <t>SÃO BENTO DO UMA-TACAIMBÓ -TACAIMBÓ -CACHOEIRINHA</t>
  </si>
  <si>
    <t>20,21,22,24,25,28,29,30/01/2025</t>
  </si>
  <si>
    <t> 464.947-4</t>
  </si>
  <si>
    <t>Supervisão em E.A.Cs; Fiscalização de trânsito animal em feira de animais; Fiscalização em propriedades rurais (regularização de rebanho, acompanhamento de vacinação contra brucelose e raiva) e Vigilânica Epidemiológica (atendimento à notificação); Regularização de eventos agropecuários</t>
  </si>
  <si>
    <t>POÇÃO-VENTUROSA-BUÍQUE-ALAGOINHA-</t>
  </si>
  <si>
    <t>03,09,,11,12,18,21,24,28,31/01/2025</t>
  </si>
  <si>
    <t>03,09,11,12,18,21,24,28,31/01/2025</t>
  </si>
  <si>
    <t> 434.014-0</t>
  </si>
  <si>
    <t xml:space="preserve"> BARREIRAS ZOOSANITARIAS, APOIO EM EAC E ASSISTENCIA EM VISITAS À PRODUTORES</t>
  </si>
  <si>
    <t xml:space="preserve">PESQUEIRA - VENTUROSA </t>
  </si>
  <si>
    <t>08,14,22,29/01/2025</t>
  </si>
  <si>
    <t> JOAO PAULO DOMINGOS BESERRA DA MOTA</t>
  </si>
  <si>
    <t> 181.451.75</t>
  </si>
  <si>
    <t> ASSISTENTE DE DEFSA AGROPECUARIA</t>
  </si>
  <si>
    <t>BARREIRA ZOOSANITARIA NO ACESSO A FEIRA DE PESQUEIRA E BUIQUE, FISCALIZAÇÃO DE PROPRIEDADES INADIMPLENTES E OCORRENCIA DE SUSPEITA DE RAIVA</t>
  </si>
  <si>
    <t> VENTUROSA</t>
  </si>
  <si>
    <t>PESQUEIRA- BUIQUE- ALAGOINHA</t>
  </si>
  <si>
    <t>10,11,12,15,22/01/2025</t>
  </si>
  <si>
    <t>JOSE JOELSON FOERSTER LUNA</t>
  </si>
  <si>
    <t>AUXILIAR NA FISCALIZAÇÃO  DE EVENTO AGROPECUARIO</t>
  </si>
  <si>
    <t>SÃO BENTO DO UMA-CACHOEIRINHA</t>
  </si>
  <si>
    <t>25,30/012025</t>
  </si>
  <si>
    <t>25,30/01/2025</t>
  </si>
  <si>
    <t> CLÁUDIA RAFAELA BEZERRA MENDONÇA</t>
  </si>
  <si>
    <t>BARREIRA ZOOSSANITÁRIA NO ACESSO A FEIRA DE PESQUEIRA,ASSISTÊNCIA EM VISITAS AS PROPRIEDADES</t>
  </si>
  <si>
    <t>POÇÃO</t>
  </si>
  <si>
    <t>08,10/01/2025</t>
  </si>
  <si>
    <t> LUCIANA BRANDÃO TORRES</t>
  </si>
  <si>
    <t> VISTORIA EM GRANJA AVÍCOLA DE CORTE</t>
  </si>
  <si>
    <t> 4679466</t>
  </si>
  <si>
    <t>VISTORIA EM GRANJAS AVICOLAS, VISITA A PROPRIEDADE RURAL, FISCALIZAÇÃO DE VAQUEJADA, VISITA A UVL REGIONAIS</t>
  </si>
  <si>
    <t>LAJEDO </t>
  </si>
  <si>
    <t>CALÇADO-JUREMA-SAO BENTO DO UMA-</t>
  </si>
  <si>
    <t>08,10,18,19,22,23,29,30/01/2025</t>
  </si>
  <si>
    <t>08,10,18,19,22,29,30/01/2025</t>
  </si>
  <si>
    <t> WILLIANE HILDA FLORENCIO</t>
  </si>
  <si>
    <t> ASSISTENTE DE DEFESA AGROPECUÁRIA </t>
  </si>
  <si>
    <t>APOIO NO ESCRITORIO DA UVL, ASSISTÊNCIA NA FEIRA DE ANIMAIS</t>
  </si>
  <si>
    <t>03,07,09,10,14,16,17,21,23,24,28,30/01/2025</t>
  </si>
  <si>
    <r>
      <t> </t>
    </r>
    <r>
      <rPr>
        <b/>
        <sz val="11"/>
        <color rgb="FF000000"/>
        <rFont val="Calibri"/>
        <family val="2"/>
      </rPr>
      <t>JACKSON NEILTON FELIX DE LIMA</t>
    </r>
  </si>
  <si>
    <t> APOIO EM ESCRITÓRIOS DA URE - SANHARÓ, APOIO NA FISCALIZAÇÃO DE FEIRA DE ANIMAIS. APOIO A VISTORIAS EM GRANJAS AVÍCOLAS. APOIO A SUPERVISÃO E REUNIÕES EM UVLS</t>
  </si>
  <si>
    <t>CACHOEIRINHA-SÃO BENTO DO UMA-TACAIMBÓ-SÃO CAETANO-  POÇÃO-LAJEDO-SANHARÓ</t>
  </si>
  <si>
    <t>15,22,24,27,31/01/2024</t>
  </si>
  <si>
    <t>08,11,14,16,17/01/2025</t>
  </si>
  <si>
    <t> TULIO OLIVEIRA DOS SANTOS</t>
  </si>
  <si>
    <r>
      <t> </t>
    </r>
    <r>
      <rPr>
        <sz val="11"/>
        <color rgb="FF000000"/>
        <rFont val="Calibri"/>
        <family val="2"/>
      </rPr>
      <t>433.590-2</t>
    </r>
  </si>
  <si>
    <t>ASSISTÊNCIA À FISCALIZAÇÃO EM FEIRA DE ANIMAIS, ASSISTÊNCIA À FISCALIZAÇÃO DE PROPRIEDADES RURAIS (METAS)</t>
  </si>
  <si>
    <t> BUÍQUE</t>
  </si>
  <si>
    <t> 361.797-1</t>
  </si>
  <si>
    <t>SUPERVISÕES EM UVLS; VISTORIAS EM GRANJAS AVÍCOLAS; REUNIÕES TÉCNICAS E ADMINISTRATIVA</t>
  </si>
  <si>
    <t> BELO JARDIM</t>
  </si>
  <si>
    <t>TACAIMBÓ-SÃO CAETANO- CACHOEIRINHA - SÃO BENTO DO UMA- SANHARÓ- POÇÃO- LAJEDO-PESQUEIRA-</t>
  </si>
  <si>
    <t>14,15,16,18,19,21,22,25,27,29,30,31/01/2024</t>
  </si>
  <si>
    <t>14,15,16,18,19,21,22,24,25,27,29,30,31/01/2024</t>
  </si>
  <si>
    <t> MAÍRA FREITAS GUIMARÃES</t>
  </si>
  <si>
    <t> 434.070-1</t>
  </si>
  <si>
    <t>SUPERVISÃO EM EACs; FISCALIZAÇÃO DE EVENTO AGROPECUÁRIO (FEIRA DE ANIMAIS); FISCALIZAÇÃO DE ESTABELECIMENTOS VETERINÁRIOS; FISCALIZAÇÃO EM PROPRIEDADES RURAIS (METAS</t>
  </si>
  <si>
    <t> ARCOVERDE</t>
  </si>
  <si>
    <t>BUÍQUE-PEDRA- TUPANATINGA-BUÍQUE-</t>
  </si>
  <si>
    <t>18,21,23,25,28,30/01/2025</t>
  </si>
  <si>
    <t> VITÓRIA ALEXANDRINE PEREIRA MESSIAS</t>
  </si>
  <si>
    <t> 433.509-0</t>
  </si>
  <si>
    <t> ASSISTÊNCIA À FISCALIZAÇÃO EM FEIRA DE ANIMAIS; ASSISTÊNCIA À FISCALIZAÇÃO DE PROPRIEDADES RURAIS (METAS); ASSISTÊNCIA À FISCALIZAÇÃO DE ESTABELECIMENTOS VETERINÁRIOS; ASSISTÊNCIA NA SUPERVISÃO  DE EACs</t>
  </si>
  <si>
    <t xml:space="preserve"> PEDRA- TUPANATINGA-BUÍQUE- BELO JARDIM</t>
  </si>
  <si>
    <t>21,23,25,28,31/01/2025</t>
  </si>
  <si>
    <t> Geovani José Machado Neto</t>
  </si>
  <si>
    <t> 451.280-4</t>
  </si>
  <si>
    <t> Assistência em Supervisão de EAC's; Assistência em fiscalização de revendas veterinárias; Assistência em fiscalização em estabelecimentos avícolas comerciais; Assistência em barreira móvel;  Assistência em fiscalização e emissão de GTA's em evento agropecuário</t>
  </si>
  <si>
    <t> Bonito</t>
  </si>
  <si>
    <t xml:space="preserve"> Barra de Guabiraba  - São Joaquim do Monte -Sairé - Camocim de São Félix -</t>
  </si>
  <si>
    <t>15,16,17,20,21,22,23,24,28,29,30/01/2025</t>
  </si>
  <si>
    <t>51.16,17,20,21,22,23,24,28,29,30/01/2025</t>
  </si>
  <si>
    <t>Assistência nas supervisões de EAC's; Assistência na vigilância ativa e passiva de AIE, mormo e raiva; Assistência na fiscalização de evento pecuário; Assistência na fiscalização em granja avícola comercial e de reprodução</t>
  </si>
  <si>
    <t>Bezerros-Chã Grande- Riacho das Almas-</t>
  </si>
  <si>
    <t>02,03,06,07,08,09,14,15,16,21,22,23/01/2025</t>
  </si>
  <si>
    <t> 429.627-3</t>
  </si>
  <si>
    <t>Fiscalização em eventos agropecuários (feiras, vaquejadas, leilões, etc...); Supervisão em EAC's; Vigilância Epidemiológica; Educação sanitária; Barreira móvel; Vistoria em Granjas; Inspeções periódicas; Supervisão em matadouros</t>
  </si>
  <si>
    <t>Agrestina-Riacho das Almas- Brejo da Madre de Deus- Jataúba-Taquaritinga do Norte-Altinho</t>
  </si>
  <si>
    <t>02,06,08,10,14,15/01/2025</t>
  </si>
  <si>
    <t> Nelson de Carvalho Paranhos Neto</t>
  </si>
  <si>
    <t>Fiscalização em revendas agropecuárias; Fiscalização em eventos agropecuários (feiras, vaquejadas, leilões, etc...); Supervisão em EAC's; Vigilância Epidemiológica Ativa - Mormo, AIE, Raiva, Brucelose, Tuberculose; Barreira Móvel; Educação Sanitária -  entrevistas e palestras; Supervisão em matadouros</t>
  </si>
  <si>
    <t> Caruaru</t>
  </si>
  <si>
    <t>Riacho das Almas-Agrestina--Brejo da Madre de Deus-Jataúba-Altinho-Taquaritinga do Norte-Santa Cruz do Capibaribe-São Joaquim do Monte-Toritama-Brejo da Madre de Deus-Cupira</t>
  </si>
  <si>
    <t>06,07,08,10,13,14,15,17,20,21,22,24,27,28,31/01/2025</t>
  </si>
  <si>
    <t> DIÊGO RAFAEL DE ALBUQUERQUE TORRES</t>
  </si>
  <si>
    <t> Assistente de Defesa AgropecuáriaAssistência Fiscalização em revendas agropecuária; Assistência Fiscalização em eventos agropecuários ( vaquejadas, feiras, leilões, ETC. ); Assistência em vistoria de granjas; Assistência em Barreira Móvel; Apoio EAC</t>
  </si>
  <si>
    <t>Assistência Fiscalização em revendas agropecuária; Assistência Fiscalização em eventos agropecuários ( vaquejadas, feiras, leilões, ETC. ); Assistência em vistoria de granjas; Assistência em Barreira Móvel; Apoio EAC</t>
  </si>
  <si>
    <t> Agrestina</t>
  </si>
  <si>
    <t xml:space="preserve"> Caruaru- Altinho </t>
  </si>
  <si>
    <t>03,06,10,15,17,21,22,24,27,29/01/2025</t>
  </si>
  <si>
    <t xml:space="preserve"> EDUARDO PIMENTEL BRUM</t>
  </si>
  <si>
    <t> 335579-9</t>
  </si>
  <si>
    <t>BEZERROS-CHÃ GRANDE-RIACHO DAS ALMAS-</t>
  </si>
  <si>
    <t>02,03,07,08,09,14,15,16,21,22,23,28/01/2025</t>
  </si>
  <si>
    <t> Fiscalização em revendas agropecuárias; Fiscalização em eventos agropecuários (feiras, vaquejadas, leilões, etc...); Supervisão em EAC's; Vigilância Epidemiológica Ativa - Mormo, AIE, Raiva, Brucelose, Tuberculose; Barreira Móvel; Educação Sanitária -  entrevistas e palestras; Supervisão em matadouro</t>
  </si>
  <si>
    <t>Riacho das Almas-Agrestina-Brejo da Madre de Deus-Jataúba-Altinho--Taquaritinga do Norte-Santa Cruz do Capibaribe--São Joaquim do Monte-Toritama-Cupira</t>
  </si>
  <si>
    <t> DAVI ARAUJO DOS SANTOS</t>
  </si>
  <si>
    <t>Assistência nas supervisões de EAC's; Assistência na fiscalização em revendas agropecuárias; Assistência em Fiscalização em eventos agropecuários (feiras, vaquejadas, leilões, etc...); assistência na Vigilância Epidemiológica Ativa; Assistência em Vistoria em Granjas assistência em Barreira Móvel; Assistência em Supervisão em matadouros</t>
  </si>
  <si>
    <t> Brejo da Madre de Deus</t>
  </si>
  <si>
    <t xml:space="preserve"> Agrestina -Jataúba  Altinho-Taquaritinga do Norte -São Joaquim do Monte-Caruaru - Cupira </t>
  </si>
  <si>
    <t>07,09,10,14,15,17,21,22,24,28/01/2025</t>
  </si>
  <si>
    <t> EDUARDO FELIPE DA SILVA SANTOS</t>
  </si>
  <si>
    <t> ASSISTENTE DE DEFESA AGROPECUÁRIO</t>
  </si>
  <si>
    <t>Assistência nas supervisões de EAC's; Assistência na fiscalização em revendas agropecuárias; Assistência em Fiscalização em eventos agropecuários (feiras, vaquejadas, leilões, etc...); assistência na Vigilância Epidemiológica Ativa; Assistência em Vistoria em Granjas assistência em Barreira Móvel; Assistência em Supervisão em matadouro</t>
  </si>
  <si>
    <t> JATAUBA</t>
  </si>
  <si>
    <t>03,10,17,24,31/01/2025</t>
  </si>
  <si>
    <t> LEONARDO DA SILVA SANTOS</t>
  </si>
  <si>
    <r>
      <t> </t>
    </r>
    <r>
      <rPr>
        <sz val="11"/>
        <color rgb="FF000000"/>
        <rFont val="Calibri"/>
        <family val="2"/>
      </rPr>
      <t>13107500</t>
    </r>
  </si>
  <si>
    <t xml:space="preserve">Assistência nas supervisões de EAC's; Assistência na fiscalização em revendas agropecuárias; Assistência em Fiscalização em eventos agropecuários (feiras, vaquejadas, leilões, etc...); assistência na Vigilância Epidemiológica Ativa; Assistência em Vistoria em Granjas assistência em Barreira Móvel; Assistência em Supervisão em matadouros.
</t>
  </si>
  <si>
    <t>JATAÚBA </t>
  </si>
  <si>
    <t>BREJO DA MADRE DE DEUS-TAQUARITINGA DO NORTE-CARUARU-SANTA CRUZ DO CAPIBARIBE</t>
  </si>
  <si>
    <t>08,15,21,17,24/01/2025</t>
  </si>
  <si>
    <t> Gilmar José Segatto Júnior</t>
  </si>
  <si>
    <t>Inspeção e defesa fitossanitária em cultivos de Citros, Inhame, Banana e Palma. Fiscalização e vistoria de casas agropecuárias, dedetizadoras e farmácias veterinárias quanto as adequações da legislação atual, registro anual de funcionamento e renasem. Barreiras de fiscalização quanto ao transporte de vegetais e animais com documentação obrigatória e procedimentos corretos</t>
  </si>
  <si>
    <r>
      <t> </t>
    </r>
    <r>
      <rPr>
        <sz val="14"/>
        <color rgb="FF000000"/>
        <rFont val="Times New Roman"/>
        <family val="1"/>
      </rPr>
      <t>Gravatá</t>
    </r>
  </si>
  <si>
    <t xml:space="preserve"> Riacho das Almas-Chã Grande- Barra de Guabiraba- Bezerros</t>
  </si>
  <si>
    <t>08,15,16,21,22,29/01/2025</t>
  </si>
  <si>
    <t> KEILA ROBERTA TORREÃO DE ANDRADE MELO</t>
  </si>
  <si>
    <t> 18144080</t>
  </si>
  <si>
    <t> FISCAL AGROPECUÁRIA</t>
  </si>
  <si>
    <t>02,03,06,07,08,09,14,15,16,21,22,23/012025</t>
  </si>
  <si>
    <t>Assistência nas supervisões de EAC's; Assistência na vigilância ativa e passiva de AIE, mormo e raiva; Assistência na fiscalização de evento pecuário; Assistência na fiscalização em granja avícola comercial e de reprodução, Assistência e blocagem de GTAs na feira de animais de Caruaru</t>
  </si>
  <si>
    <t>BEZERROS-CHÃ GRANDE-RIACHO DAS ALMAS-CARUARU</t>
  </si>
  <si>
    <t>02,03,06,07,08,09,14,15,16,21,22,23,28/01/2025</t>
  </si>
  <si>
    <t> PABLO DE BARROS CAMPOS DO AMARAL</t>
  </si>
  <si>
    <t> F. E. A. </t>
  </si>
  <si>
    <t> Supervisão de EAC's; vistoria em granjas avícolas; fiscalização de revendas agropecuárias; educação sanitária; barreira móve</t>
  </si>
  <si>
    <t> Camocim de São Félix-Barra de Guabiraba -São Joaquim do Monte - Sairé -</t>
  </si>
  <si>
    <t>06,07,08,09,10,13,14,15,16,17/01/2025</t>
  </si>
  <si>
    <t> 433529-5</t>
  </si>
  <si>
    <t>Apoio EAC; Participação em evento agropecuário</t>
  </si>
  <si>
    <t> Cupira</t>
  </si>
  <si>
    <t>Altinho- Caruaru</t>
  </si>
  <si>
    <t>08,13,14,20/01/2025</t>
  </si>
  <si>
    <r>
      <t> </t>
    </r>
    <r>
      <rPr>
        <sz val="11"/>
        <color rgb="FF000000"/>
        <rFont val="Calibri"/>
        <family val="2"/>
      </rPr>
      <t>Inspeção em área de produção de mandioca para identificação da praga Vassoura-de-bruxa</t>
    </r>
    <r>
      <rPr>
        <b/>
        <sz val="11"/>
        <color rgb="FF000000"/>
        <rFont val="Calibri"/>
        <family val="2"/>
      </rPr>
      <t> (</t>
    </r>
    <r>
      <rPr>
        <i/>
        <sz val="12"/>
        <color rgb="FF000000"/>
        <rFont val="Calibri"/>
        <family val="2"/>
      </rPr>
      <t>Rhizoctonia theobromae)</t>
    </r>
  </si>
  <si>
    <t> NARA MARIA DE OLIVEIRA SILVA</t>
  </si>
  <si>
    <r>
      <t> </t>
    </r>
    <r>
      <rPr>
        <sz val="11"/>
        <color rgb="FF000000"/>
        <rFont val="Calibri"/>
        <family val="2"/>
      </rPr>
      <t>434.017-5</t>
    </r>
  </si>
  <si>
    <t>ATUALIZAÇÃO E CADASTROS DE PRODUTORES RURAIS E PROPRIEDADES; ATUALIZAÇÃO DE REBANHO E GEOLOCALIZAÇÃO; BUSCA DE INADIMPLENTES;VISTORIA EM ESTABELECIMENTOS COMERCIAIS AVÍCOLAS PARA REGISTRO E RENOVAÇÃO, FISCALIZAÇÃO EM REVENDAS DE PRODUTOS AGRÍCOLAS E VETERINÁRIOS; FISCALIZAÇÃO DE UP;FISCALIZAÇÃO EM PROPRIEDADES COM CITRUS E BANANAS</t>
  </si>
  <si>
    <t xml:space="preserve">  VICÊNCIA  -LAGOA DO CARRO- MACAPARANA - FEIRA NOVA</t>
  </si>
  <si>
    <t>07,08,10,13,14,15,16,20,22/01/2025</t>
  </si>
  <si>
    <r>
      <t> </t>
    </r>
    <r>
      <rPr>
        <sz val="11"/>
        <color rgb="FF000000"/>
        <rFont val="Calibri"/>
        <family val="2"/>
      </rPr>
      <t>1.332.759</t>
    </r>
  </si>
  <si>
    <t>ATUALIZAÇÃO EM CADASTROS DE PRODUTORES RURAIS E PROPRIEDADES; ATUALIZAÇÃO DE REBANHO E GEOLOCALIZAÇÃO; VISTORIA EM ESTABELECIMENTOS COMERCIAIS AVÍCOLAS PARA REGISTRO E RENOVAÇÃO DE REGISTRO; FISCALIZAÇÃO EM REVENDAS DE PRODUTOS AGRÍCOLAS E VETERINÁRIOS EM CRIADORES DE SUINOS.  EDUCAÇÃO SANITÁRIA  SOBRE INFLUENZA AVIARIA E BRUCELOSE</t>
  </si>
  <si>
    <t xml:space="preserve"> VICÊNCIA-LAGOA DO CARRO-PAUDALHO-BUENOS AIRES </t>
  </si>
  <si>
    <t>07,14,16,21,23,28,30/01/2025</t>
  </si>
  <si>
    <t> ELIABE DE MORAIS FREITAS</t>
  </si>
  <si>
    <r>
      <t> </t>
    </r>
    <r>
      <rPr>
        <sz val="11"/>
        <color rgb="FF000000"/>
        <rFont val="Calibri"/>
        <family val="2"/>
      </rPr>
      <t>434.038-8</t>
    </r>
  </si>
  <si>
    <t>VISTORIA EM ESTABELECIMENTOS COMERCIAIS AVÍCOLAS PARA REGISTRO INICIAL E RENOVAÇÃO DE REGISTRO; FISCALIZAÇÃO EM FIRMAS COMERCIAIS DE PRODUTOS  VETERINÁRIOS; CADASTRO E ATUALIZAÇÃO CADASTRAL DE PRODUTORES E PROPRIEDADES RURAIS</t>
  </si>
  <si>
    <t> CARPINA</t>
  </si>
  <si>
    <t>VICÊNCIA-LIMOEIRO-PAUDALHO-BUENOS AIRES-NAZARÉ DA MATA</t>
  </si>
  <si>
    <t>07,14,16,21,23,28,29,30/01/2025</t>
  </si>
  <si>
    <t xml:space="preserve"> Giully Karoline Cavalcante de Oliveira</t>
  </si>
  <si>
    <t> Fiscalização de propriedades de Citros, Propriedades de Banana, Inspeção de Comércio formal e infomal de Agrotóxicos</t>
  </si>
  <si>
    <t xml:space="preserve"> Carpina</t>
  </si>
  <si>
    <t xml:space="preserve"> Lagoa do Carro- Macaparana-  Vicência- Buenos Aires -  Limoeiro </t>
  </si>
  <si>
    <t>08,10,13,15,17,20/01/2025</t>
  </si>
  <si>
    <t> ISRAEL NUNES DA SILVA</t>
  </si>
  <si>
    <t>ATUALIZAÇÃO DE REBANHO E GEOLOCALIZAÇÃO, VISTORIA EM ESTABELECIMENTOS COMERCIAIS AVÍCOLAS PARA REGISTRO E RENOVAÇÃO, FISCALIZAÇÃO EM REVENDAS DE PRODUTOS AGRÍCOLAS E VETERINÁRIOS, FISCALIZAÇÃO EM PROPRIEDADES COM CITRUS E BANANAS</t>
  </si>
  <si>
    <t xml:space="preserve"> LAGOA DE ITAENGA- BUENOS AIRES - N. DA MATA- PASSIRA </t>
  </si>
  <si>
    <t>27,28,29,30/01/2025</t>
  </si>
  <si>
    <t>VISTORIA EM ESTABELECIMENTOS COMERCIAIS AVÍCOLAS PARA REGISTRO E RENOVAÇÃO DE REGISTRO; VISTORIA EM FIRMAS COMERCIAIS DE PRODUTOS VETERINÁRIOS; COLETA DE MATERIAIS BIOLÓGICOS; SANEAMENTO DE FOCO AIE</t>
  </si>
  <si>
    <t> LIMOEIRO</t>
  </si>
  <si>
    <t xml:space="preserve"> PASSIRA -FEIRA NOVA - MACHADOS - SALGADINHO - CUMARU </t>
  </si>
  <si>
    <t>03/06,10,16,22,28,31/01/2025</t>
  </si>
  <si>
    <t xml:space="preserve"> ALEXANDRE CORRÊA DE CASTRO JUNIOR</t>
  </si>
  <si>
    <t> 4253051</t>
  </si>
  <si>
    <t>FISCALIZAÇÃO DE EVENTOS AGROPECUÁRIOS. (FEIRA DE ANIMAIS). CADASTRO E ATUALIZAÇÃO CADASTRAL DE PRODUTOR E PROPRIEDADE RURAIS. FISCALIZAÇÃO, CADASTRO E ATUALIZAÇÃO CADASTRAL DE GRANJAS E ESTABELECIMENTOS AVÍCOLAS. VISTORIA EM LIXÕES E PROPRIEDADES DE RISCO</t>
  </si>
  <si>
    <t>OROBÓ-FREI MIGUELINHO-FREI MIGUELINHO-SANTA MARIA DO CAMBUCÁ-BOM JARDIM-JOÃO ALFREDO</t>
  </si>
  <si>
    <t>09,13,16,23,28,30/01/2025</t>
  </si>
  <si>
    <t> DIMAS DA COSTA MARQUES FILHO</t>
  </si>
  <si>
    <r>
      <t> </t>
    </r>
    <r>
      <rPr>
        <sz val="11"/>
        <color rgb="FF000000"/>
        <rFont val="Calibri"/>
        <family val="2"/>
      </rPr>
      <t>400.438-6</t>
    </r>
  </si>
  <si>
    <t xml:space="preserve"> FISCAL ESTADUAL AGROPECUÁRIO - VETERINÁRIO</t>
  </si>
  <si>
    <t>FISCALIZAÇÃO DE EVENTOS AGROPECUÁRIOS, CADASTRO E ATUALIZAÇÃO CADASTRAL DE PRODUTOR E PROPRIEDADE RURAIS, COLETA DE INFORMAÇÕES JUNTO ÀS PREFEITRAS SOBRE CONTATOS PARA EMERGÊNICAS SANITÁRIAS</t>
  </si>
  <si>
    <t>Surubim </t>
  </si>
  <si>
    <t xml:space="preserve">Frei Miguelinho - Santa Maria do Cambucá- Bom Jardim -Orobó- João Alfredo </t>
  </si>
  <si>
    <t>13,16,21,23,28,30/01/2024</t>
  </si>
  <si>
    <t> MARCOS GOMES DE FREITAS</t>
  </si>
  <si>
    <t>415365-0</t>
  </si>
  <si>
    <t xml:space="preserve">João Alfredo- Limoeiro- Passira </t>
  </si>
  <si>
    <t>06,09,13,15,16,27/01/2025</t>
  </si>
  <si>
    <t>CADASTRO DE PROPRIEDADE E PRODUTOR RURAL, ATUALIZAÇÃO DE REBANHO, COLETA DE CONTATOS DOS ORGÃOS DO MUNICIPIO PARA  COMUNICADO DE UMA EVENTUAL OCORRÊNCIA SANITÁRIA</t>
  </si>
  <si>
    <t>VERTENTE DO LÉRIO-FREI MIGUELINHO-BOM JARDIM</t>
  </si>
  <si>
    <t>02,07,09/01/2025</t>
  </si>
  <si>
    <t> LUCAS LEANDRO DA SILVA SOARES</t>
  </si>
  <si>
    <t> MEDICINA VETERINÁRIA</t>
  </si>
  <si>
    <t> MACHADOS- FEIRA NOVA- RECIFE -PASSIRA - CARPINA - CUMARU -</t>
  </si>
  <si>
    <t>03,06,07,08,13,15,17,21,22,24,28/01/2025</t>
  </si>
  <si>
    <t> ALESON ALVES COSTA</t>
  </si>
  <si>
    <t> 18145302</t>
  </si>
  <si>
    <t>CADASTRO E ATUALIZAÇÃO CADASTRAL DE PRODUTORES E PROPRIEDADES RURAIS COM BOVINOS, CAPRINOS, OVINOS, EQUINOS E ABELHAS; VISTORIA EM ESTABELECIMENTOS COMERCIAIS AVÍCOLAS PARA REGISTRO E RENOVAÇÃO, FISCALIZAÇÃO EM REVENDAS DE PRODUTOS VETERINÁRIOS</t>
  </si>
  <si>
    <t>PASSIRA-MACHADOS-FEIRA NOVA-SALGADINHO</t>
  </si>
  <si>
    <t>15,17,21,30/01/2025</t>
  </si>
  <si>
    <t> FERNANDO DE MELO OLIVEIRA</t>
  </si>
  <si>
    <t>FISCALIZAÇÃO EM EVENTOS AGROPECUÁRIOS. FISCALIZAÇÃO DE REVENDAS AGROPECUÁRIAS. VISTORIA EM GRANJAS PARA REGISTRO E RENOVAÇÃO DE REGISTRO. CADASTRO E ATUALIZAÇÃO CADASTRAL DE PROPRIEDADES RURAIS COM BOVINOS, EQUINOS, SUÍNOS, CAPRINOS E OVINOS. GEORREFERENCIAMENTO DE PROPRIEDADES</t>
  </si>
  <si>
    <t>Cumaru</t>
  </si>
  <si>
    <t>Limoeiro-Passira-Salgadinho-</t>
  </si>
  <si>
    <t>02,07,09,14,15,16,21,23/01/2025</t>
  </si>
  <si>
    <t xml:space="preserve"> FISCALIZAÇÃO DE EVENTOS AGROPECUÁRIOS, CADASTRO E ATUALIZAÇÃO CADASTRAL DE PRODUTOR E PROPRIEDADE RURAIS, COLETA DE INFORMAÇÕES JUNTO ÀS PREFEITRAS SOBRE CONTATOS PARA EMERGÊNICAS SANITÁRIAS</t>
  </si>
  <si>
    <t xml:space="preserve"> Frei Miguelinho -João Alfredo - Orobó </t>
  </si>
  <si>
    <t>06,13,24,27,29/01/2024</t>
  </si>
  <si>
    <t> MARCELLO BEZERRA RODRIGUES DE OLIVEIRA</t>
  </si>
  <si>
    <t>1814449-7</t>
  </si>
  <si>
    <r>
      <t> </t>
    </r>
    <r>
      <rPr>
        <sz val="11"/>
        <color rgb="FF000000"/>
        <rFont val="Calibri"/>
        <family val="2"/>
      </rPr>
      <t>FISCAL ESTADUAL AGROPECUÁRIO - VETERINÁRIO</t>
    </r>
  </si>
  <si>
    <t xml:space="preserve"> Bom Jardim - Orobó -  João Alfredo - Frei Miguelinho</t>
  </si>
  <si>
    <t>17,24,29,30/01/2024</t>
  </si>
  <si>
    <t> José Pedro da Silva Junior</t>
  </si>
  <si>
    <t>434.132.5</t>
  </si>
  <si>
    <t>Apoio na ULSAv Carpina no atendimento ao público e nas atividades de campo de atualização de dados de rebanho, propriedade e produtor rural, vistoria e fiscalização em estabelecimentos avícolas e de vendas de produtos veterinários</t>
  </si>
  <si>
    <t> Carpina</t>
  </si>
  <si>
    <t>07,14,21,28/01/2025</t>
  </si>
  <si>
    <t> MARIA EUGÊNIA SORIANO FERREIRA NUNES</t>
  </si>
  <si>
    <r>
      <t> </t>
    </r>
    <r>
      <rPr>
        <sz val="11"/>
        <color rgb="FF000000"/>
        <rFont val="Calibri"/>
        <family val="2"/>
      </rPr>
      <t>359015-1</t>
    </r>
  </si>
  <si>
    <t>Entrega de amostras, busca e distribuições de materiais, reuniões com secretários de agriculturas sobre emissão de GTAs em EACs, acompanhamento de atividades em Ulsavs e EACs</t>
  </si>
  <si>
    <t>Recife-Carpina-Passira-Cumaru-Surubim-Tracunhaém</t>
  </si>
  <si>
    <t>07,13,14,16,21,22,29/01/2025</t>
  </si>
  <si>
    <t>07,13,16,21,22,29/01/2025</t>
  </si>
  <si>
    <t> ROGÉRIO CARLOS DE OLIVEIRA</t>
  </si>
  <si>
    <r>
      <t> </t>
    </r>
    <r>
      <rPr>
        <sz val="11"/>
        <color rgb="FF000000"/>
        <rFont val="Calibri"/>
        <family val="2"/>
      </rPr>
      <t>130443-7</t>
    </r>
  </si>
  <si>
    <r>
      <t> </t>
    </r>
    <r>
      <rPr>
        <sz val="11"/>
        <color rgb="FF000000"/>
        <rFont val="Calibri"/>
        <family val="2"/>
      </rPr>
      <t>AUXILIAR DE DEFESA AGROPECUÁRIA</t>
    </r>
  </si>
  <si>
    <t>Auxiliar fiscalização em eventos agropecuários</t>
  </si>
  <si>
    <t> Frei Miguelinho</t>
  </si>
  <si>
    <t>Surubim-João Alfredo-</t>
  </si>
  <si>
    <t>03,06,10,13,17,20,24,27,31</t>
  </si>
  <si>
    <t>03,06,10,13,17,20,24,27,31/01/2025</t>
  </si>
  <si>
    <t> Tarsila Karla Santana de Miranda</t>
  </si>
  <si>
    <r>
      <t> </t>
    </r>
    <r>
      <rPr>
        <sz val="11"/>
        <color rgb="FF000000"/>
        <rFont val="Calibri"/>
        <family val="2"/>
      </rPr>
      <t>18144250</t>
    </r>
  </si>
  <si>
    <r>
      <t> </t>
    </r>
    <r>
      <rPr>
        <sz val="11"/>
        <color rgb="FF000000"/>
        <rFont val="Calibri"/>
        <family val="2"/>
      </rPr>
      <t>Fiscal Estadual Agropecuária</t>
    </r>
  </si>
  <si>
    <t> Fiscalização periódica</t>
  </si>
  <si>
    <t xml:space="preserve">Paudalho- Ribeirão- Escada </t>
  </si>
  <si>
    <t>15,16,17/01/2025</t>
  </si>
  <si>
    <t> 18144306/01</t>
  </si>
  <si>
    <t>INSPEÇÃO PERIÓDICA</t>
  </si>
  <si>
    <t> PAUDALHO- RIBEIRÃO-CAMARAGIBE - CUPIRA -VITÓRIA DE SANTO ANTÃO - BEZERROS</t>
  </si>
  <si>
    <t>15,16,20,23,24,30/01/2025</t>
  </si>
  <si>
    <t> Marcus A. de Souza Medeiros</t>
  </si>
  <si>
    <r>
      <t> </t>
    </r>
    <r>
      <rPr>
        <sz val="11"/>
        <color rgb="FF000000"/>
        <rFont val="Calibri"/>
        <family val="2"/>
      </rPr>
      <t>335.570-5</t>
    </r>
  </si>
  <si>
    <r>
      <t> </t>
    </r>
    <r>
      <rPr>
        <sz val="11"/>
        <color rgb="FF000000"/>
        <rFont val="Calibri"/>
        <family val="2"/>
      </rPr>
      <t>Fiscal Estadual agropecuário</t>
    </r>
  </si>
  <si>
    <t>Vitória de Santo Antão-Ribeirão-Escada-Paudalho</t>
  </si>
  <si>
    <t>15,16,17,22/01/2025</t>
  </si>
  <si>
    <t xml:space="preserve"> FISCALIZAÇÃO </t>
  </si>
  <si>
    <t>POMBOS-PE-GLÓRIA-PE-GLÓRIA-PE-BEZERROS-MACHADOSSÃO BENTO DO UMA-PAUDALHO-GOIANA-</t>
  </si>
  <si>
    <t>06,07,09,10,13,15,17,21,22,23,30/01/2025</t>
  </si>
  <si>
    <t> GENILSON RODRIGUES NUNES DA SILVA</t>
  </si>
  <si>
    <t> 18145043</t>
  </si>
  <si>
    <t> ATIVIDADES DE INSPEÇÃO PERÍODICA E COLETA DE AMOSTRAS</t>
  </si>
  <si>
    <t>GLÓRIA DE GOITA-ABREU E LIMA-PAUDALHO</t>
  </si>
  <si>
    <t>09,10,22,23,24/01/2025</t>
  </si>
  <si>
    <t> 18144322</t>
  </si>
  <si>
    <t> Fiscal Estadual Agropecuária - MV</t>
  </si>
  <si>
    <t>Inspeção Periódica</t>
  </si>
  <si>
    <t>Pombos- Glória do Goitá- Abreu e Lima-Paulista-Itambé-Cupira-Bezerros</t>
  </si>
  <si>
    <t>06,09,10,13,15,20,23,30/01/2025</t>
  </si>
  <si>
    <t> 18151000</t>
  </si>
  <si>
    <r>
      <t> </t>
    </r>
    <r>
      <rPr>
        <sz val="11"/>
        <color rgb="FF000000"/>
        <rFont val="Calibri"/>
        <family val="2"/>
      </rPr>
      <t>Fiscal Estadual Agropecuário</t>
    </r>
  </si>
  <si>
    <t>Fiscalização periódica</t>
  </si>
  <si>
    <t>RECIFE </t>
  </si>
  <si>
    <t xml:space="preserve"> PAULISTA- GLÓRIA DO GOITÁ- POMBOS- MACHADOS- BELO JARDIM-PAUDALHO- CARUARU</t>
  </si>
  <si>
    <t>13,14,15,16,17,21,22,23,24,27,29,30,31/01/2015</t>
  </si>
  <si>
    <t> RENATA GOMES REVORÊDO MORAIS</t>
  </si>
  <si>
    <r>
      <t> </t>
    </r>
    <r>
      <rPr>
        <sz val="11"/>
        <color rgb="FF000000"/>
        <rFont val="Calibri"/>
        <family val="2"/>
      </rPr>
      <t>FEA- MEDICINA VETERINÁRIA</t>
    </r>
  </si>
  <si>
    <t>Fiscalização Periódica</t>
  </si>
  <si>
    <t>PAULISTA-POMBOS--MACHADOS-CAMARAGIBE-CARUARU</t>
  </si>
  <si>
    <t>14,16,17,20,27,29,30,31/01/2025</t>
  </si>
  <si>
    <t> HIGOR NOBRE DOS SANTOS</t>
  </si>
  <si>
    <t>ITAMBE-CUPIRA-PAULISTA</t>
  </si>
  <si>
    <t>20,23,27/01/2024</t>
  </si>
  <si>
    <t>20,23,27/2024</t>
  </si>
  <si>
    <t> 433.504-0</t>
  </si>
  <si>
    <t>Fiscalização de evento agropecuário, barreira móvel, fiscalização de revenda agropecuária, Vistoria de granja avícola, reunião com conselhos de produtores rurais, vigilância para raiva e visita de Apoio a EAC</t>
  </si>
  <si>
    <t>Jupi-Jucati-Capoeiras-Canhotinho</t>
  </si>
  <si>
    <t>07,09,13,15,17,21,23,27/01/2025</t>
  </si>
  <si>
    <t> JOÃO JOSÉ CRUZ UBIRAJARA</t>
  </si>
  <si>
    <t>366.076-7</t>
  </si>
  <si>
    <t> AUXILIAR ADMINISTRATIVO</t>
  </si>
  <si>
    <t>Visita técnica aos escritórios locais, georreferenciamento de propriedade, vistoria em revenda agropecuária, vacinação de brucelose assistida</t>
  </si>
  <si>
    <t>Iati-Itaíba-</t>
  </si>
  <si>
    <t>03,06,08,09,13,14/01/2024</t>
  </si>
  <si>
    <t>Cristiane dos Santos Gonçalves</t>
  </si>
  <si>
    <t> 18150969</t>
  </si>
  <si>
    <t>Visita técnica aos escritórios locais, georreferenciamento de propriedades, vistoria em revendas agropecuárias,  vacinação assistida de brucelose, fiscalização e vistoria de estabelecimento avícola</t>
  </si>
  <si>
    <t>Iati-Itaíba-Manarí- Garanhuns</t>
  </si>
  <si>
    <t>03,06,08,09,13,14,15,21,22,29,30,31/01/2025</t>
  </si>
  <si>
    <t> 1275976</t>
  </si>
  <si>
    <t>Técnico em Agropecuária</t>
  </si>
  <si>
    <t>Acompanhar as atividades de fiscalização em propriedades rurais</t>
  </si>
  <si>
    <t>Saloá - Terezinha- Saloá</t>
  </si>
  <si>
    <t>08,14,29/01/2025</t>
  </si>
  <si>
    <t>Dioclercio da Silva</t>
  </si>
  <si>
    <t> 18144110</t>
  </si>
  <si>
    <t> Fiscal Estadual Agropecuario</t>
  </si>
  <si>
    <t>: Visita tecnica  aos EAC de Aguas Belas, Manari e Negras. Fiscalização e/ou barreiras moveis em Aguas Belas</t>
  </si>
  <si>
    <t> Itaiba</t>
  </si>
  <si>
    <t>EAC Garanhuns-EAC Aguas Belas-Manari-</t>
  </si>
  <si>
    <t>02,10,13,15,20,22,29,31/01/2025</t>
  </si>
  <si>
    <t> EBLA LORENA SALES DE ARAÚJO</t>
  </si>
  <si>
    <r>
      <t> </t>
    </r>
    <r>
      <rPr>
        <sz val="11"/>
        <color rgb="FF000000"/>
        <rFont val="Calibri"/>
        <family val="2"/>
      </rPr>
      <t>FISCAL ESTADUAL AGROPECUÁRIA</t>
    </r>
  </si>
  <si>
    <t>ESCADA- PAUDALHO</t>
  </si>
  <si>
    <t>17,21/01/2025</t>
  </si>
  <si>
    <t> 18150993</t>
  </si>
  <si>
    <t>VISTORIA TÉCNICA</t>
  </si>
  <si>
    <t>PAUDALHO</t>
  </si>
  <si>
    <t>ITAMBÉ</t>
  </si>
  <si>
    <t> Vistoria para renovação de registro da empresa CHEMONE INDUSTRIAL QUÍMICA DO NORDESTE LTDA</t>
  </si>
  <si>
    <t>Feira Nova</t>
  </si>
  <si>
    <t> 22/01/2025</t>
  </si>
  <si>
    <t> Erivaldo Laurentino da Silva</t>
  </si>
  <si>
    <t> 1749870</t>
  </si>
  <si>
    <r>
      <t> Vistoria para renovação de registro da empresa CHEMONE INDUSTRIAL QUÍMICA DO NORDESTE LTDA. </t>
    </r>
    <r>
      <rPr>
        <b/>
        <sz val="11"/>
        <color rgb="FF000000"/>
        <rFont val="Calibri"/>
        <family val="2"/>
      </rPr>
      <t>2.</t>
    </r>
    <r>
      <rPr>
        <sz val="11"/>
        <color rgb="FF000000"/>
        <rFont val="Calibri"/>
        <family val="2"/>
      </rPr>
      <t> Vistoria prévia da empresa COOPERATIVA DO AGRONEGOCIO DOS ASSOCIADOS DA ASSOCIAÇÃO DOS FORNECEDORES DE CANA</t>
    </r>
  </si>
  <si>
    <t>Feira Nova-Palmares</t>
  </si>
  <si>
    <t>22,23/01/2025</t>
  </si>
  <si>
    <t>22,23/01/2023</t>
  </si>
  <si>
    <r>
      <t> Fiscalização para vistoria prévia na empresa A.S.M.Y.N.W. MEGA CONTROLE LTDA. </t>
    </r>
    <r>
      <rPr>
        <b/>
        <sz val="11"/>
        <color rgb="FF000000"/>
        <rFont val="Calibri"/>
        <family val="2"/>
      </rPr>
      <t>2.</t>
    </r>
    <r>
      <rPr>
        <sz val="11"/>
        <color rgb="FF000000"/>
        <rFont val="Calibri"/>
        <family val="2"/>
      </rPr>
      <t> Vistoria prévia da empresa COOPERATIVA DO AGRONEGOCIO DOS ASSOCIADOS DA ASSOCIAÇÃO DOS FORNECEDORES DE CANA</t>
    </r>
  </si>
  <si>
    <t>Igarassu-Palmares</t>
  </si>
  <si>
    <t xml:space="preserve"> Igarassu-Igarassu</t>
  </si>
  <si>
    <t> Fiscalização para vistoria prévia na empresa A.S.M.Y.N.W. MEGA CONTROLE LTDA</t>
  </si>
  <si>
    <r>
      <t> V</t>
    </r>
    <r>
      <rPr>
        <sz val="11"/>
        <color rgb="FF000000"/>
        <rFont val="Calibri"/>
        <family val="2"/>
      </rPr>
      <t>erificação de áreas de aplicação de  capina química da empresa </t>
    </r>
    <r>
      <rPr>
        <sz val="10"/>
        <color rgb="FF000000"/>
        <rFont val="Calibri"/>
        <family val="2"/>
      </rPr>
      <t>FOCUS SERVIÇOS AMBIENTAIS LTDA</t>
    </r>
  </si>
  <si>
    <r>
      <t> </t>
    </r>
    <r>
      <rPr>
        <b/>
        <sz val="11"/>
        <color rgb="FF000000"/>
        <rFont val="Calibri"/>
        <family val="2"/>
      </rPr>
      <t>V</t>
    </r>
    <r>
      <rPr>
        <sz val="11"/>
        <color rgb="FF000000"/>
        <rFont val="Calibri"/>
        <family val="2"/>
      </rPr>
      <t>erificação de áreas de aplicação de capina química da empresa </t>
    </r>
    <r>
      <rPr>
        <sz val="10"/>
        <color rgb="FF000000"/>
        <rFont val="Calibri"/>
        <family val="2"/>
      </rPr>
      <t>FOCUS SERVIÇOS AMBIENTAIS LTDA</t>
    </r>
  </si>
  <si>
    <r>
      <t> </t>
    </r>
    <r>
      <rPr>
        <sz val="11"/>
        <color rgb="FF000000"/>
        <rFont val="Calibri"/>
        <family val="2"/>
      </rPr>
      <t>425.868-1</t>
    </r>
  </si>
  <si>
    <t>REALIZAÇÃO DE VISITA A UNIDADE DE BENEFICIAMENTO DE OVOS E LEITE</t>
  </si>
  <si>
    <t> POMBOS </t>
  </si>
  <si>
    <t> MÁRCIO ROBERTO ROMÃO DA SILVA SANTOS</t>
  </si>
  <si>
    <t> 181.451-32</t>
  </si>
  <si>
    <t>REALIZAÇÃO DE ATIVIDADES RELATIVAS À ÁREA DE INSPEÇÃO AGROPECUÁRIA (Coleta de amostra de produtos para concessão/renovação de registro; inspeção periódica aos estabelecimentos para verificação dos programas de auto controle e visitas técnicas)</t>
  </si>
  <si>
    <t xml:space="preserve"> POMBOS -BUÍQUE - PEDRA - VENTUROSA</t>
  </si>
  <si>
    <t>09,21,24,27,31/01/2025</t>
  </si>
  <si>
    <t>SUZANA LEITE MATOS BARBOSA</t>
  </si>
  <si>
    <t>372.007-1</t>
  </si>
  <si>
    <t> REALIZAÇÃO DE ATIVIDADES RELATIVAS À ÁREA DE INSPEÇÃO AGROPECUÁRIA (Coleta de amostra de produtos para concessão/renovação de registro; inspeção periódica aos estabelecimentos para verificação dos programas de auto controle e visitas técnicas)</t>
  </si>
  <si>
    <t>Pombos--Buíque-Pedra-Venturosa</t>
  </si>
  <si>
    <r>
      <t> </t>
    </r>
    <r>
      <rPr>
        <sz val="11"/>
        <color rgb="FF000000"/>
        <rFont val="Calibri"/>
        <family val="2"/>
      </rPr>
      <t>181.510-27</t>
    </r>
  </si>
  <si>
    <t> VISITA A UNIDADE DE BENEFICIAMENTO DE OVOS E LEITE</t>
  </si>
  <si>
    <t> POMBOS - BEZERROS</t>
  </si>
  <si>
    <t> MOTORISTA</t>
  </si>
  <si>
    <t>Acompanhar Fiscais Estaduais Agropecuários em atividade de campo</t>
  </si>
  <si>
    <t>VIAGEM A CAMPO PARA ACOMPANHAR O PROCESSO DE ABATE DE SUÍNOS NO ABATEDOURO DE PAUDALHO (UR SURUBIM) COM VISTAS A ATENDER DEMANDA DO PROGRAMA ESTADUAL DE SANIDADE DOS SUÍNOS-PESS</t>
  </si>
  <si>
    <t>PAUDALHO-CARPINA</t>
  </si>
  <si>
    <t> AQUIANA DE SOUZA MORAIS</t>
  </si>
  <si>
    <r>
      <t> </t>
    </r>
    <r>
      <rPr>
        <sz val="11"/>
        <color rgb="FF000000"/>
        <rFont val="Calibri"/>
        <family val="2"/>
      </rPr>
      <t>Inspeção/fiscalização em propriedades de uva;</t>
    </r>
    <r>
      <rPr>
        <b/>
        <sz val="11"/>
        <color rgb="FF000000"/>
        <rFont val="Calibri"/>
        <family val="2"/>
      </rPr>
      <t> 2. </t>
    </r>
    <r>
      <rPr>
        <sz val="11"/>
        <color rgb="FF000000"/>
        <rFont val="Calibri"/>
        <family val="2"/>
      </rPr>
      <t>Fiscalização de agrotóxico em propriedade de banana; </t>
    </r>
    <r>
      <rPr>
        <b/>
        <sz val="11"/>
        <color rgb="FF000000"/>
        <rFont val="Calibri"/>
        <family val="2"/>
      </rPr>
      <t>3</t>
    </r>
    <r>
      <rPr>
        <sz val="11"/>
        <color rgb="FF000000"/>
        <rFont val="Calibri"/>
        <family val="2"/>
      </rPr>
      <t>. Inspeção/fiscalização em propriedades de banana; </t>
    </r>
    <r>
      <rPr>
        <b/>
        <sz val="11"/>
        <color rgb="FF000000"/>
        <rFont val="Calibri"/>
        <family val="2"/>
      </rPr>
      <t>4. </t>
    </r>
    <r>
      <rPr>
        <sz val="11"/>
        <color rgb="FF000000"/>
        <rFont val="Calibri"/>
        <family val="2"/>
      </rPr>
      <t>Inspeção/fiscalização em propriedades de banana; </t>
    </r>
    <r>
      <rPr>
        <b/>
        <sz val="11"/>
        <color rgb="FF000000"/>
        <rFont val="Calibri"/>
        <family val="2"/>
      </rPr>
      <t>5. </t>
    </r>
    <r>
      <rPr>
        <sz val="11"/>
        <color rgb="FF000000"/>
        <rFont val="Calibri"/>
        <family val="2"/>
      </rPr>
      <t>Fiscalização em comércio de agrotóxico</t>
    </r>
  </si>
  <si>
    <t xml:space="preserve"> São Vicente Ferrer- Macaparana-</t>
  </si>
  <si>
    <t>08,10,13,15,21/01/2025</t>
  </si>
  <si>
    <t>Executar atividades administrativas e de defesa sanitária animal: cadastramento e atualização cadastral de propriedade e produtor rural; fiscalização de produtores e propriedades rurais inadimplentes com a vacina contra a brucelose; vigilância em propriedades/estabelecimentos com suínos e/ou ruminantes; vigilância em propriedades com criação aves (galinhas) para subsistência e comercial; e visitas a EAC's e reuniões administrativas. Acompanhamento em Inspeção em plantios de banana, uva e citrus</t>
  </si>
  <si>
    <t> Timbaúba</t>
  </si>
  <si>
    <t>Macaparana-Aliança-São Vicente Ferrer</t>
  </si>
  <si>
    <t>06,07,08,09,10,13,14,15/01/2025</t>
  </si>
  <si>
    <t> 361.831-5</t>
  </si>
  <si>
    <t> Executar atividades administrativas e de defesa sanitária animal: cadastramento e atualização cadastral de propriedade e produtor rural;  supervisões/ visitas a EAC's e participação em reuniões técnicas relacionadas aos programas sanitários</t>
  </si>
  <si>
    <t>IGARASSU-ITAPISSUMA-CONDADO-ITAMBÉ- ILHA DE ITAMARACÁ- ITAQUITINGA</t>
  </si>
  <si>
    <t>06,07,10,13,15,16,21,23,27/01/2025</t>
  </si>
  <si>
    <t> 335.587-0</t>
  </si>
  <si>
    <t>Fiscalização de estabelecimentos  agropecuários; fiscalização de eventos agropecuários; visita a propriedades e a produtores rurais para atualização cadastral, vigilância, georreferenciamento e fiscalização de vacinação contra brucelose; fiscalização/vistoria de estabelecimentos avícolas; participações em reuniões externas; fiscalização de Farmácias veterinárias. </t>
  </si>
  <si>
    <t>Cabo de Santo Agostinho-Ipojuca-Jaboatão dos Guararapes-Paulista-Camaragibe</t>
  </si>
  <si>
    <t>21,23,24,26,29,30/01/2025</t>
  </si>
  <si>
    <r>
      <t> </t>
    </r>
    <r>
      <rPr>
        <sz val="11"/>
        <color rgb="FF000000"/>
        <rFont val="Calibri"/>
        <family val="2"/>
      </rPr>
      <t>1696360/02</t>
    </r>
  </si>
  <si>
    <t>Defesa sanitária animal, educação sanitária, fiscalização de eventos, estabelecimentos agropecuários, visita a propriedades e a produtores rurais, participações em reuniões externas, georreferenciamento, vigilância ativa/passiva, fiscalização de farmácias veterinárias.</t>
  </si>
  <si>
    <t>Camaragibe-Paulista-Abreu e Lima-Jaboatão</t>
  </si>
  <si>
    <t>24,26,28,29,30/01/2025</t>
  </si>
  <si>
    <t> LUCIANO FABIO ARAÚJO LIMA</t>
  </si>
  <si>
    <t>EXECUTAR AÇÕES ADMINISTRATIVAS DE DEFESAS AGROPECUÁRIA, CADASTRAMENTO E ATUALIZAÇÕES DE PRODUTORES E PROPRIEDADE RURAL E FISCALIZAÇÃO EM FEIRAS</t>
  </si>
  <si>
    <t>Gloria do Goita-Chã de Alegria-Pombos-Moreno</t>
  </si>
  <si>
    <t>03,04,06,08,09,10,11,13,14,15,16,19/01/2025</t>
  </si>
  <si>
    <t> 359.016-0</t>
  </si>
  <si>
    <t>Executar atividades administrativas e de defesa sanitária animal: cadastramento e atualização cadastral de propriedade e produtor rural;  vigilância em propriedades/estabelecimentos com suínos e/ou ruminantes; vistoria em granjas avícolas para registro inicial e/ou renovação de registro;  e visitas a EAC's e reuniões administrativas</t>
  </si>
  <si>
    <t>Camutanga-Macaparana-São Vicente Ferrer-Recife-Aliança-</t>
  </si>
  <si>
    <t>02,03,06,07,08,09,10/01/2025</t>
  </si>
  <si>
    <t>EXECUTAR  AÇÕES ADMINISTRATIVAS DE DEFESAS AGROPECUÁRIA, CADASTRAMENTO E ATUALIZAÇÕES DE PRODUTORES E PROPRIEDADE RURAL, FISCALIZAÇÃO NA FEIRA DE ANIMAIS</t>
  </si>
  <si>
    <t>Pombos-Moreno-Chã de Alegria-</t>
  </si>
  <si>
    <t>11,14,16,23,28,30/01/2025</t>
  </si>
  <si>
    <t>Executar ações de defesa sanitária animal, fiscalização de eventos agropecuários, propriedades e produtores rurais, participação em reuniões de Defesa Sanitária, administrativas e fiscalizações em estabelecimentos agropecuários e que estabelecimento que comercializam produtos veterinários</t>
  </si>
  <si>
    <t>Cabo de Santo Agostinho-São Lourenço da Mata-Camaragibe-Olinda-Paulista-Jaboatão dos Guararapes</t>
  </si>
  <si>
    <t>08,09,14,16,17,21,22,24/01/2015</t>
  </si>
  <si>
    <t>Defesa sanitária animal, educação sanitária, fiscalização de eventos e estabelecimentos agropecuários, visita a propriedades e a produtores rurais, participações em reuniões externas, georreferenciamento, vigilância ativa/passiva, fiscalização de farmácias veterinárias</t>
  </si>
  <si>
    <t>Olinda-Jaboatão  dos Guararapes-Paulista- trabalho evento final de semana</t>
  </si>
  <si>
    <t>15,17,19,22,26,27,28/01/2025</t>
  </si>
  <si>
    <t> AMANDA CRISTINA SANTOS GUSMAO</t>
  </si>
  <si>
    <t>Apoio a defesa sanitária animal, educação sanitária, apoio a fiscalização de eventos e estabelecimentos agropecuários, visita a propriedades e a produtores rurais, georreferenciamento, apoio a vigilância ativa/passiva, apoio a fiscalização de farmácias veterinárias</t>
  </si>
  <si>
    <t>olinda-São Lourenço da Mata-Jaboatão dos Guararapes-Camaragibe-Paulista</t>
  </si>
  <si>
    <t>08,20,21,26,27,28,30/01/2025</t>
  </si>
  <si>
    <r>
      <t> </t>
    </r>
    <r>
      <rPr>
        <sz val="11"/>
        <color rgb="FF000000"/>
        <rFont val="Calibri"/>
        <family val="2"/>
      </rPr>
      <t>130.421-6</t>
    </r>
  </si>
  <si>
    <t>Defesa sanitária animal, educação sanitária, fiscalização de eventos, estabelecimentos agropecuários, visita a propriedades e a produtores rurais, participações em reuniões externas, georreferenciamento, vigilância ativa/passiva, fiscalização de farmácias veterinárias</t>
  </si>
  <si>
    <t>Abreu e Lima-Cabo-Ipojuca-Jaboatão-Torneio de Canto-Camaragibe</t>
  </si>
  <si>
    <t>10,21,24,26,29,30/01/2025</t>
  </si>
  <si>
    <t>10,21,23,24,26,29,30/01/2025</t>
  </si>
  <si>
    <t> Supervisão/Inspeção em plantios de banana; 2. Vigilância em propriedades/estabelecimentos com suínos e/ou ruminantes; 3. Supervisão/Inspeção em plantios de banana; 4. Fiscalização de produtores e propriedades rurais inadimplentes com a vacina contra a brucelose; 5. Fiscalização de trânsito de vegetais em barreira móvel; 6. Cadastramento e atualização cadastral de propriedade e produtor rura</t>
  </si>
  <si>
    <t xml:space="preserve"> São Vicente Ferrer-Camutanga - Ferreiros-Macaparana- Aliança </t>
  </si>
  <si>
    <t>10,13,15,20,22,29/01/2025</t>
  </si>
  <si>
    <t>Torneio de Canto-Cabo-Ipojuca</t>
  </si>
  <si>
    <t>19,21,23/01/2025</t>
  </si>
  <si>
    <t> 18145094-1</t>
  </si>
  <si>
    <t>EXECUTAR AÇÕES ADMINISTRATIVAS DE DEFESAS AGROPECUÁRIA, CADASTRAMENTO E ATUALIZAÇÕES DE PRODUTORES E PROPRIEDADE RURAL E FISCALIZAÇÃO NA FEIRA</t>
  </si>
  <si>
    <t xml:space="preserve"> Vitoria de Sto Antão-Moreno</t>
  </si>
  <si>
    <t>Chã de AlegriaGloria do Goitá-Moreno-Pombos-FEIRA DE ANIMAIS</t>
  </si>
  <si>
    <t>06,08,10,11,15,18,22,23,25,29/01/2025</t>
  </si>
  <si>
    <r>
      <t> </t>
    </r>
    <r>
      <rPr>
        <sz val="11"/>
        <color rgb="FF000000"/>
        <rFont val="Calibri"/>
        <family val="2"/>
      </rPr>
      <t>ROZANGELA MARIA LOPES FERREIRA</t>
    </r>
  </si>
  <si>
    <t>Recife </t>
  </si>
  <si>
    <t>Olinda-Paulista-Abreu e Lima</t>
  </si>
  <si>
    <t> MARIA ISLANE ARAÚJO FERREIRA</t>
  </si>
  <si>
    <t>Ações na defesa, fiscalização e inspeção animal; Cadastramento e atualização cadastral de
produtores e produtores rurais, ações de fiscalização, fiscalização em feiras de animais</t>
  </si>
  <si>
    <t>Chã de Alegria-Gloria do Goitá-Pombos-Moreno</t>
  </si>
  <si>
    <t>04,06,08,10,15,18,20,25,27,30/01/2025</t>
  </si>
  <si>
    <t> 430194-3</t>
  </si>
  <si>
    <t>Executar atividades administrativas e de defesa sanitária animal: cadastramento e atualização cadastral de propriedade e produtor rural; Supervisões/ visitas a EAC's; atendimento a notificações e ações de vigilância ativa</t>
  </si>
  <si>
    <t>IGARASSU-CONDADO-RECIFE-ITAMBÉ-ITAPISSUMA-ILHA DE ITAMARACÁ-</t>
  </si>
  <si>
    <t>03,21,22,23,24,27,28,29,30,31/01/2025</t>
  </si>
  <si>
    <t> LUIZ GONZAGA DO NASCIMENTO</t>
  </si>
  <si>
    <r>
      <t> </t>
    </r>
    <r>
      <rPr>
        <sz val="11"/>
        <color rgb="FF000000"/>
        <rFont val="Calibri"/>
        <family val="2"/>
      </rPr>
      <t>ASSISTENTE TÉCNICO</t>
    </r>
  </si>
  <si>
    <t>Gloria do Goita-Pombos-Moreno</t>
  </si>
  <si>
    <t>02,03,04,07,08/01/2025</t>
  </si>
  <si>
    <t xml:space="preserve"> 2134-2</t>
  </si>
  <si>
    <t>Acompanhar as atividades da área animal e vegetal nas ULSV's e municípios, bem como visitar as secretárias e prefeituras municipais. E responder ao Ministério Publico de Tamandaré</t>
  </si>
  <si>
    <t>ESCADA-CORTÉS-BARREIROS- BELÉM DE Mª-TAMANDARÉ- RIO FORMOSO- JOAQUIM NABUCO-XEXÉU-SIRINHAÉM-</t>
  </si>
  <si>
    <t>06,08,10,14,15,17,20,21,23,28,30/01/2025</t>
  </si>
  <si>
    <t> ANILDE DA GRAÇA SOUSA MACIEL</t>
  </si>
  <si>
    <r>
      <t> </t>
    </r>
    <r>
      <rPr>
        <sz val="11"/>
        <color rgb="FF000000"/>
        <rFont val="Calibri"/>
        <family val="2"/>
      </rPr>
      <t>1814455-1</t>
    </r>
  </si>
  <si>
    <t>Inspeção vegetal – inspeção inicial e reinspeção em empresa controladora de pragas, visando registro inicial de estabelecimento  da Regional Palmares</t>
  </si>
  <si>
    <t>BELÉM DE MARIA-JAQUEIRA-CATENDE-TAMANDARÉ-XEXÉU-ÁGUA PRETA-QUIPAPÁ-S. J. COROA GRANDE</t>
  </si>
  <si>
    <t>07,08,09,14,21,22,24,29,31/01/2025</t>
  </si>
  <si>
    <t>07,08,09,14,22,24,29,31/01/2025</t>
  </si>
  <si>
    <t> RENATA FERREIRA DE OLIVEIRA</t>
  </si>
  <si>
    <t>SUPERVISÃO DE EACS, ATENDIMENTO A FOCOS DE DOENÇA DE NOTIFICAÇÃO, FISCALIZAÇÃO DE FIRMAS DE VENDA DE MEDICAMENTOS VETERINÁRIOS, REUNIÃO COM PRODUTORES E CRIADORES, BARREIRA MÓVEL, ACOMPANHAR VACINAÇÃO FEBRE AFTOSA</t>
  </si>
  <si>
    <t>QUIPAPÁ-XÉXEU-BELÉM DE MARIA-CATENDE- TAMANDARÉ- RIO FORMOSO- JAQUEIRA-</t>
  </si>
  <si>
    <t>03,06,07,09,14,15,16,20,22,23/01/2025</t>
  </si>
  <si>
    <t> ANDERSON THIAGO DA COSTA</t>
  </si>
  <si>
    <t>AUXILIAR A FISCALIZAÇÃO DE DEFESA ANIMAL,AUXILIAR AS FISCALIZAÇÕES DE DEFESA E INSPEÇÃO VEGETAL</t>
  </si>
  <si>
    <t>BELÉM DE MARIA -CATENDE -QUIPAPÁ-RIO FORMOSO-JAQUEIRA-ÁGUA PRETA</t>
  </si>
  <si>
    <t>07,08,09,14,20,22,23,28,29/01/2025</t>
  </si>
  <si>
    <t>WELISTON  DE  OLIVEIRA CUTRIM</t>
  </si>
  <si>
    <t xml:space="preserve">XÉXEU-BELÉM DE MRAIA-CATENDE-QUIPAPÁ-RIO FORMOSO-TAMANDARÉ-AGUA PRETA-SÃO JOSÉ DA COROA GRANDE </t>
  </si>
  <si>
    <t>06,07,09,14,16,20,22,28,29,31/01/2025</t>
  </si>
  <si>
    <t>Ernandes Silva Barbosa</t>
  </si>
  <si>
    <t>Inspeção inicial e reinspeção em empresa controladora de pragas, visando registro inicial. Inspeção em áreas produtoras de citrus e bananas nos municípios da Regional Palmares. Renovação de firmas agropecuárias</t>
  </si>
  <si>
    <t> ESCADA</t>
  </si>
  <si>
    <t>JOAQUIM NABUCO-RIBEIRÃO-CORTES-RIO FORMOSO-PRIMAVERA-SIRINHAÉM-GAMELEIRA</t>
  </si>
  <si>
    <t>09,14,16,20,21,27,29/01/2025</t>
  </si>
  <si>
    <t> Paulo Batista do Nascimento Filho</t>
  </si>
  <si>
    <t>AUXILIAR NAS FISCALIZAÇÕES DE DEFESA E INSPEÇÃO ANIMAL E VEGETAL</t>
  </si>
  <si>
    <t>JOAQUIM NABUCO-CORTES-GAMELEIRA</t>
  </si>
  <si>
    <t>09,16,29/01/2025</t>
  </si>
  <si>
    <t> JOSE SOARES SILVA JUNIOR</t>
  </si>
  <si>
    <t>RIO FORMOSO- RIBEIRÃO-PRIMAVERA-SIRINHAEM</t>
  </si>
  <si>
    <t>07,14,20,21,27/01/2025</t>
  </si>
  <si>
    <t> 618264564-49</t>
  </si>
  <si>
    <t> FISCAL  ESTADUAL AGROPECUÁRIO</t>
  </si>
  <si>
    <t>SUPERVISÃO DE EACS, ATENDIMENTO , FISCALIZAÇÃO DE FIRMAS DE VENDA DE MEDICAMENTOS VETERINÁRIOS,  BARREIRA MÓVEL FITOZOOSANITARIA, BUSCA POR INADIMPLENTES DA ATUALIZAÇÃO DE REBANHO, ATENDIMENTO A NOTIVICAÇÃO DO SISBRAVET PARA ANEMIA EQUINA, PNSE E PNSCO</t>
  </si>
  <si>
    <t>GAMELEIRA-RIO FORMOS-PRIMAVERA- RIBEIRÃO</t>
  </si>
  <si>
    <t>06,07,13,14/01/2025</t>
  </si>
  <si>
    <t> CHRISTIAN PEDRO AUGUSTO DA SILVA</t>
  </si>
  <si>
    <r>
      <t> </t>
    </r>
    <r>
      <rPr>
        <sz val="11"/>
        <color rgb="FF000000"/>
        <rFont val="Calibri"/>
        <family val="2"/>
      </rPr>
      <t>18144942</t>
    </r>
  </si>
  <si>
    <t>GAMELEIRA-RIO FORMOS-PRIMAVERA- RIBEIRÃO-AMARAJi</t>
  </si>
  <si>
    <t>XEXÉU-BELÉM DE MARIA -CATENDE</t>
  </si>
  <si>
    <t>06,07,09,10/01/2025</t>
  </si>
  <si>
    <t> Ricardo Ribeiro de Souza</t>
  </si>
  <si>
    <t> 433.506-6</t>
  </si>
  <si>
    <r>
      <t> </t>
    </r>
    <r>
      <rPr>
        <b/>
        <sz val="11"/>
        <color rgb="FF000000"/>
        <rFont val="Calibri"/>
        <family val="2"/>
      </rPr>
      <t>Assistente de Defesa Agropecuária</t>
    </r>
  </si>
  <si>
    <t> Vistoria de renovação de registro da empresa VALMIR JOSÉ DE LIMA DEDETIZADORA</t>
  </si>
  <si>
    <t> José Almeida Neto</t>
  </si>
  <si>
    <t> 18151108</t>
  </si>
  <si>
    <t> Vistoria de renovação de registro da empresa VALMIR JOSÉ DE LIMA DEDETIZADORA. 2. Acompanhamento de atividade do ESO - ELÃNE MACEDO SABINO. 3. Vistoria de renovação de registro da empresa IGARASSU DEDETIZAÇÃO LTDA - ME</t>
  </si>
  <si>
    <t>Ipojuca-Vitória de Santo Antão-Igarassu</t>
  </si>
  <si>
    <t>24,29,31/01/2025</t>
  </si>
  <si>
    <t>Vistoria de renovação de registro da empresa IGARASSU DEDETIZAÇÃO LTDA - ME</t>
  </si>
  <si>
    <t>Vistoria de renovação de registro da empresa IGARASSU DEDETIZAÇÃO LTDA - ME. 2. Acompanhamento de atividade do ESO - ELÃNE MACEDO SABINO</t>
  </si>
  <si>
    <t>Igarassu-Vitória de Santo Antão</t>
  </si>
  <si>
    <t>29,31/01/2025</t>
  </si>
  <si>
    <t>REALIZAÇÃO DE ATIVIDADES DE INSPEÇÃO/FISCALIZAÇÃO EM ESTABELECIMENTOS</t>
  </si>
  <si>
    <t>POMBOS-PAULISTA-VITÓRIA DE SANTO ANTÃO-RIBEIRÃO-ESCADA-PAUDALHO-ITAMBÉ-CUPIRA</t>
  </si>
  <si>
    <t>20,21,27,30/01/2024-09,10,14,15,16,17,23/01/2025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</si>
</sst>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R$]#,##0.00"/>
    <numFmt numFmtId="165" formatCode="[$R$ -416]#,##0.00"/>
  </numFmts>
  <fonts count="30" x14ac:knownFonts="1">
    <font>
      <sz val="11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rial"/>
    </font>
    <font>
      <sz val="11"/>
      <color rgb="FF000000"/>
      <name val="Calibri"/>
      <scheme val="minor"/>
    </font>
    <font>
      <b/>
      <sz val="11"/>
      <color rgb="FF000000"/>
      <name val="Calibri"/>
      <family val="2"/>
    </font>
    <font>
      <sz val="14"/>
      <color rgb="FF000000"/>
      <name val="Times New Roman"/>
      <family val="1"/>
    </font>
    <font>
      <sz val="12"/>
      <color rgb="FF000000"/>
      <name val="Calibri"/>
      <family val="2"/>
    </font>
    <font>
      <sz val="12"/>
      <color rgb="FF000000"/>
      <name val="Times New Roman"/>
      <family val="1"/>
    </font>
    <font>
      <sz val="12"/>
      <color theme="1"/>
      <name val="Calibri"/>
      <family val="2"/>
    </font>
    <font>
      <sz val="12"/>
      <color rgb="FFFFFFFF"/>
      <name val="Calibri"/>
      <family val="2"/>
    </font>
    <font>
      <sz val="12"/>
      <name val="Arial"/>
      <family val="2"/>
    </font>
    <font>
      <sz val="12"/>
      <color rgb="FF000000"/>
      <name val="Calibri"/>
      <family val="2"/>
      <scheme val="minor"/>
    </font>
    <font>
      <sz val="12"/>
      <color rgb="FFFF000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color rgb="FFEFEFEF"/>
      <name val="Arial"/>
      <family val="2"/>
    </font>
    <font>
      <sz val="12"/>
      <color rgb="FF222222"/>
      <name val="Arial"/>
      <family val="2"/>
    </font>
    <font>
      <i/>
      <sz val="12"/>
      <color rgb="FF000000"/>
      <name val="Calibri"/>
      <family val="2"/>
    </font>
    <font>
      <sz val="12"/>
      <color rgb="FFFFFFFF"/>
      <name val="Arial"/>
      <family val="2"/>
    </font>
    <font>
      <sz val="10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1C4587"/>
        <bgColor rgb="FF1C4587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7B7B7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rgb="FF1C4587"/>
      </patternFill>
    </fill>
    <fill>
      <patternFill patternType="solid">
        <fgColor theme="2" tint="-0.249977111117893"/>
        <bgColor rgb="FF1C4587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B7B7B7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rgb="FFB7B7B7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27">
    <xf numFmtId="0" fontId="0" fillId="0" borderId="0"/>
    <xf numFmtId="0" fontId="3" fillId="0" borderId="0"/>
    <xf numFmtId="0" fontId="4" fillId="0" borderId="0"/>
    <xf numFmtId="0" fontId="5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</cellStyleXfs>
  <cellXfs count="84">
    <xf numFmtId="0" fontId="0" fillId="0" borderId="0" xfId="0"/>
    <xf numFmtId="0" fontId="9" fillId="0" borderId="0" xfId="22" applyFont="1"/>
    <xf numFmtId="0" fontId="14" fillId="0" borderId="0" xfId="22" applyFont="1"/>
    <xf numFmtId="14" fontId="9" fillId="0" borderId="0" xfId="22" applyNumberFormat="1" applyFont="1"/>
    <xf numFmtId="0" fontId="15" fillId="0" borderId="0" xfId="22" applyFont="1"/>
    <xf numFmtId="0" fontId="9" fillId="0" borderId="0" xfId="22" applyFont="1" applyAlignment="1">
      <alignment wrapText="1"/>
    </xf>
    <xf numFmtId="0" fontId="9" fillId="5" borderId="1" xfId="22" applyFont="1" applyFill="1" applyBorder="1" applyAlignment="1">
      <alignment horizontal="left" wrapText="1"/>
    </xf>
    <xf numFmtId="0" fontId="4" fillId="5" borderId="1" xfId="22" applyFont="1" applyFill="1" applyBorder="1" applyAlignment="1">
      <alignment horizontal="center" vertical="center"/>
    </xf>
    <xf numFmtId="0" fontId="19" fillId="0" borderId="1" xfId="22" applyFont="1" applyBorder="1" applyAlignment="1">
      <alignment horizontal="center" wrapText="1"/>
    </xf>
    <xf numFmtId="0" fontId="18" fillId="0" borderId="1" xfId="22" applyFont="1" applyBorder="1"/>
    <xf numFmtId="0" fontId="22" fillId="3" borderId="1" xfId="22" applyFont="1" applyFill="1" applyBorder="1" applyAlignment="1">
      <alignment vertical="center"/>
    </xf>
    <xf numFmtId="0" fontId="24" fillId="0" borderId="1" xfId="22" applyFont="1" applyBorder="1"/>
    <xf numFmtId="0" fontId="20" fillId="5" borderId="1" xfId="22" applyFont="1" applyFill="1" applyBorder="1"/>
    <xf numFmtId="0" fontId="24" fillId="4" borderId="1" xfId="22" applyFont="1" applyFill="1" applyBorder="1" applyAlignment="1">
      <alignment horizontal="center" vertical="center" wrapText="1"/>
    </xf>
    <xf numFmtId="14" fontId="20" fillId="5" borderId="1" xfId="22" applyNumberFormat="1" applyFont="1" applyFill="1" applyBorder="1"/>
    <xf numFmtId="0" fontId="23" fillId="8" borderId="1" xfId="22" applyFont="1" applyFill="1" applyBorder="1" applyAlignment="1">
      <alignment horizontal="center" vertical="center" wrapText="1"/>
    </xf>
    <xf numFmtId="165" fontId="24" fillId="6" borderId="1" xfId="22" applyNumberFormat="1" applyFont="1" applyFill="1" applyBorder="1" applyAlignment="1">
      <alignment vertical="center" wrapText="1"/>
    </xf>
    <xf numFmtId="0" fontId="24" fillId="5" borderId="1" xfId="22" applyFont="1" applyFill="1" applyBorder="1"/>
    <xf numFmtId="0" fontId="26" fillId="7" borderId="1" xfId="22" applyFont="1" applyFill="1" applyBorder="1" applyAlignment="1">
      <alignment horizontal="left" vertical="center" wrapText="1"/>
    </xf>
    <xf numFmtId="0" fontId="16" fillId="5" borderId="1" xfId="22" applyFont="1" applyFill="1" applyBorder="1" applyAlignment="1">
      <alignment horizontal="left"/>
    </xf>
    <xf numFmtId="0" fontId="9" fillId="0" borderId="0" xfId="22" applyFont="1" applyAlignment="1">
      <alignment horizontal="center"/>
    </xf>
    <xf numFmtId="0" fontId="21" fillId="5" borderId="1" xfId="22" applyFont="1" applyFill="1" applyBorder="1" applyAlignment="1">
      <alignment horizontal="left"/>
    </xf>
    <xf numFmtId="165" fontId="24" fillId="13" borderId="1" xfId="22" applyNumberFormat="1" applyFont="1" applyFill="1" applyBorder="1" applyAlignment="1">
      <alignment vertical="center" wrapText="1"/>
    </xf>
    <xf numFmtId="0" fontId="24" fillId="12" borderId="1" xfId="22" applyFont="1" applyFill="1" applyBorder="1"/>
    <xf numFmtId="0" fontId="24" fillId="11" borderId="1" xfId="22" applyFont="1" applyFill="1" applyBorder="1" applyAlignment="1">
      <alignment vertical="center" wrapText="1"/>
    </xf>
    <xf numFmtId="0" fontId="24" fillId="7" borderId="1" xfId="1" applyFont="1" applyFill="1" applyBorder="1" applyAlignment="1">
      <alignment horizontal="left" vertical="center" wrapText="1"/>
    </xf>
    <xf numFmtId="0" fontId="21" fillId="5" borderId="1" xfId="22" applyFont="1" applyFill="1" applyBorder="1" applyAlignment="1">
      <alignment horizontal="center"/>
    </xf>
    <xf numFmtId="0" fontId="24" fillId="7" borderId="1" xfId="22" applyFont="1" applyFill="1" applyBorder="1" applyAlignment="1">
      <alignment horizontal="center" vertical="center" wrapText="1"/>
    </xf>
    <xf numFmtId="0" fontId="24" fillId="7" borderId="1" xfId="2" applyFont="1" applyFill="1" applyBorder="1" applyAlignment="1">
      <alignment horizontal="center" vertical="center" wrapText="1"/>
    </xf>
    <xf numFmtId="0" fontId="24" fillId="7" borderId="1" xfId="4" applyFont="1" applyFill="1" applyBorder="1" applyAlignment="1">
      <alignment horizontal="center" vertical="center" wrapText="1"/>
    </xf>
    <xf numFmtId="0" fontId="23" fillId="5" borderId="1" xfId="22" applyFont="1" applyFill="1" applyBorder="1" applyAlignment="1">
      <alignment wrapText="1"/>
    </xf>
    <xf numFmtId="165" fontId="24" fillId="7" borderId="1" xfId="5" applyNumberFormat="1" applyFont="1" applyFill="1" applyBorder="1" applyAlignment="1">
      <alignment vertical="center" wrapText="1"/>
    </xf>
    <xf numFmtId="165" fontId="24" fillId="6" borderId="1" xfId="5" applyNumberFormat="1" applyFont="1" applyFill="1" applyBorder="1" applyAlignment="1">
      <alignment vertical="center" wrapText="1"/>
    </xf>
    <xf numFmtId="165" fontId="24" fillId="7" borderId="1" xfId="22" applyNumberFormat="1" applyFont="1" applyFill="1" applyBorder="1" applyAlignment="1">
      <alignment vertical="center" wrapText="1"/>
    </xf>
    <xf numFmtId="0" fontId="20" fillId="5" borderId="1" xfId="22" applyFont="1" applyFill="1" applyBorder="1" applyAlignment="1">
      <alignment horizontal="center"/>
    </xf>
    <xf numFmtId="0" fontId="21" fillId="5" borderId="1" xfId="22" applyFont="1" applyFill="1" applyBorder="1" applyAlignment="1">
      <alignment horizontal="left" wrapText="1"/>
    </xf>
    <xf numFmtId="0" fontId="28" fillId="2" borderId="1" xfId="22" applyFont="1" applyFill="1" applyBorder="1" applyAlignment="1">
      <alignment horizontal="center" vertical="center" wrapText="1"/>
    </xf>
    <xf numFmtId="164" fontId="28" fillId="2" borderId="1" xfId="22" applyNumberFormat="1" applyFont="1" applyFill="1" applyBorder="1" applyAlignment="1">
      <alignment horizontal="center" vertical="center" wrapText="1"/>
    </xf>
    <xf numFmtId="0" fontId="14" fillId="5" borderId="0" xfId="22" applyFont="1" applyFill="1" applyAlignment="1">
      <alignment horizontal="center"/>
    </xf>
    <xf numFmtId="0" fontId="16" fillId="5" borderId="1" xfId="22" applyFont="1" applyFill="1" applyBorder="1" applyAlignment="1">
      <alignment horizontal="left" wrapText="1"/>
    </xf>
    <xf numFmtId="0" fontId="24" fillId="5" borderId="1" xfId="22" applyFont="1" applyFill="1" applyBorder="1" applyAlignment="1">
      <alignment horizontal="left" vertical="center" wrapText="1"/>
    </xf>
    <xf numFmtId="14" fontId="24" fillId="7" borderId="1" xfId="22" applyNumberFormat="1" applyFont="1" applyFill="1" applyBorder="1" applyAlignment="1">
      <alignment horizontal="left" vertical="center"/>
    </xf>
    <xf numFmtId="14" fontId="24" fillId="7" borderId="1" xfId="22" applyNumberFormat="1" applyFont="1" applyFill="1" applyBorder="1" applyAlignment="1">
      <alignment horizontal="center" vertical="center" wrapText="1"/>
    </xf>
    <xf numFmtId="0" fontId="23" fillId="7" borderId="1" xfId="22" applyFont="1" applyFill="1" applyBorder="1" applyAlignment="1">
      <alignment horizontal="center" vertical="center" wrapText="1"/>
    </xf>
    <xf numFmtId="0" fontId="24" fillId="7" borderId="1" xfId="22" applyFont="1" applyFill="1" applyBorder="1" applyAlignment="1">
      <alignment vertical="center" wrapText="1"/>
    </xf>
    <xf numFmtId="0" fontId="9" fillId="5" borderId="0" xfId="22" applyFont="1" applyFill="1" applyAlignment="1">
      <alignment horizontal="center"/>
    </xf>
    <xf numFmtId="14" fontId="24" fillId="7" borderId="1" xfId="22" applyNumberFormat="1" applyFont="1" applyFill="1" applyBorder="1" applyAlignment="1">
      <alignment horizontal="left" vertical="center" wrapText="1"/>
    </xf>
    <xf numFmtId="0" fontId="16" fillId="5" borderId="1" xfId="22" applyFont="1" applyFill="1" applyBorder="1" applyAlignment="1">
      <alignment horizontal="center"/>
    </xf>
    <xf numFmtId="0" fontId="16" fillId="5" borderId="1" xfId="22" applyFont="1" applyFill="1" applyBorder="1" applyAlignment="1">
      <alignment horizontal="center" vertical="center"/>
    </xf>
    <xf numFmtId="0" fontId="24" fillId="7" borderId="1" xfId="22" applyFont="1" applyFill="1" applyBorder="1" applyAlignment="1">
      <alignment horizontal="left" vertical="center" wrapText="1"/>
    </xf>
    <xf numFmtId="0" fontId="21" fillId="5" borderId="1" xfId="22" applyFont="1" applyFill="1" applyBorder="1" applyAlignment="1">
      <alignment horizontal="center" vertical="center"/>
    </xf>
    <xf numFmtId="0" fontId="24" fillId="5" borderId="1" xfId="22" applyFont="1" applyFill="1" applyBorder="1" applyAlignment="1">
      <alignment horizontal="center" vertical="center" wrapText="1"/>
    </xf>
    <xf numFmtId="164" fontId="24" fillId="7" borderId="1" xfId="22" applyNumberFormat="1" applyFont="1" applyFill="1" applyBorder="1" applyAlignment="1">
      <alignment horizontal="left" vertical="center" wrapText="1"/>
    </xf>
    <xf numFmtId="14" fontId="16" fillId="5" borderId="1" xfId="22" applyNumberFormat="1" applyFont="1" applyFill="1" applyBorder="1" applyAlignment="1">
      <alignment horizontal="left"/>
    </xf>
    <xf numFmtId="0" fontId="18" fillId="0" borderId="1" xfId="22" applyFont="1" applyBorder="1" applyAlignment="1">
      <alignment horizontal="left" wrapText="1"/>
    </xf>
    <xf numFmtId="0" fontId="19" fillId="2" borderId="1" xfId="22" applyFont="1" applyFill="1" applyBorder="1" applyAlignment="1">
      <alignment horizontal="left"/>
    </xf>
    <xf numFmtId="0" fontId="20" fillId="0" borderId="1" xfId="22" applyFont="1" applyBorder="1"/>
    <xf numFmtId="0" fontId="23" fillId="3" borderId="1" xfId="22" applyFont="1" applyFill="1" applyBorder="1" applyAlignment="1">
      <alignment horizontal="center" vertical="center" wrapText="1"/>
    </xf>
    <xf numFmtId="164" fontId="28" fillId="2" borderId="1" xfId="22" applyNumberFormat="1" applyFont="1" applyFill="1" applyBorder="1" applyAlignment="1">
      <alignment horizontal="center" vertical="center" wrapText="1"/>
    </xf>
    <xf numFmtId="0" fontId="28" fillId="2" borderId="1" xfId="22" applyFont="1" applyFill="1" applyBorder="1" applyAlignment="1">
      <alignment horizontal="center" vertical="center" wrapText="1"/>
    </xf>
    <xf numFmtId="164" fontId="28" fillId="9" borderId="1" xfId="22" applyNumberFormat="1" applyFont="1" applyFill="1" applyBorder="1" applyAlignment="1">
      <alignment horizontal="center" vertical="center" wrapText="1"/>
    </xf>
    <xf numFmtId="0" fontId="20" fillId="10" borderId="1" xfId="22" applyFont="1" applyFill="1" applyBorder="1"/>
    <xf numFmtId="0" fontId="21" fillId="0" borderId="1" xfId="22" applyFont="1" applyBorder="1"/>
    <xf numFmtId="0" fontId="21" fillId="0" borderId="1" xfId="22" applyFont="1" applyBorder="1"/>
    <xf numFmtId="0" fontId="14" fillId="5" borderId="1" xfId="22" applyFont="1" applyFill="1" applyBorder="1" applyAlignment="1">
      <alignment horizontal="center"/>
    </xf>
    <xf numFmtId="165" fontId="24" fillId="16" borderId="1" xfId="5" applyNumberFormat="1" applyFont="1" applyFill="1" applyBorder="1" applyAlignment="1">
      <alignment vertical="center" wrapText="1"/>
    </xf>
    <xf numFmtId="165" fontId="23" fillId="6" borderId="1" xfId="22" applyNumberFormat="1" applyFont="1" applyFill="1" applyBorder="1" applyAlignment="1">
      <alignment vertical="center" wrapText="1"/>
    </xf>
    <xf numFmtId="0" fontId="21" fillId="5" borderId="1" xfId="22" applyFont="1" applyFill="1" applyBorder="1"/>
    <xf numFmtId="0" fontId="21" fillId="12" borderId="1" xfId="22" applyFont="1" applyFill="1" applyBorder="1"/>
    <xf numFmtId="0" fontId="16" fillId="5" borderId="1" xfId="22" applyFont="1" applyFill="1" applyBorder="1"/>
    <xf numFmtId="0" fontId="9" fillId="5" borderId="0" xfId="22" applyFont="1" applyFill="1"/>
    <xf numFmtId="0" fontId="25" fillId="5" borderId="1" xfId="22" applyFont="1" applyFill="1" applyBorder="1"/>
    <xf numFmtId="0" fontId="16" fillId="0" borderId="0" xfId="22" applyFont="1"/>
    <xf numFmtId="0" fontId="9" fillId="0" borderId="0" xfId="22" applyFont="1" applyAlignment="1">
      <alignment horizontal="left" vertical="center" wrapText="1"/>
    </xf>
    <xf numFmtId="0" fontId="21" fillId="14" borderId="1" xfId="22" applyFont="1" applyFill="1" applyBorder="1"/>
    <xf numFmtId="3" fontId="14" fillId="0" borderId="0" xfId="22" applyNumberFormat="1" applyFont="1"/>
    <xf numFmtId="0" fontId="13" fillId="0" borderId="2" xfId="22" applyBorder="1"/>
    <xf numFmtId="0" fontId="9" fillId="0" borderId="3" xfId="22" applyFont="1" applyBorder="1" applyAlignment="1">
      <alignment horizontal="left" vertical="center" wrapText="1"/>
    </xf>
    <xf numFmtId="0" fontId="9" fillId="0" borderId="4" xfId="22" applyFont="1" applyBorder="1" applyAlignment="1">
      <alignment horizontal="left" vertical="center" wrapText="1"/>
    </xf>
    <xf numFmtId="0" fontId="14" fillId="5" borderId="0" xfId="22" applyFont="1" applyFill="1"/>
    <xf numFmtId="0" fontId="17" fillId="5" borderId="1" xfId="22" applyFont="1" applyFill="1" applyBorder="1"/>
    <xf numFmtId="0" fontId="14" fillId="0" borderId="0" xfId="22" applyFont="1" applyAlignment="1">
      <alignment wrapText="1"/>
    </xf>
    <xf numFmtId="0" fontId="21" fillId="15" borderId="1" xfId="22" applyFont="1" applyFill="1" applyBorder="1"/>
    <xf numFmtId="0" fontId="16" fillId="0" borderId="1" xfId="22" applyFont="1" applyBorder="1"/>
  </cellXfs>
  <cellStyles count="27">
    <cellStyle name="Hiperlink 2" xfId="8"/>
    <cellStyle name="Normal" xfId="0" builtinId="0"/>
    <cellStyle name="Normal 10" xfId="22"/>
    <cellStyle name="Normal 2" xfId="1"/>
    <cellStyle name="Normal 2 2" xfId="3"/>
    <cellStyle name="Normal 2 3" xfId="11"/>
    <cellStyle name="Normal 2 4" xfId="17"/>
    <cellStyle name="Normal 2 5" xfId="23"/>
    <cellStyle name="Normal 3" xfId="2"/>
    <cellStyle name="Normal 3 2" xfId="12"/>
    <cellStyle name="Normal 3 3" xfId="18"/>
    <cellStyle name="Normal 3 4" xfId="24"/>
    <cellStyle name="Normal 4" xfId="4"/>
    <cellStyle name="Normal 4 2" xfId="13"/>
    <cellStyle name="Normal 4 3" xfId="19"/>
    <cellStyle name="Normal 4 4" xfId="25"/>
    <cellStyle name="Normal 5" xfId="5"/>
    <cellStyle name="Normal 5 2" xfId="14"/>
    <cellStyle name="Normal 5 3" xfId="20"/>
    <cellStyle name="Normal 5 4" xfId="26"/>
    <cellStyle name="Normal 6" xfId="7"/>
    <cellStyle name="Normal 7" xfId="9"/>
    <cellStyle name="Normal 8" xfId="10"/>
    <cellStyle name="Normal 9" xfId="16"/>
    <cellStyle name="Porcentagem 2" xfId="6"/>
    <cellStyle name="Porcentagem 3" xfId="15"/>
    <cellStyle name="Porcentagem 4" xfId="21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sei.pe.gov.br/sei/controlador.php?acao=documento_alterar&amp;acao_origem=arvore_visualizar&amp;acao_retorno=arvore_visualizar&amp;id_procedimento=32599802&amp;id_documento=32599832&amp;arvore=1&amp;infra_sistema=100000100&amp;infra_unidade_atual=110007354&amp;infra_hash=ab83b5d360cf74a59f81cebdb6268ae14ccc357942bb95e6c23d51f1d9d964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30</xdr:row>
      <xdr:rowOff>0</xdr:rowOff>
    </xdr:from>
    <xdr:to>
      <xdr:col>11</xdr:col>
      <xdr:colOff>304800</xdr:colOff>
      <xdr:row>31</xdr:row>
      <xdr:rowOff>104774</xdr:rowOff>
    </xdr:to>
    <xdr:sp macro="" textlink="">
      <xdr:nvSpPr>
        <xdr:cNvPr id="2" name="AutoShape 7" descr="Consultar/Alterar Document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SpPr>
          <a:spLocks noChangeAspect="1" noChangeArrowheads="1"/>
        </xdr:cNvSpPr>
      </xdr:nvSpPr>
      <xdr:spPr bwMode="auto">
        <a:xfrm>
          <a:off x="17497425" y="6191250"/>
          <a:ext cx="304800" cy="304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36</xdr:row>
      <xdr:rowOff>0</xdr:rowOff>
    </xdr:from>
    <xdr:to>
      <xdr:col>11</xdr:col>
      <xdr:colOff>304800</xdr:colOff>
      <xdr:row>37</xdr:row>
      <xdr:rowOff>104775</xdr:rowOff>
    </xdr:to>
    <xdr:sp macro="" textlink="">
      <xdr:nvSpPr>
        <xdr:cNvPr id="3" name="AutoShape 7" descr="Consultar/Alterar Document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>
          <a:spLocks noChangeAspect="1" noChangeArrowheads="1"/>
        </xdr:cNvSpPr>
      </xdr:nvSpPr>
      <xdr:spPr bwMode="auto">
        <a:xfrm>
          <a:off x="17497425" y="7391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34</xdr:row>
      <xdr:rowOff>0</xdr:rowOff>
    </xdr:from>
    <xdr:to>
      <xdr:col>11</xdr:col>
      <xdr:colOff>304800</xdr:colOff>
      <xdr:row>35</xdr:row>
      <xdr:rowOff>104774</xdr:rowOff>
    </xdr:to>
    <xdr:sp macro="" textlink="">
      <xdr:nvSpPr>
        <xdr:cNvPr id="4" name="AutoShape 7" descr="Consultar/Alterar Document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spect="1" noChangeArrowheads="1"/>
        </xdr:cNvSpPr>
      </xdr:nvSpPr>
      <xdr:spPr bwMode="auto">
        <a:xfrm>
          <a:off x="17497425" y="6991350"/>
          <a:ext cx="304800" cy="304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11</xdr:col>
      <xdr:colOff>0</xdr:colOff>
      <xdr:row>35</xdr:row>
      <xdr:rowOff>0</xdr:rowOff>
    </xdr:from>
    <xdr:to>
      <xdr:col>11</xdr:col>
      <xdr:colOff>304800</xdr:colOff>
      <xdr:row>36</xdr:row>
      <xdr:rowOff>104774</xdr:rowOff>
    </xdr:to>
    <xdr:sp macro="" textlink="">
      <xdr:nvSpPr>
        <xdr:cNvPr id="5" name="AutoShape 7" descr="Consultar/Alterar Document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>
          <a:spLocks noChangeAspect="1" noChangeArrowheads="1"/>
        </xdr:cNvSpPr>
      </xdr:nvSpPr>
      <xdr:spPr bwMode="auto">
        <a:xfrm>
          <a:off x="17497425" y="7191375"/>
          <a:ext cx="304800" cy="3047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1352550</xdr:colOff>
      <xdr:row>2</xdr:row>
      <xdr:rowOff>142874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A0650B04-1283-43A5-AE9F-197C989769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0"/>
          <a:ext cx="1352550" cy="54768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274E13"/>
  </sheetPr>
  <dimension ref="A1:LN1048477"/>
  <sheetViews>
    <sheetView tabSelected="1" zoomScale="80" zoomScaleNormal="80" workbookViewId="0">
      <pane ySplit="7" topLeftCell="A169" activePane="bottomLeft" state="frozen"/>
      <selection pane="bottomLeft" activeCell="C184" sqref="C184"/>
    </sheetView>
  </sheetViews>
  <sheetFormatPr defaultRowHeight="15" customHeight="1" x14ac:dyDescent="0.25"/>
  <cols>
    <col min="1" max="1" width="18.125" style="62" customWidth="1"/>
    <col min="2" max="2" width="15.625" style="62" customWidth="1"/>
    <col min="3" max="3" width="40.625" style="62" customWidth="1"/>
    <col min="4" max="4" width="14" style="62" customWidth="1"/>
    <col min="5" max="5" width="26.75" style="62" customWidth="1"/>
    <col min="6" max="6" width="35.25" style="62" customWidth="1"/>
    <col min="7" max="7" width="18.375" style="62" customWidth="1"/>
    <col min="8" max="10" width="13.125" style="62" customWidth="1"/>
    <col min="11" max="11" width="21.5" style="62" customWidth="1"/>
    <col min="12" max="12" width="14" style="62" customWidth="1"/>
    <col min="13" max="13" width="13.125" style="62" customWidth="1"/>
    <col min="14" max="14" width="15.625" style="62" customWidth="1"/>
    <col min="15" max="15" width="17.875" style="62" customWidth="1"/>
    <col min="16" max="17" width="18" style="62" customWidth="1"/>
    <col min="18" max="18" width="16.625" style="62" customWidth="1"/>
    <col min="19" max="19" width="15.75" style="62" customWidth="1"/>
    <col min="20" max="20" width="15.5" style="62" customWidth="1"/>
    <col min="21" max="21" width="14.75" style="62" customWidth="1"/>
    <col min="22" max="22" width="13.125" style="62" customWidth="1"/>
    <col min="23" max="23" width="17.25" style="62" customWidth="1"/>
    <col min="24" max="24" width="17.5" style="62" customWidth="1"/>
    <col min="25" max="25" width="54.375" style="62" customWidth="1"/>
    <col min="26" max="26" width="19.375" style="62" customWidth="1"/>
    <col min="27" max="27" width="15.875" style="62" customWidth="1"/>
    <col min="28" max="29" width="13.125" style="62" customWidth="1"/>
    <col min="30" max="16384" width="9" style="62"/>
  </cols>
  <sheetData>
    <row r="1" spans="1:46" ht="15.75" x14ac:dyDescent="0.25">
      <c r="A1" s="54"/>
      <c r="B1" s="55" t="s">
        <v>0</v>
      </c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8"/>
      <c r="AC1" s="8"/>
    </row>
    <row r="2" spans="1:46" ht="15.75" x14ac:dyDescent="0.25">
      <c r="A2" s="63"/>
      <c r="B2" s="55" t="s">
        <v>1</v>
      </c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  <c r="Z2" s="56"/>
      <c r="AA2" s="56"/>
      <c r="AB2" s="8"/>
      <c r="AC2" s="8"/>
    </row>
    <row r="3" spans="1:46" ht="15.75" x14ac:dyDescent="0.25">
      <c r="A3" s="63"/>
      <c r="B3" s="55" t="s">
        <v>2</v>
      </c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  <c r="Z3" s="56"/>
      <c r="AA3" s="56"/>
      <c r="AB3" s="9"/>
      <c r="AC3" s="9"/>
    </row>
    <row r="4" spans="1:46" ht="15" customHeight="1" x14ac:dyDescent="0.25">
      <c r="A4" s="10" t="s">
        <v>240</v>
      </c>
      <c r="B4" s="10"/>
      <c r="C4" s="57" t="s">
        <v>3</v>
      </c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6"/>
      <c r="AA4" s="56"/>
      <c r="AB4" s="9"/>
      <c r="AC4" s="9"/>
    </row>
    <row r="5" spans="1:46" ht="15.75" customHeight="1" x14ac:dyDescent="0.25">
      <c r="A5" s="59" t="s">
        <v>4</v>
      </c>
      <c r="B5" s="56"/>
      <c r="C5" s="59" t="s">
        <v>5</v>
      </c>
      <c r="D5" s="56"/>
      <c r="E5" s="56"/>
      <c r="F5" s="59" t="s">
        <v>6</v>
      </c>
      <c r="G5" s="56"/>
      <c r="H5" s="56"/>
      <c r="I5" s="56"/>
      <c r="J5" s="56"/>
      <c r="K5" s="56"/>
      <c r="L5" s="56"/>
      <c r="M5" s="59" t="s">
        <v>7</v>
      </c>
      <c r="N5" s="56"/>
      <c r="O5" s="56"/>
      <c r="P5" s="56"/>
      <c r="Q5" s="56"/>
      <c r="R5" s="56"/>
      <c r="S5" s="56"/>
      <c r="T5" s="59" t="s">
        <v>8</v>
      </c>
      <c r="U5" s="56"/>
      <c r="V5" s="56"/>
      <c r="W5" s="56"/>
      <c r="X5" s="56"/>
      <c r="Y5" s="56"/>
      <c r="Z5" s="59" t="s">
        <v>9</v>
      </c>
      <c r="AA5" s="59" t="s">
        <v>10</v>
      </c>
      <c r="AB5" s="11"/>
      <c r="AC5" s="11"/>
      <c r="AD5" s="11"/>
    </row>
    <row r="6" spans="1:46" ht="15.75" customHeight="1" x14ac:dyDescent="0.25">
      <c r="A6" s="59" t="s">
        <v>11</v>
      </c>
      <c r="B6" s="59" t="s">
        <v>12</v>
      </c>
      <c r="C6" s="59" t="s">
        <v>13</v>
      </c>
      <c r="D6" s="59" t="s">
        <v>14</v>
      </c>
      <c r="E6" s="59" t="s">
        <v>15</v>
      </c>
      <c r="F6" s="59" t="s">
        <v>16</v>
      </c>
      <c r="G6" s="59" t="s">
        <v>17</v>
      </c>
      <c r="H6" s="59" t="s">
        <v>18</v>
      </c>
      <c r="I6" s="59" t="s">
        <v>19</v>
      </c>
      <c r="J6" s="56"/>
      <c r="K6" s="58" t="s">
        <v>20</v>
      </c>
      <c r="L6" s="56"/>
      <c r="M6" s="59" t="s">
        <v>21</v>
      </c>
      <c r="N6" s="59" t="s">
        <v>22</v>
      </c>
      <c r="O6" s="59" t="s">
        <v>23</v>
      </c>
      <c r="P6" s="59" t="s">
        <v>24</v>
      </c>
      <c r="Q6" s="58" t="s">
        <v>25</v>
      </c>
      <c r="R6" s="58" t="s">
        <v>26</v>
      </c>
      <c r="S6" s="60" t="s">
        <v>27</v>
      </c>
      <c r="T6" s="58" t="s">
        <v>28</v>
      </c>
      <c r="U6" s="56"/>
      <c r="V6" s="58" t="s">
        <v>29</v>
      </c>
      <c r="W6" s="56"/>
      <c r="X6" s="59" t="s">
        <v>30</v>
      </c>
      <c r="Y6" s="60" t="s">
        <v>31</v>
      </c>
      <c r="Z6" s="56"/>
      <c r="AA6" s="56"/>
      <c r="AB6" s="11"/>
      <c r="AC6" s="11"/>
      <c r="AD6" s="11"/>
      <c r="AE6" s="11"/>
    </row>
    <row r="7" spans="1:46" ht="30" x14ac:dyDescent="0.25">
      <c r="A7" s="56"/>
      <c r="B7" s="56"/>
      <c r="C7" s="56"/>
      <c r="D7" s="56"/>
      <c r="E7" s="56"/>
      <c r="F7" s="56"/>
      <c r="G7" s="56"/>
      <c r="H7" s="56"/>
      <c r="I7" s="36" t="s">
        <v>32</v>
      </c>
      <c r="J7" s="36" t="s">
        <v>33</v>
      </c>
      <c r="K7" s="36" t="s">
        <v>34</v>
      </c>
      <c r="L7" s="37" t="s">
        <v>35</v>
      </c>
      <c r="M7" s="56"/>
      <c r="N7" s="56"/>
      <c r="O7" s="56"/>
      <c r="P7" s="56"/>
      <c r="Q7" s="56"/>
      <c r="R7" s="56"/>
      <c r="S7" s="61"/>
      <c r="T7" s="36" t="s">
        <v>36</v>
      </c>
      <c r="U7" s="37" t="s">
        <v>37</v>
      </c>
      <c r="V7" s="36" t="s">
        <v>38</v>
      </c>
      <c r="W7" s="37" t="s">
        <v>39</v>
      </c>
      <c r="X7" s="56"/>
      <c r="Y7" s="61"/>
      <c r="Z7" s="56"/>
      <c r="AA7" s="56"/>
      <c r="AB7" s="11"/>
      <c r="AC7" s="11"/>
      <c r="AD7" s="11"/>
      <c r="AE7" s="11"/>
    </row>
    <row r="8" spans="1:46" s="67" customFormat="1" ht="17.25" customHeight="1" x14ac:dyDescent="0.25">
      <c r="A8" s="25" t="s">
        <v>40</v>
      </c>
      <c r="B8" s="25" t="s">
        <v>40</v>
      </c>
      <c r="C8" s="1" t="s">
        <v>241</v>
      </c>
      <c r="D8" s="64">
        <v>4207670</v>
      </c>
      <c r="E8" s="2" t="s">
        <v>59</v>
      </c>
      <c r="F8" s="1" t="s">
        <v>242</v>
      </c>
      <c r="G8" s="12"/>
      <c r="H8" s="27" t="s">
        <v>50</v>
      </c>
      <c r="I8" s="28" t="s">
        <v>41</v>
      </c>
      <c r="J8" s="1" t="s">
        <v>110</v>
      </c>
      <c r="K8" s="29" t="s">
        <v>41</v>
      </c>
      <c r="L8" s="1" t="s">
        <v>243</v>
      </c>
      <c r="M8" s="14" t="s">
        <v>244</v>
      </c>
      <c r="N8" s="14" t="s">
        <v>244</v>
      </c>
      <c r="O8" s="12"/>
      <c r="P8" s="12"/>
      <c r="Q8" s="31">
        <v>0</v>
      </c>
      <c r="R8" s="31">
        <v>0</v>
      </c>
      <c r="S8" s="65">
        <v>0</v>
      </c>
      <c r="T8" s="15"/>
      <c r="U8" s="33">
        <v>120</v>
      </c>
      <c r="V8" s="15">
        <v>3</v>
      </c>
      <c r="W8" s="33">
        <v>55</v>
      </c>
      <c r="X8" s="12"/>
      <c r="Y8" s="66">
        <f>(T8*U8)+(V8*W8)</f>
        <v>165</v>
      </c>
      <c r="Z8" s="16">
        <f t="shared" ref="Z8:Z71" si="0">S8+Y8</f>
        <v>165</v>
      </c>
      <c r="AA8" s="12"/>
      <c r="AB8" s="17"/>
      <c r="AC8" s="17"/>
      <c r="AD8" s="17"/>
      <c r="AE8" s="17"/>
    </row>
    <row r="9" spans="1:46" s="68" customFormat="1" ht="15.75" x14ac:dyDescent="0.25">
      <c r="A9" s="25" t="s">
        <v>40</v>
      </c>
      <c r="B9" s="25" t="s">
        <v>40</v>
      </c>
      <c r="C9" s="1" t="s">
        <v>245</v>
      </c>
      <c r="D9" s="2" t="s">
        <v>246</v>
      </c>
      <c r="E9" s="2" t="s">
        <v>59</v>
      </c>
      <c r="F9" s="1" t="s">
        <v>247</v>
      </c>
      <c r="G9" s="12"/>
      <c r="H9" s="27" t="s">
        <v>50</v>
      </c>
      <c r="I9" s="28" t="s">
        <v>41</v>
      </c>
      <c r="J9" s="20" t="s">
        <v>111</v>
      </c>
      <c r="K9" s="29" t="s">
        <v>41</v>
      </c>
      <c r="L9" s="1" t="s">
        <v>243</v>
      </c>
      <c r="M9" s="12" t="s">
        <v>248</v>
      </c>
      <c r="N9" s="12"/>
      <c r="O9" s="12"/>
      <c r="P9" s="12"/>
      <c r="Q9" s="31">
        <v>0</v>
      </c>
      <c r="R9" s="31">
        <v>0</v>
      </c>
      <c r="S9" s="65">
        <v>0</v>
      </c>
      <c r="T9" s="15"/>
      <c r="U9" s="33">
        <v>120</v>
      </c>
      <c r="V9" s="15">
        <v>3</v>
      </c>
      <c r="W9" s="33">
        <v>55</v>
      </c>
      <c r="X9" s="12"/>
      <c r="Y9" s="66">
        <f t="shared" ref="Y9:Y12" si="1">(T9*U9)+(V9*W9)</f>
        <v>165</v>
      </c>
      <c r="Z9" s="16">
        <f t="shared" si="0"/>
        <v>165</v>
      </c>
      <c r="AA9" s="12"/>
      <c r="AB9" s="17"/>
      <c r="AC9" s="17"/>
      <c r="AD9" s="17"/>
      <c r="AE9" s="1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</row>
    <row r="10" spans="1:46" s="68" customFormat="1" ht="15.75" x14ac:dyDescent="0.25">
      <c r="A10" s="25" t="s">
        <v>40</v>
      </c>
      <c r="B10" s="25" t="s">
        <v>40</v>
      </c>
      <c r="C10" s="1" t="s">
        <v>249</v>
      </c>
      <c r="D10" s="2" t="s">
        <v>250</v>
      </c>
      <c r="E10" s="2" t="s">
        <v>59</v>
      </c>
      <c r="F10" s="1" t="s">
        <v>242</v>
      </c>
      <c r="G10" s="12"/>
      <c r="H10" s="27" t="s">
        <v>50</v>
      </c>
      <c r="I10" s="28" t="s">
        <v>41</v>
      </c>
      <c r="J10" s="20" t="s">
        <v>111</v>
      </c>
      <c r="K10" s="29" t="s">
        <v>41</v>
      </c>
      <c r="L10" s="68" t="s">
        <v>251</v>
      </c>
      <c r="M10" s="12" t="s">
        <v>252</v>
      </c>
      <c r="N10" s="12" t="s">
        <v>252</v>
      </c>
      <c r="O10" s="12"/>
      <c r="P10" s="12"/>
      <c r="Q10" s="31">
        <v>0</v>
      </c>
      <c r="R10" s="31">
        <v>0</v>
      </c>
      <c r="S10" s="65">
        <v>0</v>
      </c>
      <c r="T10" s="15"/>
      <c r="U10" s="33">
        <v>120</v>
      </c>
      <c r="V10" s="15">
        <v>3</v>
      </c>
      <c r="W10" s="33">
        <v>55</v>
      </c>
      <c r="X10" s="12"/>
      <c r="Y10" s="66">
        <f t="shared" si="1"/>
        <v>165</v>
      </c>
      <c r="Z10" s="16">
        <f t="shared" si="0"/>
        <v>165</v>
      </c>
      <c r="AA10" s="12"/>
      <c r="AB10" s="17"/>
      <c r="AC10" s="17"/>
      <c r="AD10" s="17"/>
      <c r="AE10" s="1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</row>
    <row r="11" spans="1:46" s="68" customFormat="1" ht="15.75" x14ac:dyDescent="0.25">
      <c r="A11" s="25" t="s">
        <v>40</v>
      </c>
      <c r="B11" s="25" t="s">
        <v>40</v>
      </c>
      <c r="C11" s="2" t="s">
        <v>84</v>
      </c>
      <c r="D11" s="2" t="s">
        <v>61</v>
      </c>
      <c r="E11" s="2" t="s">
        <v>59</v>
      </c>
      <c r="F11" s="1" t="s">
        <v>242</v>
      </c>
      <c r="G11" s="12"/>
      <c r="H11" s="27" t="s">
        <v>50</v>
      </c>
      <c r="I11" s="28" t="s">
        <v>41</v>
      </c>
      <c r="J11" s="20" t="s">
        <v>111</v>
      </c>
      <c r="K11" s="29" t="s">
        <v>41</v>
      </c>
      <c r="L11" s="69" t="s">
        <v>251</v>
      </c>
      <c r="M11" s="14" t="s">
        <v>253</v>
      </c>
      <c r="N11" s="12" t="s">
        <v>254</v>
      </c>
      <c r="O11" s="12"/>
      <c r="P11" s="12"/>
      <c r="Q11" s="31">
        <v>0</v>
      </c>
      <c r="R11" s="31">
        <v>0</v>
      </c>
      <c r="S11" s="65">
        <v>0</v>
      </c>
      <c r="T11" s="15"/>
      <c r="U11" s="33">
        <v>120</v>
      </c>
      <c r="V11" s="15">
        <v>2</v>
      </c>
      <c r="W11" s="33">
        <v>55</v>
      </c>
      <c r="X11" s="12"/>
      <c r="Y11" s="66">
        <f t="shared" si="1"/>
        <v>110</v>
      </c>
      <c r="Z11" s="16">
        <f t="shared" si="0"/>
        <v>110</v>
      </c>
      <c r="AA11" s="12"/>
      <c r="AB11" s="17"/>
      <c r="AC11" s="17"/>
      <c r="AD11" s="17"/>
      <c r="AE11" s="1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</row>
    <row r="12" spans="1:46" s="67" customFormat="1" ht="15.75" x14ac:dyDescent="0.25">
      <c r="A12" s="25" t="s">
        <v>40</v>
      </c>
      <c r="B12" s="25" t="s">
        <v>40</v>
      </c>
      <c r="C12" s="19" t="s">
        <v>152</v>
      </c>
      <c r="D12" s="2" t="s">
        <v>255</v>
      </c>
      <c r="E12" s="2" t="s">
        <v>62</v>
      </c>
      <c r="F12" s="2" t="s">
        <v>256</v>
      </c>
      <c r="G12" s="12"/>
      <c r="H12" s="27" t="s">
        <v>50</v>
      </c>
      <c r="I12" s="28" t="s">
        <v>41</v>
      </c>
      <c r="J12" s="47" t="s">
        <v>111</v>
      </c>
      <c r="K12" s="29" t="s">
        <v>41</v>
      </c>
      <c r="L12" s="69" t="s">
        <v>257</v>
      </c>
      <c r="M12" s="14">
        <v>45659</v>
      </c>
      <c r="N12" s="14">
        <v>45659</v>
      </c>
      <c r="O12" s="12"/>
      <c r="P12" s="12"/>
      <c r="Q12" s="31">
        <v>0</v>
      </c>
      <c r="R12" s="31">
        <v>0</v>
      </c>
      <c r="S12" s="65">
        <v>0</v>
      </c>
      <c r="T12" s="15"/>
      <c r="U12" s="33">
        <v>120</v>
      </c>
      <c r="V12" s="15">
        <v>1</v>
      </c>
      <c r="W12" s="33">
        <v>55</v>
      </c>
      <c r="X12" s="12"/>
      <c r="Y12" s="66">
        <f t="shared" si="1"/>
        <v>55</v>
      </c>
      <c r="Z12" s="16">
        <f t="shared" si="0"/>
        <v>55</v>
      </c>
      <c r="AA12" s="12"/>
      <c r="AB12" s="17"/>
      <c r="AC12" s="17"/>
      <c r="AD12" s="17"/>
      <c r="AE12" s="17"/>
    </row>
    <row r="13" spans="1:46" s="67" customFormat="1" ht="15.75" x14ac:dyDescent="0.25">
      <c r="A13" s="25" t="s">
        <v>40</v>
      </c>
      <c r="B13" s="25" t="s">
        <v>40</v>
      </c>
      <c r="C13" s="1" t="s">
        <v>258</v>
      </c>
      <c r="D13" s="2" t="s">
        <v>171</v>
      </c>
      <c r="E13" s="2" t="s">
        <v>99</v>
      </c>
      <c r="F13" s="1" t="s">
        <v>259</v>
      </c>
      <c r="G13" s="12"/>
      <c r="H13" s="27" t="s">
        <v>50</v>
      </c>
      <c r="I13" s="28" t="s">
        <v>41</v>
      </c>
      <c r="J13" s="47" t="s">
        <v>260</v>
      </c>
      <c r="K13" s="29" t="s">
        <v>41</v>
      </c>
      <c r="L13" s="69" t="s">
        <v>261</v>
      </c>
      <c r="M13" s="14">
        <v>45614</v>
      </c>
      <c r="N13" s="14">
        <v>45617</v>
      </c>
      <c r="O13" s="12"/>
      <c r="P13" s="12"/>
      <c r="Q13" s="31">
        <v>0</v>
      </c>
      <c r="R13" s="31">
        <v>0</v>
      </c>
      <c r="S13" s="65">
        <v>0</v>
      </c>
      <c r="T13" s="15">
        <v>3</v>
      </c>
      <c r="U13" s="33">
        <v>120</v>
      </c>
      <c r="V13" s="15"/>
      <c r="W13" s="33">
        <v>55</v>
      </c>
      <c r="X13" s="12"/>
      <c r="Y13" s="16" t="e">
        <f>(T13*U13)+(V13*#REF!)</f>
        <v>#REF!</v>
      </c>
      <c r="Z13" s="16" t="e">
        <f t="shared" si="0"/>
        <v>#REF!</v>
      </c>
      <c r="AA13" s="12"/>
      <c r="AB13" s="17"/>
      <c r="AC13" s="17"/>
      <c r="AD13" s="17"/>
      <c r="AE13" s="17"/>
    </row>
    <row r="14" spans="1:46" s="67" customFormat="1" ht="15.75" x14ac:dyDescent="0.25">
      <c r="A14" s="25" t="s">
        <v>40</v>
      </c>
      <c r="B14" s="25" t="s">
        <v>40</v>
      </c>
      <c r="C14" s="1" t="s">
        <v>117</v>
      </c>
      <c r="D14" s="2" t="s">
        <v>118</v>
      </c>
      <c r="E14" s="2" t="s">
        <v>262</v>
      </c>
      <c r="F14" s="1" t="s">
        <v>263</v>
      </c>
      <c r="G14" s="12"/>
      <c r="H14" s="27" t="s">
        <v>50</v>
      </c>
      <c r="I14" s="28" t="s">
        <v>41</v>
      </c>
      <c r="J14" s="45" t="s">
        <v>260</v>
      </c>
      <c r="K14" s="29" t="s">
        <v>41</v>
      </c>
      <c r="L14" s="70" t="s">
        <v>261</v>
      </c>
      <c r="M14" s="14">
        <v>45614</v>
      </c>
      <c r="N14" s="14">
        <v>45617</v>
      </c>
      <c r="O14" s="12"/>
      <c r="P14" s="12"/>
      <c r="Q14" s="31">
        <v>0</v>
      </c>
      <c r="R14" s="31">
        <v>0</v>
      </c>
      <c r="S14" s="65">
        <v>0</v>
      </c>
      <c r="T14" s="15">
        <v>3</v>
      </c>
      <c r="U14" s="33">
        <v>120</v>
      </c>
      <c r="V14" s="15"/>
      <c r="W14" s="33">
        <v>55</v>
      </c>
      <c r="X14" s="12"/>
      <c r="Y14" s="16">
        <f t="shared" ref="Y14:Y21" si="2">(T14*U14)+(V14*W13)</f>
        <v>360</v>
      </c>
      <c r="Z14" s="16">
        <f t="shared" si="0"/>
        <v>360</v>
      </c>
      <c r="AA14" s="12"/>
      <c r="AB14" s="17"/>
      <c r="AC14" s="17"/>
      <c r="AD14" s="17"/>
      <c r="AE14" s="17"/>
    </row>
    <row r="15" spans="1:46" s="67" customFormat="1" ht="15.75" x14ac:dyDescent="0.25">
      <c r="A15" s="25" t="s">
        <v>40</v>
      </c>
      <c r="B15" s="25" t="s">
        <v>40</v>
      </c>
      <c r="C15" s="1" t="s">
        <v>230</v>
      </c>
      <c r="D15" s="2" t="s">
        <v>264</v>
      </c>
      <c r="E15" s="2" t="s">
        <v>265</v>
      </c>
      <c r="F15" s="1" t="s">
        <v>263</v>
      </c>
      <c r="G15" s="12"/>
      <c r="H15" s="27" t="s">
        <v>50</v>
      </c>
      <c r="I15" s="28" t="s">
        <v>41</v>
      </c>
      <c r="J15" s="47" t="s">
        <v>260</v>
      </c>
      <c r="K15" s="29" t="s">
        <v>41</v>
      </c>
      <c r="L15" s="69" t="s">
        <v>261</v>
      </c>
      <c r="M15" s="14">
        <v>45614</v>
      </c>
      <c r="N15" s="14">
        <v>45617</v>
      </c>
      <c r="O15" s="12"/>
      <c r="P15" s="12"/>
      <c r="Q15" s="31">
        <v>0</v>
      </c>
      <c r="R15" s="31">
        <v>0</v>
      </c>
      <c r="S15" s="65">
        <v>0</v>
      </c>
      <c r="T15" s="15">
        <v>3</v>
      </c>
      <c r="U15" s="33">
        <v>120</v>
      </c>
      <c r="V15" s="15"/>
      <c r="W15" s="33">
        <v>55</v>
      </c>
      <c r="X15" s="12"/>
      <c r="Y15" s="16">
        <f t="shared" si="2"/>
        <v>360</v>
      </c>
      <c r="Z15" s="16">
        <f t="shared" si="0"/>
        <v>360</v>
      </c>
      <c r="AA15" s="12"/>
      <c r="AB15" s="17"/>
      <c r="AC15" s="17"/>
      <c r="AD15" s="17"/>
      <c r="AE15" s="17"/>
    </row>
    <row r="16" spans="1:46" s="67" customFormat="1" ht="15.75" x14ac:dyDescent="0.25">
      <c r="A16" s="25" t="s">
        <v>40</v>
      </c>
      <c r="B16" s="25" t="s">
        <v>40</v>
      </c>
      <c r="C16" s="19" t="s">
        <v>231</v>
      </c>
      <c r="D16" s="2" t="s">
        <v>266</v>
      </c>
      <c r="E16" s="2" t="s">
        <v>262</v>
      </c>
      <c r="F16" s="1" t="s">
        <v>263</v>
      </c>
      <c r="G16" s="12"/>
      <c r="H16" s="27" t="s">
        <v>50</v>
      </c>
      <c r="I16" s="28" t="s">
        <v>41</v>
      </c>
      <c r="J16" s="47" t="s">
        <v>260</v>
      </c>
      <c r="K16" s="29" t="s">
        <v>41</v>
      </c>
      <c r="L16" s="69" t="s">
        <v>261</v>
      </c>
      <c r="M16" s="14">
        <v>45614</v>
      </c>
      <c r="N16" s="14">
        <v>45617</v>
      </c>
      <c r="O16" s="12"/>
      <c r="P16" s="12"/>
      <c r="Q16" s="31">
        <v>0</v>
      </c>
      <c r="R16" s="31">
        <v>0</v>
      </c>
      <c r="S16" s="65">
        <v>0</v>
      </c>
      <c r="T16" s="15">
        <v>3</v>
      </c>
      <c r="U16" s="33">
        <v>120</v>
      </c>
      <c r="V16" s="15"/>
      <c r="W16" s="33">
        <v>55</v>
      </c>
      <c r="X16" s="12"/>
      <c r="Y16" s="16">
        <f t="shared" si="2"/>
        <v>360</v>
      </c>
      <c r="Z16" s="16">
        <f t="shared" si="0"/>
        <v>360</v>
      </c>
      <c r="AA16" s="12"/>
      <c r="AB16" s="17"/>
      <c r="AC16" s="17"/>
      <c r="AD16" s="17"/>
      <c r="AE16" s="17"/>
    </row>
    <row r="17" spans="1:46" s="68" customFormat="1" ht="15.75" x14ac:dyDescent="0.25">
      <c r="A17" s="25" t="s">
        <v>40</v>
      </c>
      <c r="B17" s="25" t="s">
        <v>40</v>
      </c>
      <c r="C17" s="1" t="s">
        <v>267</v>
      </c>
      <c r="D17" s="2" t="s">
        <v>268</v>
      </c>
      <c r="E17" s="2" t="s">
        <v>58</v>
      </c>
      <c r="F17" s="1" t="s">
        <v>269</v>
      </c>
      <c r="G17" s="40"/>
      <c r="H17" s="27" t="s">
        <v>50</v>
      </c>
      <c r="I17" s="28" t="s">
        <v>41</v>
      </c>
      <c r="J17" s="26" t="s">
        <v>270</v>
      </c>
      <c r="K17" s="29" t="s">
        <v>41</v>
      </c>
      <c r="L17" s="19" t="s">
        <v>271</v>
      </c>
      <c r="M17" s="41">
        <v>45669</v>
      </c>
      <c r="N17" s="41">
        <v>45675</v>
      </c>
      <c r="O17" s="42"/>
      <c r="P17" s="33"/>
      <c r="Q17" s="31">
        <v>0</v>
      </c>
      <c r="R17" s="31">
        <v>0</v>
      </c>
      <c r="S17" s="65">
        <v>0</v>
      </c>
      <c r="T17" s="43">
        <v>6</v>
      </c>
      <c r="U17" s="33">
        <v>120</v>
      </c>
      <c r="V17" s="43">
        <v>1</v>
      </c>
      <c r="W17" s="33">
        <v>55</v>
      </c>
      <c r="X17" s="27"/>
      <c r="Y17" s="16" t="e">
        <f>(T17*U17)+(V17*#REF!)</f>
        <v>#REF!</v>
      </c>
      <c r="Z17" s="16" t="e">
        <f t="shared" si="0"/>
        <v>#REF!</v>
      </c>
      <c r="AA17" s="44"/>
      <c r="AB17" s="17"/>
      <c r="AC17" s="17"/>
      <c r="AD17" s="71" t="s">
        <v>43</v>
      </c>
      <c r="AE17" s="1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</row>
    <row r="18" spans="1:46" s="67" customFormat="1" ht="15.75" customHeight="1" x14ac:dyDescent="0.25">
      <c r="A18" s="25" t="s">
        <v>40</v>
      </c>
      <c r="B18" s="25" t="s">
        <v>40</v>
      </c>
      <c r="C18" s="1" t="s">
        <v>190</v>
      </c>
      <c r="D18" s="7" t="s">
        <v>150</v>
      </c>
      <c r="E18" s="1" t="s">
        <v>187</v>
      </c>
      <c r="F18" s="1" t="s">
        <v>272</v>
      </c>
      <c r="G18" s="40"/>
      <c r="H18" s="27" t="s">
        <v>50</v>
      </c>
      <c r="I18" s="28" t="s">
        <v>41</v>
      </c>
      <c r="J18" s="51" t="s">
        <v>270</v>
      </c>
      <c r="K18" s="29" t="s">
        <v>41</v>
      </c>
      <c r="L18" s="39" t="s">
        <v>271</v>
      </c>
      <c r="M18" s="53">
        <v>45676</v>
      </c>
      <c r="N18" s="53">
        <v>45682</v>
      </c>
      <c r="O18" s="42"/>
      <c r="P18" s="33"/>
      <c r="Q18" s="31">
        <v>0</v>
      </c>
      <c r="R18" s="31">
        <v>0</v>
      </c>
      <c r="S18" s="65">
        <v>0</v>
      </c>
      <c r="T18" s="43">
        <v>6</v>
      </c>
      <c r="U18" s="33">
        <v>120</v>
      </c>
      <c r="V18" s="27">
        <v>1</v>
      </c>
      <c r="W18" s="33">
        <v>55</v>
      </c>
      <c r="X18" s="27"/>
      <c r="Y18" s="16">
        <f t="shared" si="2"/>
        <v>775</v>
      </c>
      <c r="Z18" s="16">
        <f t="shared" si="0"/>
        <v>775</v>
      </c>
      <c r="AA18" s="44"/>
      <c r="AB18" s="17"/>
      <c r="AC18" s="17"/>
      <c r="AD18" s="17"/>
      <c r="AE18" s="17"/>
    </row>
    <row r="19" spans="1:46" s="67" customFormat="1" ht="15.75" customHeight="1" x14ac:dyDescent="0.3">
      <c r="A19" s="25" t="s">
        <v>40</v>
      </c>
      <c r="B19" s="25" t="s">
        <v>40</v>
      </c>
      <c r="C19" s="1" t="s">
        <v>273</v>
      </c>
      <c r="D19" s="2" t="s">
        <v>123</v>
      </c>
      <c r="E19" s="2" t="s">
        <v>274</v>
      </c>
      <c r="F19" s="4" t="s">
        <v>275</v>
      </c>
      <c r="G19" s="40"/>
      <c r="H19" s="27" t="s">
        <v>50</v>
      </c>
      <c r="I19" s="28" t="s">
        <v>41</v>
      </c>
      <c r="J19" s="26" t="s">
        <v>111</v>
      </c>
      <c r="K19" s="29" t="s">
        <v>41</v>
      </c>
      <c r="L19" s="69" t="s">
        <v>276</v>
      </c>
      <c r="M19" s="46">
        <v>45670</v>
      </c>
      <c r="N19" s="46">
        <v>45674</v>
      </c>
      <c r="O19" s="42"/>
      <c r="P19" s="33"/>
      <c r="Q19" s="31">
        <v>0</v>
      </c>
      <c r="R19" s="31">
        <v>0</v>
      </c>
      <c r="S19" s="65">
        <v>0</v>
      </c>
      <c r="T19" s="43">
        <v>4</v>
      </c>
      <c r="U19" s="33">
        <v>120</v>
      </c>
      <c r="V19" s="27">
        <v>1</v>
      </c>
      <c r="W19" s="33">
        <v>55</v>
      </c>
      <c r="X19" s="27"/>
      <c r="Y19" s="16" t="e">
        <f>(T19*U19)+(V19*#REF!)</f>
        <v>#REF!</v>
      </c>
      <c r="Z19" s="16" t="e">
        <f>S19+Y19</f>
        <v>#REF!</v>
      </c>
      <c r="AA19" s="44"/>
      <c r="AB19" s="17"/>
      <c r="AC19" s="17"/>
      <c r="AD19" s="17"/>
      <c r="AE19" s="17"/>
    </row>
    <row r="20" spans="1:46" s="67" customFormat="1" ht="15.75" customHeight="1" x14ac:dyDescent="0.25">
      <c r="A20" s="25" t="s">
        <v>40</v>
      </c>
      <c r="B20" s="25" t="s">
        <v>40</v>
      </c>
      <c r="C20" s="1" t="s">
        <v>277</v>
      </c>
      <c r="D20" s="2" t="s">
        <v>278</v>
      </c>
      <c r="E20" s="2" t="s">
        <v>279</v>
      </c>
      <c r="F20" s="72" t="s">
        <v>275</v>
      </c>
      <c r="G20" s="40"/>
      <c r="H20" s="27" t="s">
        <v>50</v>
      </c>
      <c r="I20" s="28" t="s">
        <v>41</v>
      </c>
      <c r="J20" s="26" t="s">
        <v>280</v>
      </c>
      <c r="K20" s="29" t="s">
        <v>41</v>
      </c>
      <c r="L20" s="39" t="s">
        <v>276</v>
      </c>
      <c r="M20" s="46">
        <v>45670</v>
      </c>
      <c r="N20" s="46">
        <v>45674</v>
      </c>
      <c r="O20" s="42"/>
      <c r="P20" s="33"/>
      <c r="Q20" s="31">
        <v>0</v>
      </c>
      <c r="R20" s="31">
        <v>0</v>
      </c>
      <c r="S20" s="65">
        <v>0</v>
      </c>
      <c r="T20" s="43">
        <v>4</v>
      </c>
      <c r="U20" s="33">
        <v>120</v>
      </c>
      <c r="V20" s="27">
        <v>1</v>
      </c>
      <c r="W20" s="33">
        <v>55</v>
      </c>
      <c r="X20" s="27"/>
      <c r="Y20" s="16">
        <f t="shared" si="2"/>
        <v>535</v>
      </c>
      <c r="Z20" s="16">
        <f t="shared" si="0"/>
        <v>535</v>
      </c>
      <c r="AA20" s="44"/>
      <c r="AB20" s="17"/>
      <c r="AC20" s="17"/>
      <c r="AD20" s="17"/>
      <c r="AE20" s="17"/>
    </row>
    <row r="21" spans="1:46" s="67" customFormat="1" ht="15.75" customHeight="1" x14ac:dyDescent="0.3">
      <c r="A21" s="25" t="s">
        <v>40</v>
      </c>
      <c r="B21" s="25" t="s">
        <v>40</v>
      </c>
      <c r="C21" s="1" t="s">
        <v>281</v>
      </c>
      <c r="D21" s="2">
        <v>4679466</v>
      </c>
      <c r="E21" s="2" t="s">
        <v>59</v>
      </c>
      <c r="F21" s="4" t="s">
        <v>282</v>
      </c>
      <c r="G21" s="40"/>
      <c r="H21" s="27" t="s">
        <v>50</v>
      </c>
      <c r="I21" s="28" t="s">
        <v>41</v>
      </c>
      <c r="J21" s="51" t="s">
        <v>283</v>
      </c>
      <c r="K21" s="29" t="s">
        <v>41</v>
      </c>
      <c r="L21" s="21" t="s">
        <v>276</v>
      </c>
      <c r="M21" s="46">
        <v>45670</v>
      </c>
      <c r="N21" s="46">
        <v>45674</v>
      </c>
      <c r="O21" s="42"/>
      <c r="P21" s="33"/>
      <c r="Q21" s="31">
        <v>0</v>
      </c>
      <c r="R21" s="31">
        <v>0</v>
      </c>
      <c r="S21" s="65">
        <v>0</v>
      </c>
      <c r="T21" s="43">
        <v>4</v>
      </c>
      <c r="U21" s="33">
        <v>120</v>
      </c>
      <c r="V21" s="27">
        <v>1</v>
      </c>
      <c r="W21" s="33">
        <v>55</v>
      </c>
      <c r="X21" s="27"/>
      <c r="Y21" s="16">
        <f t="shared" si="2"/>
        <v>535</v>
      </c>
      <c r="Z21" s="16">
        <f t="shared" si="0"/>
        <v>535</v>
      </c>
      <c r="AA21" s="44"/>
      <c r="AB21" s="17"/>
      <c r="AC21" s="17"/>
      <c r="AD21" s="17"/>
      <c r="AE21" s="17"/>
    </row>
    <row r="22" spans="1:46" s="67" customFormat="1" ht="15.75" customHeight="1" x14ac:dyDescent="0.25">
      <c r="A22" s="25" t="s">
        <v>40</v>
      </c>
      <c r="B22" s="25" t="s">
        <v>40</v>
      </c>
      <c r="C22" s="1" t="s">
        <v>284</v>
      </c>
      <c r="D22" s="2">
        <v>18144241</v>
      </c>
      <c r="E22" s="2" t="s">
        <v>262</v>
      </c>
      <c r="F22" s="1" t="s">
        <v>285</v>
      </c>
      <c r="G22" s="40"/>
      <c r="H22" s="27" t="s">
        <v>50</v>
      </c>
      <c r="I22" s="28" t="s">
        <v>41</v>
      </c>
      <c r="J22" s="26" t="s">
        <v>111</v>
      </c>
      <c r="K22" s="29" t="s">
        <v>41</v>
      </c>
      <c r="L22" s="19" t="s">
        <v>276</v>
      </c>
      <c r="M22" s="46">
        <v>45304</v>
      </c>
      <c r="N22" s="46">
        <v>45308</v>
      </c>
      <c r="O22" s="42"/>
      <c r="P22" s="33"/>
      <c r="Q22" s="31">
        <v>0</v>
      </c>
      <c r="R22" s="31">
        <v>0</v>
      </c>
      <c r="S22" s="65">
        <v>0</v>
      </c>
      <c r="T22" s="43">
        <v>4</v>
      </c>
      <c r="U22" s="33">
        <v>120</v>
      </c>
      <c r="V22" s="27">
        <v>1</v>
      </c>
      <c r="W22" s="33">
        <v>55</v>
      </c>
      <c r="X22" s="27"/>
      <c r="Y22" s="16">
        <f t="shared" ref="Y22:Y85" si="3">(T22*U22)+(V22*W22)</f>
        <v>535</v>
      </c>
      <c r="Z22" s="16">
        <f>S22+Y22</f>
        <v>535</v>
      </c>
      <c r="AA22" s="44"/>
      <c r="AB22" s="17"/>
      <c r="AC22" s="17"/>
      <c r="AD22" s="17"/>
      <c r="AE22" s="17"/>
    </row>
    <row r="23" spans="1:46" s="67" customFormat="1" ht="15.75" customHeight="1" x14ac:dyDescent="0.25">
      <c r="A23" s="25" t="s">
        <v>40</v>
      </c>
      <c r="B23" s="25" t="s">
        <v>40</v>
      </c>
      <c r="C23" s="1" t="s">
        <v>286</v>
      </c>
      <c r="D23" s="2">
        <v>18144632</v>
      </c>
      <c r="E23" s="2" t="s">
        <v>287</v>
      </c>
      <c r="F23" s="1" t="s">
        <v>288</v>
      </c>
      <c r="G23" s="40"/>
      <c r="H23" s="27" t="s">
        <v>50</v>
      </c>
      <c r="I23" s="28" t="s">
        <v>41</v>
      </c>
      <c r="J23" s="47" t="s">
        <v>276</v>
      </c>
      <c r="K23" s="29" t="s">
        <v>41</v>
      </c>
      <c r="L23" s="69" t="s">
        <v>289</v>
      </c>
      <c r="M23" s="46">
        <v>45670</v>
      </c>
      <c r="N23" s="46" t="s">
        <v>290</v>
      </c>
      <c r="O23" s="42"/>
      <c r="P23" s="33"/>
      <c r="Q23" s="31">
        <v>0</v>
      </c>
      <c r="R23" s="31">
        <v>0</v>
      </c>
      <c r="S23" s="65">
        <v>0</v>
      </c>
      <c r="T23" s="27">
        <v>4</v>
      </c>
      <c r="U23" s="33">
        <v>120</v>
      </c>
      <c r="V23" s="27">
        <v>1</v>
      </c>
      <c r="W23" s="33">
        <v>55</v>
      </c>
      <c r="X23" s="27"/>
      <c r="Y23" s="16">
        <f t="shared" si="3"/>
        <v>535</v>
      </c>
      <c r="Z23" s="16">
        <v>535</v>
      </c>
      <c r="AA23" s="44"/>
      <c r="AB23" s="17"/>
      <c r="AC23" s="17"/>
      <c r="AD23" s="17"/>
      <c r="AE23" s="17"/>
    </row>
    <row r="24" spans="1:46" s="67" customFormat="1" ht="15.75" customHeight="1" x14ac:dyDescent="0.25">
      <c r="A24" s="25" t="s">
        <v>40</v>
      </c>
      <c r="B24" s="25" t="s">
        <v>40</v>
      </c>
      <c r="C24" s="1" t="s">
        <v>291</v>
      </c>
      <c r="D24" s="1" t="s">
        <v>292</v>
      </c>
      <c r="E24" s="1" t="s">
        <v>205</v>
      </c>
      <c r="F24" s="1" t="s">
        <v>293</v>
      </c>
      <c r="G24" s="40"/>
      <c r="H24" s="27" t="s">
        <v>50</v>
      </c>
      <c r="I24" s="28" t="s">
        <v>41</v>
      </c>
      <c r="J24" s="47" t="s">
        <v>294</v>
      </c>
      <c r="K24" s="29" t="s">
        <v>41</v>
      </c>
      <c r="L24" s="19" t="s">
        <v>295</v>
      </c>
      <c r="M24" s="46" t="s">
        <v>296</v>
      </c>
      <c r="N24" s="46" t="s">
        <v>297</v>
      </c>
      <c r="O24" s="42"/>
      <c r="P24" s="33"/>
      <c r="Q24" s="31">
        <v>0</v>
      </c>
      <c r="R24" s="31">
        <v>0</v>
      </c>
      <c r="S24" s="65">
        <v>0</v>
      </c>
      <c r="T24" s="27">
        <v>7</v>
      </c>
      <c r="U24" s="33">
        <v>120</v>
      </c>
      <c r="V24" s="27"/>
      <c r="W24" s="33">
        <v>55</v>
      </c>
      <c r="X24" s="27"/>
      <c r="Y24" s="16">
        <f t="shared" si="3"/>
        <v>840</v>
      </c>
      <c r="Z24" s="16">
        <f t="shared" si="0"/>
        <v>840</v>
      </c>
      <c r="AA24" s="44"/>
      <c r="AB24" s="17"/>
      <c r="AC24" s="17"/>
      <c r="AD24" s="17"/>
      <c r="AE24" s="17"/>
    </row>
    <row r="25" spans="1:46" s="67" customFormat="1" ht="15.75" customHeight="1" x14ac:dyDescent="0.25">
      <c r="A25" s="25" t="s">
        <v>40</v>
      </c>
      <c r="B25" s="25" t="s">
        <v>40</v>
      </c>
      <c r="C25" s="19" t="s">
        <v>161</v>
      </c>
      <c r="D25" s="2" t="s">
        <v>298</v>
      </c>
      <c r="E25" s="2" t="s">
        <v>205</v>
      </c>
      <c r="F25" s="1" t="s">
        <v>299</v>
      </c>
      <c r="G25" s="40"/>
      <c r="H25" s="27" t="s">
        <v>50</v>
      </c>
      <c r="I25" s="28" t="s">
        <v>41</v>
      </c>
      <c r="J25" s="26" t="s">
        <v>294</v>
      </c>
      <c r="K25" s="29" t="s">
        <v>41</v>
      </c>
      <c r="L25" s="19" t="s">
        <v>295</v>
      </c>
      <c r="M25" s="46" t="s">
        <v>300</v>
      </c>
      <c r="N25" s="46" t="s">
        <v>301</v>
      </c>
      <c r="O25" s="42"/>
      <c r="P25" s="33"/>
      <c r="Q25" s="31">
        <v>0</v>
      </c>
      <c r="R25" s="31">
        <v>0</v>
      </c>
      <c r="S25" s="65">
        <v>0</v>
      </c>
      <c r="T25" s="27">
        <v>4</v>
      </c>
      <c r="U25" s="33">
        <v>120</v>
      </c>
      <c r="V25" s="27"/>
      <c r="W25" s="33">
        <v>55</v>
      </c>
      <c r="X25" s="27"/>
      <c r="Y25" s="16">
        <f t="shared" si="3"/>
        <v>480</v>
      </c>
      <c r="Z25" s="16">
        <f t="shared" si="0"/>
        <v>480</v>
      </c>
      <c r="AA25" s="44"/>
      <c r="AB25" s="17"/>
      <c r="AC25" s="17"/>
      <c r="AD25" s="17"/>
      <c r="AE25" s="17"/>
    </row>
    <row r="26" spans="1:46" s="67" customFormat="1" ht="15.75" customHeight="1" x14ac:dyDescent="0.25">
      <c r="A26" s="25" t="s">
        <v>40</v>
      </c>
      <c r="B26" s="25" t="s">
        <v>40</v>
      </c>
      <c r="C26" s="1" t="s">
        <v>194</v>
      </c>
      <c r="D26" s="2" t="s">
        <v>302</v>
      </c>
      <c r="E26" s="2" t="s">
        <v>52</v>
      </c>
      <c r="F26" s="1" t="s">
        <v>303</v>
      </c>
      <c r="G26" s="40"/>
      <c r="H26" s="27" t="s">
        <v>50</v>
      </c>
      <c r="I26" s="28" t="s">
        <v>41</v>
      </c>
      <c r="J26" s="26" t="s">
        <v>294</v>
      </c>
      <c r="K26" s="29" t="s">
        <v>41</v>
      </c>
      <c r="L26" s="19" t="s">
        <v>295</v>
      </c>
      <c r="M26" s="46" t="s">
        <v>304</v>
      </c>
      <c r="N26" s="46" t="s">
        <v>305</v>
      </c>
      <c r="O26" s="42"/>
      <c r="P26" s="33"/>
      <c r="Q26" s="31">
        <v>0</v>
      </c>
      <c r="R26" s="31">
        <v>0</v>
      </c>
      <c r="S26" s="65">
        <v>0</v>
      </c>
      <c r="T26" s="27">
        <v>7</v>
      </c>
      <c r="U26" s="33">
        <v>120</v>
      </c>
      <c r="V26" s="27"/>
      <c r="W26" s="33">
        <v>55</v>
      </c>
      <c r="X26" s="27"/>
      <c r="Y26" s="16">
        <f t="shared" si="3"/>
        <v>840</v>
      </c>
      <c r="Z26" s="16">
        <f t="shared" si="0"/>
        <v>840</v>
      </c>
      <c r="AA26" s="44"/>
      <c r="AB26" s="17"/>
      <c r="AC26" s="17"/>
      <c r="AD26" s="17"/>
      <c r="AE26" s="17"/>
    </row>
    <row r="27" spans="1:46" s="67" customFormat="1" ht="15.75" customHeight="1" x14ac:dyDescent="0.25">
      <c r="A27" s="25" t="s">
        <v>40</v>
      </c>
      <c r="B27" s="25" t="s">
        <v>40</v>
      </c>
      <c r="C27" s="2" t="s">
        <v>143</v>
      </c>
      <c r="D27" s="1" t="s">
        <v>144</v>
      </c>
      <c r="E27" s="21" t="s">
        <v>132</v>
      </c>
      <c r="F27" s="1" t="s">
        <v>306</v>
      </c>
      <c r="G27" s="40"/>
      <c r="H27" s="27" t="s">
        <v>50</v>
      </c>
      <c r="I27" s="28" t="s">
        <v>41</v>
      </c>
      <c r="J27" s="26" t="s">
        <v>294</v>
      </c>
      <c r="K27" s="29" t="s">
        <v>41</v>
      </c>
      <c r="L27" s="19" t="s">
        <v>295</v>
      </c>
      <c r="M27" s="46">
        <v>45681</v>
      </c>
      <c r="N27" s="46">
        <v>45684</v>
      </c>
      <c r="O27" s="42"/>
      <c r="P27" s="33"/>
      <c r="Q27" s="31">
        <v>0</v>
      </c>
      <c r="R27" s="31">
        <v>0</v>
      </c>
      <c r="S27" s="65">
        <v>0</v>
      </c>
      <c r="T27" s="27">
        <v>3</v>
      </c>
      <c r="U27" s="33">
        <v>120</v>
      </c>
      <c r="V27" s="27"/>
      <c r="W27" s="33">
        <v>55</v>
      </c>
      <c r="X27" s="27"/>
      <c r="Y27" s="16">
        <f t="shared" si="3"/>
        <v>360</v>
      </c>
      <c r="Z27" s="16">
        <f t="shared" si="0"/>
        <v>360</v>
      </c>
      <c r="AA27" s="44"/>
      <c r="AB27" s="17"/>
      <c r="AC27" s="17"/>
      <c r="AD27" s="17"/>
      <c r="AE27" s="17"/>
    </row>
    <row r="28" spans="1:46" s="67" customFormat="1" ht="15.75" customHeight="1" x14ac:dyDescent="0.25">
      <c r="A28" s="25" t="s">
        <v>40</v>
      </c>
      <c r="B28" s="25" t="s">
        <v>40</v>
      </c>
      <c r="C28" s="1" t="s">
        <v>307</v>
      </c>
      <c r="D28" s="1" t="s">
        <v>195</v>
      </c>
      <c r="E28" s="2" t="s">
        <v>308</v>
      </c>
      <c r="F28" s="1" t="s">
        <v>309</v>
      </c>
      <c r="G28" s="40"/>
      <c r="H28" s="27" t="s">
        <v>50</v>
      </c>
      <c r="I28" s="28" t="s">
        <v>41</v>
      </c>
      <c r="J28" s="26" t="s">
        <v>294</v>
      </c>
      <c r="K28" s="29" t="s">
        <v>41</v>
      </c>
      <c r="L28" s="19" t="s">
        <v>295</v>
      </c>
      <c r="M28" s="46" t="s">
        <v>310</v>
      </c>
      <c r="N28" s="46" t="s">
        <v>311</v>
      </c>
      <c r="O28" s="42"/>
      <c r="P28" s="33"/>
      <c r="Q28" s="31">
        <v>0</v>
      </c>
      <c r="R28" s="31">
        <v>0</v>
      </c>
      <c r="S28" s="65">
        <v>0</v>
      </c>
      <c r="T28" s="27">
        <v>9</v>
      </c>
      <c r="U28" s="33">
        <v>120</v>
      </c>
      <c r="V28" s="27"/>
      <c r="W28" s="33">
        <v>55</v>
      </c>
      <c r="X28" s="27"/>
      <c r="Y28" s="16">
        <f t="shared" si="3"/>
        <v>1080</v>
      </c>
      <c r="Z28" s="16">
        <f t="shared" si="0"/>
        <v>1080</v>
      </c>
      <c r="AA28" s="44"/>
      <c r="AB28" s="17"/>
      <c r="AC28" s="17"/>
      <c r="AD28" s="17"/>
      <c r="AE28" s="17"/>
    </row>
    <row r="29" spans="1:46" s="67" customFormat="1" ht="15.75" customHeight="1" x14ac:dyDescent="0.25">
      <c r="A29" s="25" t="s">
        <v>40</v>
      </c>
      <c r="B29" s="25" t="s">
        <v>40</v>
      </c>
      <c r="C29" s="1" t="s">
        <v>170</v>
      </c>
      <c r="D29" s="2" t="s">
        <v>312</v>
      </c>
      <c r="E29" s="2" t="s">
        <v>58</v>
      </c>
      <c r="F29" s="73" t="s">
        <v>313</v>
      </c>
      <c r="G29" s="40"/>
      <c r="H29" s="27" t="s">
        <v>50</v>
      </c>
      <c r="I29" s="28" t="s">
        <v>41</v>
      </c>
      <c r="J29" s="26" t="s">
        <v>294</v>
      </c>
      <c r="K29" s="29" t="s">
        <v>41</v>
      </c>
      <c r="L29" s="70" t="s">
        <v>295</v>
      </c>
      <c r="M29" s="46">
        <v>45665</v>
      </c>
      <c r="N29" s="46">
        <v>45667</v>
      </c>
      <c r="O29" s="42"/>
      <c r="P29" s="33"/>
      <c r="Q29" s="31">
        <v>0</v>
      </c>
      <c r="R29" s="31">
        <v>0</v>
      </c>
      <c r="S29" s="65">
        <v>0</v>
      </c>
      <c r="T29" s="27">
        <v>2</v>
      </c>
      <c r="U29" s="33">
        <v>120</v>
      </c>
      <c r="V29" s="27"/>
      <c r="W29" s="33">
        <v>55</v>
      </c>
      <c r="X29" s="27"/>
      <c r="Y29" s="16">
        <f t="shared" si="3"/>
        <v>240</v>
      </c>
      <c r="Z29" s="16">
        <f t="shared" si="0"/>
        <v>240</v>
      </c>
      <c r="AA29" s="44"/>
      <c r="AB29" s="17"/>
      <c r="AC29" s="17"/>
      <c r="AD29" s="17"/>
      <c r="AE29" s="17"/>
    </row>
    <row r="30" spans="1:46" s="67" customFormat="1" ht="15.75" customHeight="1" x14ac:dyDescent="0.25">
      <c r="A30" s="25" t="s">
        <v>40</v>
      </c>
      <c r="B30" s="25" t="s">
        <v>40</v>
      </c>
      <c r="C30" s="1" t="s">
        <v>314</v>
      </c>
      <c r="D30" s="2" t="s">
        <v>169</v>
      </c>
      <c r="E30" s="2" t="s">
        <v>315</v>
      </c>
      <c r="F30" s="1" t="s">
        <v>306</v>
      </c>
      <c r="G30" s="40"/>
      <c r="H30" s="27" t="s">
        <v>50</v>
      </c>
      <c r="I30" s="28" t="s">
        <v>41</v>
      </c>
      <c r="J30" s="26" t="s">
        <v>294</v>
      </c>
      <c r="K30" s="29" t="s">
        <v>41</v>
      </c>
      <c r="L30" s="19" t="s">
        <v>295</v>
      </c>
      <c r="M30" s="46" t="s">
        <v>311</v>
      </c>
      <c r="N30" s="46" t="s">
        <v>316</v>
      </c>
      <c r="O30" s="42"/>
      <c r="P30" s="33"/>
      <c r="Q30" s="31">
        <v>0</v>
      </c>
      <c r="R30" s="31">
        <v>0</v>
      </c>
      <c r="S30" s="65">
        <v>0</v>
      </c>
      <c r="T30" s="27">
        <v>10</v>
      </c>
      <c r="U30" s="33">
        <v>120</v>
      </c>
      <c r="V30" s="27"/>
      <c r="W30" s="33">
        <v>55</v>
      </c>
      <c r="X30" s="27"/>
      <c r="Y30" s="16">
        <f t="shared" si="3"/>
        <v>1200</v>
      </c>
      <c r="Z30" s="16">
        <f t="shared" si="0"/>
        <v>1200</v>
      </c>
      <c r="AA30" s="44"/>
      <c r="AB30" s="17"/>
      <c r="AC30" s="17"/>
      <c r="AD30" s="17"/>
      <c r="AE30" s="17"/>
    </row>
    <row r="31" spans="1:46" s="67" customFormat="1" ht="15.75" customHeight="1" x14ac:dyDescent="0.25">
      <c r="A31" s="25" t="s">
        <v>40</v>
      </c>
      <c r="B31" s="25" t="s">
        <v>40</v>
      </c>
      <c r="C31" s="1" t="s">
        <v>317</v>
      </c>
      <c r="D31" s="2" t="s">
        <v>318</v>
      </c>
      <c r="E31" s="2" t="s">
        <v>308</v>
      </c>
      <c r="F31" s="1" t="s">
        <v>306</v>
      </c>
      <c r="G31" s="40"/>
      <c r="H31" s="27" t="s">
        <v>50</v>
      </c>
      <c r="I31" s="28" t="s">
        <v>41</v>
      </c>
      <c r="J31" s="26" t="s">
        <v>294</v>
      </c>
      <c r="K31" s="29" t="s">
        <v>41</v>
      </c>
      <c r="L31" s="19" t="s">
        <v>295</v>
      </c>
      <c r="M31" s="46" t="s">
        <v>311</v>
      </c>
      <c r="N31" s="46" t="s">
        <v>316</v>
      </c>
      <c r="O31" s="42"/>
      <c r="P31" s="33"/>
      <c r="Q31" s="31">
        <v>0</v>
      </c>
      <c r="R31" s="31">
        <v>0</v>
      </c>
      <c r="S31" s="65">
        <v>0</v>
      </c>
      <c r="T31" s="27">
        <v>10</v>
      </c>
      <c r="U31" s="33">
        <v>120</v>
      </c>
      <c r="V31" s="27"/>
      <c r="W31" s="33">
        <v>55</v>
      </c>
      <c r="X31" s="27"/>
      <c r="Y31" s="16">
        <f t="shared" si="3"/>
        <v>1200</v>
      </c>
      <c r="Z31" s="16">
        <f t="shared" si="0"/>
        <v>1200</v>
      </c>
      <c r="AA31" s="44"/>
      <c r="AB31" s="17"/>
      <c r="AC31" s="17"/>
      <c r="AD31" s="17"/>
      <c r="AE31" s="17"/>
    </row>
    <row r="32" spans="1:46" s="67" customFormat="1" ht="15.75" customHeight="1" x14ac:dyDescent="0.25">
      <c r="A32" s="25" t="s">
        <v>40</v>
      </c>
      <c r="B32" s="25" t="s">
        <v>40</v>
      </c>
      <c r="C32" s="2" t="s">
        <v>319</v>
      </c>
      <c r="D32" s="2" t="s">
        <v>320</v>
      </c>
      <c r="E32" s="2" t="s">
        <v>321</v>
      </c>
      <c r="F32" s="1" t="s">
        <v>322</v>
      </c>
      <c r="G32" s="40"/>
      <c r="H32" s="27" t="s">
        <v>50</v>
      </c>
      <c r="I32" s="28" t="s">
        <v>41</v>
      </c>
      <c r="J32" s="47" t="s">
        <v>276</v>
      </c>
      <c r="K32" s="29" t="s">
        <v>41</v>
      </c>
      <c r="L32" s="19" t="s">
        <v>289</v>
      </c>
      <c r="M32" s="46">
        <v>45670</v>
      </c>
      <c r="N32" s="46">
        <v>45674</v>
      </c>
      <c r="O32" s="42"/>
      <c r="P32" s="33"/>
      <c r="Q32" s="31">
        <v>0</v>
      </c>
      <c r="R32" s="31">
        <v>0</v>
      </c>
      <c r="S32" s="65">
        <v>0</v>
      </c>
      <c r="T32" s="27">
        <v>4</v>
      </c>
      <c r="U32" s="33">
        <v>120</v>
      </c>
      <c r="V32" s="27">
        <v>1</v>
      </c>
      <c r="W32" s="33">
        <v>55</v>
      </c>
      <c r="X32" s="27"/>
      <c r="Y32" s="16">
        <v>480</v>
      </c>
      <c r="Z32" s="16">
        <v>480</v>
      </c>
      <c r="AA32" s="44"/>
      <c r="AB32" s="17"/>
      <c r="AC32" s="17"/>
      <c r="AD32" s="17"/>
      <c r="AE32" s="17"/>
    </row>
    <row r="33" spans="1:46" s="74" customFormat="1" ht="15.75" customHeight="1" x14ac:dyDescent="0.25">
      <c r="A33" s="25" t="s">
        <v>40</v>
      </c>
      <c r="B33" s="25" t="s">
        <v>40</v>
      </c>
      <c r="C33" s="1" t="s">
        <v>54</v>
      </c>
      <c r="D33" s="2" t="s">
        <v>45</v>
      </c>
      <c r="E33" s="2" t="s">
        <v>221</v>
      </c>
      <c r="F33" s="1" t="s">
        <v>323</v>
      </c>
      <c r="G33" s="40"/>
      <c r="H33" s="27" t="s">
        <v>50</v>
      </c>
      <c r="I33" s="28" t="s">
        <v>41</v>
      </c>
      <c r="J33" s="26" t="s">
        <v>111</v>
      </c>
      <c r="K33" s="29" t="s">
        <v>41</v>
      </c>
      <c r="L33" s="19" t="s">
        <v>324</v>
      </c>
      <c r="M33" s="46" t="s">
        <v>325</v>
      </c>
      <c r="N33" s="46" t="s">
        <v>326</v>
      </c>
      <c r="O33" s="42"/>
      <c r="P33" s="33"/>
      <c r="Q33" s="31">
        <v>0</v>
      </c>
      <c r="R33" s="31">
        <v>0</v>
      </c>
      <c r="S33" s="65">
        <v>0</v>
      </c>
      <c r="T33" s="27">
        <v>14</v>
      </c>
      <c r="U33" s="33">
        <v>120</v>
      </c>
      <c r="V33" s="27">
        <v>2</v>
      </c>
      <c r="W33" s="33">
        <v>55</v>
      </c>
      <c r="X33" s="27"/>
      <c r="Y33" s="16">
        <f t="shared" si="3"/>
        <v>1790</v>
      </c>
      <c r="Z33" s="16">
        <f t="shared" si="0"/>
        <v>1790</v>
      </c>
      <c r="AA33" s="44"/>
      <c r="AB33" s="17"/>
      <c r="AC33" s="17"/>
      <c r="AD33" s="17"/>
      <c r="AE33" s="17"/>
      <c r="AF33" s="67"/>
      <c r="AG33" s="67"/>
      <c r="AH33" s="67"/>
      <c r="AI33" s="67"/>
      <c r="AJ33" s="67"/>
      <c r="AK33" s="67"/>
      <c r="AL33" s="67"/>
      <c r="AM33" s="67"/>
      <c r="AN33" s="67"/>
      <c r="AO33" s="67"/>
      <c r="AP33" s="67"/>
      <c r="AQ33" s="67"/>
      <c r="AR33" s="67"/>
      <c r="AS33" s="67"/>
      <c r="AT33" s="67"/>
    </row>
    <row r="34" spans="1:46" s="68" customFormat="1" ht="15.75" customHeight="1" x14ac:dyDescent="0.25">
      <c r="A34" s="25" t="s">
        <v>40</v>
      </c>
      <c r="B34" s="25" t="s">
        <v>40</v>
      </c>
      <c r="C34" s="1" t="s">
        <v>46</v>
      </c>
      <c r="D34" s="2" t="s">
        <v>47</v>
      </c>
      <c r="E34" s="2" t="s">
        <v>151</v>
      </c>
      <c r="F34" s="1" t="s">
        <v>327</v>
      </c>
      <c r="G34" s="40"/>
      <c r="H34" s="27" t="s">
        <v>50</v>
      </c>
      <c r="I34" s="28" t="s">
        <v>41</v>
      </c>
      <c r="J34" s="26" t="s">
        <v>111</v>
      </c>
      <c r="K34" s="29" t="s">
        <v>41</v>
      </c>
      <c r="L34" s="19" t="s">
        <v>328</v>
      </c>
      <c r="M34" s="46" t="s">
        <v>329</v>
      </c>
      <c r="N34" s="46" t="s">
        <v>330</v>
      </c>
      <c r="O34" s="42"/>
      <c r="P34" s="33"/>
      <c r="Q34" s="31">
        <v>0</v>
      </c>
      <c r="R34" s="31">
        <v>0</v>
      </c>
      <c r="S34" s="65">
        <v>0</v>
      </c>
      <c r="T34" s="27">
        <v>9</v>
      </c>
      <c r="U34" s="33">
        <v>120</v>
      </c>
      <c r="V34" s="27">
        <v>2</v>
      </c>
      <c r="W34" s="33">
        <v>55</v>
      </c>
      <c r="X34" s="27"/>
      <c r="Y34" s="16">
        <f t="shared" si="3"/>
        <v>1190</v>
      </c>
      <c r="Z34" s="16">
        <f t="shared" si="0"/>
        <v>1190</v>
      </c>
      <c r="AA34" s="44"/>
      <c r="AB34" s="17"/>
      <c r="AC34" s="17"/>
      <c r="AD34" s="17"/>
      <c r="AE34" s="17"/>
      <c r="AF34" s="67"/>
      <c r="AG34" s="67"/>
      <c r="AH34" s="67"/>
      <c r="AI34" s="67"/>
      <c r="AJ34" s="67"/>
      <c r="AK34" s="67"/>
      <c r="AL34" s="67"/>
      <c r="AM34" s="67"/>
      <c r="AN34" s="67"/>
      <c r="AO34" s="67"/>
      <c r="AP34" s="67"/>
      <c r="AQ34" s="67"/>
      <c r="AR34" s="67"/>
      <c r="AS34" s="67"/>
      <c r="AT34" s="67"/>
    </row>
    <row r="35" spans="1:46" s="68" customFormat="1" ht="15.75" customHeight="1" x14ac:dyDescent="0.25">
      <c r="A35" s="25" t="s">
        <v>40</v>
      </c>
      <c r="B35" s="25" t="s">
        <v>40</v>
      </c>
      <c r="C35" s="2" t="s">
        <v>48</v>
      </c>
      <c r="D35" s="2" t="s">
        <v>49</v>
      </c>
      <c r="E35" s="2" t="s">
        <v>220</v>
      </c>
      <c r="F35" s="1" t="s">
        <v>331</v>
      </c>
      <c r="G35" s="40"/>
      <c r="H35" s="27" t="s">
        <v>50</v>
      </c>
      <c r="I35" s="28" t="s">
        <v>41</v>
      </c>
      <c r="J35" s="26" t="s">
        <v>111</v>
      </c>
      <c r="K35" s="29" t="s">
        <v>41</v>
      </c>
      <c r="L35" s="19" t="s">
        <v>332</v>
      </c>
      <c r="M35" s="46" t="s">
        <v>325</v>
      </c>
      <c r="N35" s="46" t="s">
        <v>333</v>
      </c>
      <c r="O35" s="42"/>
      <c r="P35" s="33"/>
      <c r="Q35" s="31">
        <v>0</v>
      </c>
      <c r="R35" s="31">
        <v>0</v>
      </c>
      <c r="S35" s="65">
        <v>0</v>
      </c>
      <c r="T35" s="27">
        <v>14</v>
      </c>
      <c r="U35" s="33">
        <v>120</v>
      </c>
      <c r="V35" s="27">
        <v>2</v>
      </c>
      <c r="W35" s="33">
        <v>55</v>
      </c>
      <c r="X35" s="27"/>
      <c r="Y35" s="16">
        <f t="shared" si="3"/>
        <v>1790</v>
      </c>
      <c r="Z35" s="16">
        <f t="shared" si="0"/>
        <v>1790</v>
      </c>
      <c r="AA35" s="44"/>
      <c r="AB35" s="17"/>
      <c r="AC35" s="17"/>
      <c r="AD35" s="17"/>
      <c r="AE35" s="17"/>
      <c r="AF35" s="67"/>
      <c r="AG35" s="67"/>
      <c r="AH35" s="67"/>
      <c r="AI35" s="67"/>
      <c r="AJ35" s="67"/>
      <c r="AK35" s="67"/>
      <c r="AL35" s="67"/>
      <c r="AM35" s="67"/>
      <c r="AN35" s="67"/>
      <c r="AO35" s="67"/>
      <c r="AP35" s="67"/>
      <c r="AQ35" s="67"/>
      <c r="AR35" s="67"/>
      <c r="AS35" s="67"/>
      <c r="AT35" s="67"/>
    </row>
    <row r="36" spans="1:46" s="68" customFormat="1" ht="15.75" customHeight="1" x14ac:dyDescent="0.25">
      <c r="A36" s="25" t="s">
        <v>40</v>
      </c>
      <c r="B36" s="25" t="s">
        <v>40</v>
      </c>
      <c r="C36" s="19" t="s">
        <v>55</v>
      </c>
      <c r="D36" s="2" t="s">
        <v>56</v>
      </c>
      <c r="E36" s="69" t="s">
        <v>44</v>
      </c>
      <c r="F36" s="1" t="s">
        <v>334</v>
      </c>
      <c r="G36" s="40"/>
      <c r="H36" s="27" t="s">
        <v>50</v>
      </c>
      <c r="I36" s="28" t="s">
        <v>41</v>
      </c>
      <c r="J36" s="26" t="s">
        <v>111</v>
      </c>
      <c r="K36" s="29" t="s">
        <v>41</v>
      </c>
      <c r="L36" s="1" t="s">
        <v>335</v>
      </c>
      <c r="M36" s="46" t="s">
        <v>336</v>
      </c>
      <c r="N36" s="46" t="s">
        <v>326</v>
      </c>
      <c r="O36" s="42"/>
      <c r="P36" s="33"/>
      <c r="Q36" s="31">
        <v>0</v>
      </c>
      <c r="R36" s="31">
        <v>0</v>
      </c>
      <c r="S36" s="65">
        <v>0</v>
      </c>
      <c r="T36" s="27">
        <v>14</v>
      </c>
      <c r="U36" s="33">
        <v>120</v>
      </c>
      <c r="V36" s="27">
        <v>2</v>
      </c>
      <c r="W36" s="33">
        <v>55</v>
      </c>
      <c r="X36" s="27"/>
      <c r="Y36" s="16">
        <f t="shared" si="3"/>
        <v>1790</v>
      </c>
      <c r="Z36" s="16">
        <f t="shared" si="0"/>
        <v>1790</v>
      </c>
      <c r="AA36" s="44"/>
      <c r="AB36" s="17"/>
      <c r="AC36" s="17"/>
      <c r="AD36" s="17"/>
      <c r="AE36" s="17"/>
      <c r="AF36" s="67"/>
      <c r="AG36" s="67"/>
      <c r="AH36" s="67"/>
      <c r="AI36" s="67"/>
      <c r="AJ36" s="67"/>
      <c r="AK36" s="67"/>
      <c r="AL36" s="67"/>
      <c r="AM36" s="67"/>
      <c r="AN36" s="67"/>
      <c r="AO36" s="67"/>
      <c r="AP36" s="67"/>
      <c r="AQ36" s="67"/>
      <c r="AR36" s="67"/>
      <c r="AS36" s="67"/>
      <c r="AT36" s="67"/>
    </row>
    <row r="37" spans="1:46" s="68" customFormat="1" ht="15.75" customHeight="1" x14ac:dyDescent="0.25">
      <c r="A37" s="25" t="s">
        <v>40</v>
      </c>
      <c r="B37" s="25" t="s">
        <v>40</v>
      </c>
      <c r="C37" s="1" t="s">
        <v>337</v>
      </c>
      <c r="D37" s="2" t="s">
        <v>338</v>
      </c>
      <c r="E37" s="2" t="s">
        <v>108</v>
      </c>
      <c r="F37" s="1" t="s">
        <v>339</v>
      </c>
      <c r="G37" s="40"/>
      <c r="H37" s="27" t="s">
        <v>50</v>
      </c>
      <c r="I37" s="28" t="s">
        <v>41</v>
      </c>
      <c r="J37" s="47" t="s">
        <v>340</v>
      </c>
      <c r="K37" s="29" t="s">
        <v>41</v>
      </c>
      <c r="L37" s="69" t="s">
        <v>341</v>
      </c>
      <c r="M37" s="46" t="s">
        <v>342</v>
      </c>
      <c r="N37" s="46" t="s">
        <v>342</v>
      </c>
      <c r="O37" s="42"/>
      <c r="P37" s="33"/>
      <c r="Q37" s="31">
        <v>0</v>
      </c>
      <c r="R37" s="31">
        <v>0</v>
      </c>
      <c r="S37" s="65">
        <v>0</v>
      </c>
      <c r="T37" s="27"/>
      <c r="U37" s="33">
        <v>120</v>
      </c>
      <c r="V37" s="27">
        <v>8</v>
      </c>
      <c r="W37" s="33">
        <v>55</v>
      </c>
      <c r="X37" s="27"/>
      <c r="Y37" s="16">
        <f t="shared" si="3"/>
        <v>440</v>
      </c>
      <c r="Z37" s="16">
        <f>S37+Y37</f>
        <v>440</v>
      </c>
      <c r="AA37" s="44"/>
      <c r="AB37" s="17"/>
      <c r="AC37" s="17"/>
      <c r="AD37" s="17"/>
      <c r="AE37" s="17"/>
      <c r="AF37" s="67"/>
      <c r="AG37" s="67"/>
      <c r="AH37" s="67"/>
      <c r="AI37" s="67"/>
      <c r="AJ37" s="67"/>
      <c r="AK37" s="67"/>
      <c r="AL37" s="67"/>
      <c r="AM37" s="67"/>
      <c r="AN37" s="67"/>
      <c r="AO37" s="67"/>
      <c r="AP37" s="67"/>
      <c r="AQ37" s="67"/>
      <c r="AR37" s="67"/>
      <c r="AS37" s="67"/>
      <c r="AT37" s="67"/>
    </row>
    <row r="38" spans="1:46" s="68" customFormat="1" ht="15.75" customHeight="1" x14ac:dyDescent="0.25">
      <c r="A38" s="25" t="s">
        <v>40</v>
      </c>
      <c r="B38" s="25" t="s">
        <v>40</v>
      </c>
      <c r="C38" s="1" t="s">
        <v>343</v>
      </c>
      <c r="D38" s="2" t="s">
        <v>115</v>
      </c>
      <c r="E38" s="2" t="s">
        <v>344</v>
      </c>
      <c r="F38" s="21" t="s">
        <v>345</v>
      </c>
      <c r="G38" s="40"/>
      <c r="H38" s="27" t="s">
        <v>50</v>
      </c>
      <c r="I38" s="28" t="s">
        <v>41</v>
      </c>
      <c r="J38" s="26" t="s">
        <v>340</v>
      </c>
      <c r="K38" s="29" t="s">
        <v>41</v>
      </c>
      <c r="L38" s="19" t="s">
        <v>346</v>
      </c>
      <c r="M38" s="46" t="s">
        <v>347</v>
      </c>
      <c r="N38" s="46" t="s">
        <v>347</v>
      </c>
      <c r="O38" s="42"/>
      <c r="P38" s="33"/>
      <c r="Q38" s="31">
        <v>0</v>
      </c>
      <c r="R38" s="31">
        <v>0</v>
      </c>
      <c r="S38" s="65">
        <v>0</v>
      </c>
      <c r="T38" s="27">
        <v>1</v>
      </c>
      <c r="U38" s="33">
        <v>120</v>
      </c>
      <c r="V38" s="27">
        <v>3</v>
      </c>
      <c r="W38" s="33">
        <v>55</v>
      </c>
      <c r="X38" s="27"/>
      <c r="Y38" s="16">
        <f t="shared" si="3"/>
        <v>285</v>
      </c>
      <c r="Z38" s="16">
        <f t="shared" si="0"/>
        <v>285</v>
      </c>
      <c r="AA38" s="44"/>
      <c r="AB38" s="17"/>
      <c r="AC38" s="17"/>
      <c r="AD38" s="17"/>
      <c r="AE38" s="17"/>
      <c r="AF38" s="67"/>
      <c r="AG38" s="67"/>
      <c r="AH38" s="67"/>
      <c r="AI38" s="67"/>
      <c r="AJ38" s="67"/>
      <c r="AK38" s="67"/>
      <c r="AL38" s="67"/>
      <c r="AM38" s="67"/>
      <c r="AN38" s="67"/>
      <c r="AO38" s="67"/>
      <c r="AP38" s="67"/>
      <c r="AQ38" s="67"/>
      <c r="AR38" s="67"/>
      <c r="AS38" s="67"/>
      <c r="AT38" s="67"/>
    </row>
    <row r="39" spans="1:46" s="68" customFormat="1" ht="15.75" customHeight="1" x14ac:dyDescent="0.25">
      <c r="A39" s="25" t="s">
        <v>40</v>
      </c>
      <c r="B39" s="25" t="s">
        <v>40</v>
      </c>
      <c r="C39" s="1" t="s">
        <v>348</v>
      </c>
      <c r="D39" s="75">
        <v>434131</v>
      </c>
      <c r="E39" s="2" t="s">
        <v>103</v>
      </c>
      <c r="F39" s="1" t="s">
        <v>349</v>
      </c>
      <c r="G39" s="40"/>
      <c r="H39" s="27" t="s">
        <v>50</v>
      </c>
      <c r="I39" s="28" t="s">
        <v>41</v>
      </c>
      <c r="J39" s="51" t="s">
        <v>340</v>
      </c>
      <c r="K39" s="29" t="s">
        <v>41</v>
      </c>
      <c r="L39" s="21" t="s">
        <v>350</v>
      </c>
      <c r="M39" s="46" t="s">
        <v>351</v>
      </c>
      <c r="N39" s="46" t="s">
        <v>351</v>
      </c>
      <c r="O39" s="42"/>
      <c r="P39" s="33"/>
      <c r="Q39" s="31">
        <v>0</v>
      </c>
      <c r="R39" s="31">
        <v>0</v>
      </c>
      <c r="S39" s="65">
        <v>0</v>
      </c>
      <c r="T39" s="27">
        <v>1</v>
      </c>
      <c r="U39" s="33">
        <v>120</v>
      </c>
      <c r="V39" s="27">
        <v>4</v>
      </c>
      <c r="W39" s="33">
        <v>55</v>
      </c>
      <c r="X39" s="27"/>
      <c r="Y39" s="16">
        <f t="shared" si="3"/>
        <v>340</v>
      </c>
      <c r="Z39" s="16">
        <f t="shared" si="0"/>
        <v>340</v>
      </c>
      <c r="AA39" s="44"/>
      <c r="AB39" s="17"/>
      <c r="AC39" s="17"/>
      <c r="AD39" s="17"/>
      <c r="AE39" s="17"/>
      <c r="AF39" s="67"/>
      <c r="AG39" s="67"/>
      <c r="AH39" s="67"/>
      <c r="AI39" s="67"/>
      <c r="AJ39" s="67"/>
      <c r="AK39" s="67"/>
      <c r="AL39" s="67"/>
      <c r="AM39" s="67"/>
      <c r="AN39" s="67"/>
      <c r="AO39" s="67"/>
      <c r="AP39" s="67"/>
      <c r="AQ39" s="67"/>
      <c r="AR39" s="67"/>
      <c r="AS39" s="67"/>
      <c r="AT39" s="67"/>
    </row>
    <row r="40" spans="1:46" s="68" customFormat="1" ht="15.75" customHeight="1" x14ac:dyDescent="0.25">
      <c r="A40" s="25" t="s">
        <v>40</v>
      </c>
      <c r="B40" s="25" t="s">
        <v>40</v>
      </c>
      <c r="C40" s="1" t="s">
        <v>160</v>
      </c>
      <c r="D40" s="2" t="s">
        <v>352</v>
      </c>
      <c r="E40" s="2" t="s">
        <v>353</v>
      </c>
      <c r="F40" s="73" t="s">
        <v>354</v>
      </c>
      <c r="G40" s="40"/>
      <c r="H40" s="27" t="s">
        <v>50</v>
      </c>
      <c r="I40" s="28" t="s">
        <v>41</v>
      </c>
      <c r="J40" s="51" t="s">
        <v>340</v>
      </c>
      <c r="K40" s="29" t="s">
        <v>41</v>
      </c>
      <c r="L40" s="19" t="s">
        <v>340</v>
      </c>
      <c r="M40" s="46" t="s">
        <v>355</v>
      </c>
      <c r="N40" s="46" t="s">
        <v>355</v>
      </c>
      <c r="O40" s="42"/>
      <c r="P40" s="33"/>
      <c r="Q40" s="31">
        <v>0</v>
      </c>
      <c r="R40" s="31">
        <v>0</v>
      </c>
      <c r="S40" s="65">
        <v>0</v>
      </c>
      <c r="T40" s="27"/>
      <c r="U40" s="33">
        <v>120</v>
      </c>
      <c r="V40" s="27">
        <v>4</v>
      </c>
      <c r="W40" s="33">
        <v>55</v>
      </c>
      <c r="X40" s="27"/>
      <c r="Y40" s="16">
        <f t="shared" si="3"/>
        <v>220</v>
      </c>
      <c r="Z40" s="16">
        <f t="shared" si="0"/>
        <v>220</v>
      </c>
      <c r="AA40" s="44"/>
      <c r="AB40" s="17"/>
      <c r="AC40" s="17"/>
      <c r="AD40" s="17"/>
      <c r="AE40" s="17"/>
      <c r="AF40" s="67"/>
      <c r="AG40" s="67"/>
      <c r="AH40" s="67"/>
      <c r="AI40" s="67"/>
      <c r="AJ40" s="67"/>
      <c r="AK40" s="67"/>
      <c r="AL40" s="67"/>
      <c r="AM40" s="67"/>
      <c r="AN40" s="67"/>
      <c r="AO40" s="67"/>
      <c r="AP40" s="67"/>
      <c r="AQ40" s="67"/>
      <c r="AR40" s="67"/>
      <c r="AS40" s="67"/>
      <c r="AT40" s="67"/>
    </row>
    <row r="41" spans="1:46" s="68" customFormat="1" ht="15.75" customHeight="1" x14ac:dyDescent="0.25">
      <c r="A41" s="25" t="s">
        <v>40</v>
      </c>
      <c r="B41" s="25" t="s">
        <v>40</v>
      </c>
      <c r="C41" s="1" t="s">
        <v>356</v>
      </c>
      <c r="D41" s="2" t="s">
        <v>357</v>
      </c>
      <c r="E41" s="2" t="s">
        <v>103</v>
      </c>
      <c r="F41" s="1" t="s">
        <v>358</v>
      </c>
      <c r="G41" s="40"/>
      <c r="H41" s="27" t="s">
        <v>50</v>
      </c>
      <c r="I41" s="28" t="s">
        <v>41</v>
      </c>
      <c r="J41" s="26" t="s">
        <v>340</v>
      </c>
      <c r="K41" s="29" t="s">
        <v>41</v>
      </c>
      <c r="L41" s="19" t="s">
        <v>359</v>
      </c>
      <c r="M41" s="46" t="s">
        <v>360</v>
      </c>
      <c r="N41" s="46" t="s">
        <v>361</v>
      </c>
      <c r="O41" s="42"/>
      <c r="P41" s="33"/>
      <c r="Q41" s="31">
        <v>0</v>
      </c>
      <c r="R41" s="31">
        <v>0</v>
      </c>
      <c r="S41" s="65">
        <v>0</v>
      </c>
      <c r="T41" s="27"/>
      <c r="U41" s="33">
        <v>120</v>
      </c>
      <c r="V41" s="27">
        <v>5</v>
      </c>
      <c r="W41" s="33">
        <v>55</v>
      </c>
      <c r="X41" s="27"/>
      <c r="Y41" s="16">
        <f t="shared" si="3"/>
        <v>275</v>
      </c>
      <c r="Z41" s="16">
        <f t="shared" si="0"/>
        <v>275</v>
      </c>
      <c r="AA41" s="44"/>
      <c r="AB41" s="17"/>
      <c r="AC41" s="17"/>
      <c r="AD41" s="17"/>
      <c r="AE41" s="17"/>
      <c r="AF41" s="67"/>
      <c r="AG41" s="67"/>
      <c r="AH41" s="67"/>
      <c r="AI41" s="67"/>
      <c r="AJ41" s="67"/>
      <c r="AK41" s="67"/>
      <c r="AL41" s="67"/>
      <c r="AM41" s="67"/>
      <c r="AN41" s="67"/>
      <c r="AO41" s="67"/>
      <c r="AP41" s="67"/>
      <c r="AQ41" s="67"/>
      <c r="AR41" s="67"/>
      <c r="AS41" s="67"/>
      <c r="AT41" s="67"/>
    </row>
    <row r="42" spans="1:46" s="68" customFormat="1" ht="15.75" customHeight="1" x14ac:dyDescent="0.25">
      <c r="A42" s="25" t="s">
        <v>40</v>
      </c>
      <c r="B42" s="25" t="s">
        <v>40</v>
      </c>
      <c r="C42" s="2" t="s">
        <v>362</v>
      </c>
      <c r="D42" s="2" t="s">
        <v>107</v>
      </c>
      <c r="E42" s="2" t="s">
        <v>363</v>
      </c>
      <c r="F42" s="1" t="s">
        <v>364</v>
      </c>
      <c r="G42" s="40"/>
      <c r="H42" s="27" t="s">
        <v>50</v>
      </c>
      <c r="I42" s="28" t="s">
        <v>41</v>
      </c>
      <c r="J42" s="51" t="s">
        <v>340</v>
      </c>
      <c r="K42" s="29" t="s">
        <v>41</v>
      </c>
      <c r="L42" s="19" t="s">
        <v>365</v>
      </c>
      <c r="M42" s="46" t="s">
        <v>366</v>
      </c>
      <c r="N42" s="46" t="s">
        <v>366</v>
      </c>
      <c r="O42" s="42"/>
      <c r="P42" s="33"/>
      <c r="Q42" s="31">
        <v>0</v>
      </c>
      <c r="R42" s="31">
        <v>0</v>
      </c>
      <c r="S42" s="65">
        <v>0</v>
      </c>
      <c r="T42" s="27"/>
      <c r="U42" s="33">
        <v>120</v>
      </c>
      <c r="V42" s="27">
        <v>4</v>
      </c>
      <c r="W42" s="33">
        <v>55</v>
      </c>
      <c r="X42" s="27"/>
      <c r="Y42" s="16">
        <f t="shared" si="3"/>
        <v>220</v>
      </c>
      <c r="Z42" s="16">
        <f t="shared" si="0"/>
        <v>220</v>
      </c>
      <c r="AA42" s="44"/>
      <c r="AB42" s="17"/>
      <c r="AC42" s="17"/>
      <c r="AD42" s="17"/>
      <c r="AE42" s="17"/>
      <c r="AF42" s="67"/>
      <c r="AG42" s="67"/>
      <c r="AH42" s="67"/>
      <c r="AI42" s="67"/>
      <c r="AJ42" s="67"/>
      <c r="AK42" s="67"/>
      <c r="AL42" s="67"/>
      <c r="AM42" s="67"/>
      <c r="AN42" s="67"/>
      <c r="AO42" s="67"/>
      <c r="AP42" s="67"/>
      <c r="AQ42" s="67"/>
      <c r="AR42" s="67"/>
      <c r="AS42" s="67"/>
      <c r="AT42" s="67"/>
    </row>
    <row r="43" spans="1:46" s="68" customFormat="1" ht="15.75" customHeight="1" x14ac:dyDescent="0.25">
      <c r="A43" s="25" t="s">
        <v>40</v>
      </c>
      <c r="B43" s="25" t="s">
        <v>40</v>
      </c>
      <c r="C43" s="1" t="s">
        <v>367</v>
      </c>
      <c r="D43" s="2" t="s">
        <v>368</v>
      </c>
      <c r="E43" s="2" t="s">
        <v>103</v>
      </c>
      <c r="F43" s="1" t="s">
        <v>369</v>
      </c>
      <c r="G43" s="40"/>
      <c r="H43" s="27" t="s">
        <v>50</v>
      </c>
      <c r="I43" s="28" t="s">
        <v>41</v>
      </c>
      <c r="J43" s="26" t="s">
        <v>359</v>
      </c>
      <c r="K43" s="29" t="s">
        <v>41</v>
      </c>
      <c r="L43" s="19" t="s">
        <v>370</v>
      </c>
      <c r="M43" s="46" t="s">
        <v>371</v>
      </c>
      <c r="N43" s="46" t="s">
        <v>371</v>
      </c>
      <c r="O43" s="42"/>
      <c r="P43" s="33"/>
      <c r="Q43" s="31">
        <v>0</v>
      </c>
      <c r="R43" s="31">
        <v>0</v>
      </c>
      <c r="S43" s="65">
        <v>0</v>
      </c>
      <c r="T43" s="27">
        <v>1</v>
      </c>
      <c r="U43" s="33">
        <v>120</v>
      </c>
      <c r="V43" s="27">
        <v>4</v>
      </c>
      <c r="W43" s="33">
        <v>55</v>
      </c>
      <c r="X43" s="27"/>
      <c r="Y43" s="16">
        <f t="shared" si="3"/>
        <v>340</v>
      </c>
      <c r="Z43" s="16">
        <f t="shared" si="0"/>
        <v>340</v>
      </c>
      <c r="AA43" s="44"/>
      <c r="AB43" s="17"/>
      <c r="AC43" s="17"/>
      <c r="AD43" s="17"/>
      <c r="AE43" s="17"/>
      <c r="AF43" s="67"/>
      <c r="AG43" s="67"/>
      <c r="AH43" s="67"/>
      <c r="AI43" s="67"/>
      <c r="AJ43" s="67"/>
      <c r="AK43" s="67"/>
      <c r="AL43" s="67"/>
      <c r="AM43" s="67"/>
      <c r="AN43" s="67"/>
      <c r="AO43" s="67"/>
      <c r="AP43" s="67"/>
      <c r="AQ43" s="67"/>
      <c r="AR43" s="67"/>
      <c r="AS43" s="67"/>
      <c r="AT43" s="67"/>
    </row>
    <row r="44" spans="1:46" s="68" customFormat="1" ht="15.75" customHeight="1" x14ac:dyDescent="0.25">
      <c r="A44" s="25" t="s">
        <v>40</v>
      </c>
      <c r="B44" s="25" t="s">
        <v>40</v>
      </c>
      <c r="C44" s="1" t="s">
        <v>191</v>
      </c>
      <c r="D44" s="2" t="s">
        <v>372</v>
      </c>
      <c r="E44" s="2" t="s">
        <v>103</v>
      </c>
      <c r="F44" s="1" t="s">
        <v>373</v>
      </c>
      <c r="G44" s="40"/>
      <c r="H44" s="27" t="s">
        <v>50</v>
      </c>
      <c r="I44" s="28" t="s">
        <v>41</v>
      </c>
      <c r="J44" s="26" t="s">
        <v>340</v>
      </c>
      <c r="K44" s="29" t="s">
        <v>41</v>
      </c>
      <c r="L44" s="19" t="s">
        <v>374</v>
      </c>
      <c r="M44" s="46" t="s">
        <v>375</v>
      </c>
      <c r="N44" s="46" t="s">
        <v>375</v>
      </c>
      <c r="O44" s="42"/>
      <c r="P44" s="33"/>
      <c r="Q44" s="31">
        <v>0</v>
      </c>
      <c r="R44" s="31">
        <v>0</v>
      </c>
      <c r="S44" s="65">
        <v>0</v>
      </c>
      <c r="T44" s="27">
        <v>1</v>
      </c>
      <c r="U44" s="33">
        <v>120</v>
      </c>
      <c r="V44" s="27">
        <v>2</v>
      </c>
      <c r="W44" s="33">
        <v>55</v>
      </c>
      <c r="X44" s="27"/>
      <c r="Y44" s="16">
        <f t="shared" si="3"/>
        <v>230</v>
      </c>
      <c r="Z44" s="16">
        <f t="shared" si="0"/>
        <v>230</v>
      </c>
      <c r="AA44" s="44"/>
      <c r="AB44" s="17"/>
      <c r="AC44" s="17"/>
      <c r="AD44" s="17"/>
      <c r="AE44" s="1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7"/>
      <c r="AS44" s="67"/>
      <c r="AT44" s="67"/>
    </row>
    <row r="45" spans="1:46" s="68" customFormat="1" ht="15.75" customHeight="1" x14ac:dyDescent="0.25">
      <c r="A45" s="25" t="s">
        <v>40</v>
      </c>
      <c r="B45" s="25" t="s">
        <v>40</v>
      </c>
      <c r="C45" s="19" t="s">
        <v>218</v>
      </c>
      <c r="D45" s="2" t="s">
        <v>376</v>
      </c>
      <c r="E45" s="2" t="s">
        <v>377</v>
      </c>
      <c r="F45" s="1" t="s">
        <v>378</v>
      </c>
      <c r="G45" s="40"/>
      <c r="H45" s="27" t="s">
        <v>50</v>
      </c>
      <c r="I45" s="28" t="s">
        <v>41</v>
      </c>
      <c r="J45" s="51" t="s">
        <v>289</v>
      </c>
      <c r="K45" s="29" t="s">
        <v>41</v>
      </c>
      <c r="L45" s="19" t="s">
        <v>379</v>
      </c>
      <c r="M45" s="46" t="s">
        <v>380</v>
      </c>
      <c r="N45" s="46" t="s">
        <v>380</v>
      </c>
      <c r="O45" s="42"/>
      <c r="P45" s="33"/>
      <c r="Q45" s="31">
        <v>0</v>
      </c>
      <c r="R45" s="31">
        <v>0</v>
      </c>
      <c r="S45" s="65">
        <v>0</v>
      </c>
      <c r="T45" s="27"/>
      <c r="U45" s="33">
        <v>120</v>
      </c>
      <c r="V45" s="27">
        <v>10</v>
      </c>
      <c r="W45" s="33">
        <v>55</v>
      </c>
      <c r="X45" s="27"/>
      <c r="Y45" s="16">
        <f t="shared" si="3"/>
        <v>550</v>
      </c>
      <c r="Z45" s="16">
        <f t="shared" si="0"/>
        <v>550</v>
      </c>
      <c r="AA45" s="44"/>
      <c r="AB45" s="17"/>
      <c r="AC45" s="17"/>
      <c r="AD45" s="17"/>
      <c r="AE45" s="17"/>
      <c r="AF45" s="67"/>
      <c r="AG45" s="67"/>
      <c r="AH45" s="67"/>
      <c r="AI45" s="67"/>
      <c r="AJ45" s="67"/>
      <c r="AK45" s="67"/>
      <c r="AL45" s="67"/>
      <c r="AM45" s="67"/>
      <c r="AN45" s="67"/>
      <c r="AO45" s="67"/>
      <c r="AP45" s="67"/>
      <c r="AQ45" s="67"/>
      <c r="AR45" s="67"/>
      <c r="AS45" s="67"/>
      <c r="AT45" s="67"/>
    </row>
    <row r="46" spans="1:46" s="68" customFormat="1" ht="15.75" customHeight="1" x14ac:dyDescent="0.25">
      <c r="A46" s="25" t="s">
        <v>40</v>
      </c>
      <c r="B46" s="25" t="s">
        <v>40</v>
      </c>
      <c r="C46" s="1" t="s">
        <v>381</v>
      </c>
      <c r="D46" s="2" t="s">
        <v>113</v>
      </c>
      <c r="E46" s="2" t="s">
        <v>382</v>
      </c>
      <c r="F46" s="1" t="s">
        <v>383</v>
      </c>
      <c r="G46" s="40"/>
      <c r="H46" s="27" t="s">
        <v>50</v>
      </c>
      <c r="I46" s="28" t="s">
        <v>41</v>
      </c>
      <c r="J46" s="51" t="s">
        <v>289</v>
      </c>
      <c r="K46" s="29" t="s">
        <v>41</v>
      </c>
      <c r="L46" s="21" t="s">
        <v>379</v>
      </c>
      <c r="M46" s="46" t="s">
        <v>380</v>
      </c>
      <c r="N46" s="46" t="s">
        <v>380</v>
      </c>
      <c r="O46" s="42"/>
      <c r="P46" s="33"/>
      <c r="Q46" s="31">
        <v>0</v>
      </c>
      <c r="R46" s="31">
        <v>0</v>
      </c>
      <c r="S46" s="65">
        <v>0</v>
      </c>
      <c r="T46" s="27"/>
      <c r="U46" s="33">
        <v>120</v>
      </c>
      <c r="V46" s="27">
        <v>10</v>
      </c>
      <c r="W46" s="33">
        <v>55</v>
      </c>
      <c r="X46" s="27"/>
      <c r="Y46" s="16">
        <f t="shared" si="3"/>
        <v>550</v>
      </c>
      <c r="Z46" s="16">
        <f t="shared" si="0"/>
        <v>550</v>
      </c>
      <c r="AA46" s="44"/>
      <c r="AB46" s="17"/>
      <c r="AC46" s="17"/>
      <c r="AD46" s="17"/>
      <c r="AE46" s="17"/>
      <c r="AF46" s="67"/>
      <c r="AG46" s="67"/>
      <c r="AH46" s="67"/>
      <c r="AI46" s="67"/>
      <c r="AJ46" s="67"/>
      <c r="AK46" s="67"/>
      <c r="AL46" s="67"/>
      <c r="AM46" s="67"/>
      <c r="AN46" s="67"/>
      <c r="AO46" s="67"/>
      <c r="AP46" s="67"/>
      <c r="AQ46" s="67"/>
      <c r="AR46" s="67"/>
      <c r="AS46" s="67"/>
      <c r="AT46" s="67"/>
    </row>
    <row r="47" spans="1:46" s="67" customFormat="1" ht="15.75" customHeight="1" x14ac:dyDescent="0.25">
      <c r="A47" s="25" t="s">
        <v>40</v>
      </c>
      <c r="B47" s="25" t="s">
        <v>40</v>
      </c>
      <c r="C47" s="1" t="s">
        <v>384</v>
      </c>
      <c r="D47" s="2" t="s">
        <v>385</v>
      </c>
      <c r="E47" s="2" t="s">
        <v>386</v>
      </c>
      <c r="F47" s="1" t="s">
        <v>387</v>
      </c>
      <c r="G47" s="40"/>
      <c r="H47" s="27" t="s">
        <v>50</v>
      </c>
      <c r="I47" s="28" t="s">
        <v>41</v>
      </c>
      <c r="J47" s="51" t="s">
        <v>276</v>
      </c>
      <c r="K47" s="29" t="s">
        <v>41</v>
      </c>
      <c r="L47" s="21" t="s">
        <v>388</v>
      </c>
      <c r="M47" s="46" t="s">
        <v>389</v>
      </c>
      <c r="N47" s="46" t="s">
        <v>389</v>
      </c>
      <c r="O47" s="42"/>
      <c r="P47" s="33"/>
      <c r="Q47" s="31">
        <v>0</v>
      </c>
      <c r="R47" s="31">
        <v>0</v>
      </c>
      <c r="S47" s="65">
        <v>0</v>
      </c>
      <c r="T47" s="27"/>
      <c r="U47" s="33">
        <v>120</v>
      </c>
      <c r="V47" s="27">
        <v>8</v>
      </c>
      <c r="W47" s="33">
        <v>55</v>
      </c>
      <c r="X47" s="27"/>
      <c r="Y47" s="16">
        <f t="shared" si="3"/>
        <v>440</v>
      </c>
      <c r="Z47" s="16">
        <f t="shared" si="0"/>
        <v>440</v>
      </c>
      <c r="AA47" s="44"/>
      <c r="AB47" s="17"/>
      <c r="AC47" s="17"/>
      <c r="AD47" s="17"/>
      <c r="AE47" s="17"/>
    </row>
    <row r="48" spans="1:46" s="67" customFormat="1" ht="15.75" customHeight="1" x14ac:dyDescent="0.25">
      <c r="A48" s="25" t="s">
        <v>40</v>
      </c>
      <c r="B48" s="25" t="s">
        <v>40</v>
      </c>
      <c r="C48" s="1" t="s">
        <v>390</v>
      </c>
      <c r="D48" s="2" t="s">
        <v>78</v>
      </c>
      <c r="E48" s="2" t="s">
        <v>116</v>
      </c>
      <c r="F48" s="1" t="s">
        <v>391</v>
      </c>
      <c r="G48" s="40"/>
      <c r="H48" s="27" t="s">
        <v>50</v>
      </c>
      <c r="I48" s="28" t="s">
        <v>41</v>
      </c>
      <c r="J48" s="51" t="s">
        <v>276</v>
      </c>
      <c r="K48" s="29" t="s">
        <v>41</v>
      </c>
      <c r="L48" s="21" t="s">
        <v>392</v>
      </c>
      <c r="M48" s="46" t="s">
        <v>393</v>
      </c>
      <c r="N48" s="46" t="s">
        <v>393</v>
      </c>
      <c r="O48" s="42"/>
      <c r="P48" s="33"/>
      <c r="Q48" s="31">
        <v>0</v>
      </c>
      <c r="R48" s="31">
        <v>0</v>
      </c>
      <c r="S48" s="65">
        <v>0</v>
      </c>
      <c r="T48" s="27"/>
      <c r="U48" s="33">
        <v>120</v>
      </c>
      <c r="V48" s="27">
        <v>4</v>
      </c>
      <c r="W48" s="33">
        <v>55</v>
      </c>
      <c r="X48" s="27"/>
      <c r="Y48" s="16">
        <f t="shared" si="3"/>
        <v>220</v>
      </c>
      <c r="Z48" s="16">
        <f t="shared" si="0"/>
        <v>220</v>
      </c>
      <c r="AA48" s="44"/>
      <c r="AB48" s="17"/>
      <c r="AC48" s="17"/>
      <c r="AD48" s="17"/>
      <c r="AE48" s="17"/>
    </row>
    <row r="49" spans="1:46" s="67" customFormat="1" ht="15.75" customHeight="1" x14ac:dyDescent="0.25">
      <c r="A49" s="25" t="s">
        <v>40</v>
      </c>
      <c r="B49" s="25" t="s">
        <v>40</v>
      </c>
      <c r="C49" s="1" t="s">
        <v>394</v>
      </c>
      <c r="D49" s="2" t="s">
        <v>395</v>
      </c>
      <c r="E49" s="2" t="s">
        <v>396</v>
      </c>
      <c r="F49" s="1" t="s">
        <v>364</v>
      </c>
      <c r="G49" s="76"/>
      <c r="H49" s="27" t="s">
        <v>50</v>
      </c>
      <c r="I49" s="28" t="s">
        <v>41</v>
      </c>
      <c r="J49" s="47" t="s">
        <v>276</v>
      </c>
      <c r="K49" s="29" t="s">
        <v>41</v>
      </c>
      <c r="L49" s="69" t="s">
        <v>365</v>
      </c>
      <c r="M49" s="46" t="s">
        <v>366</v>
      </c>
      <c r="N49" s="46" t="s">
        <v>366</v>
      </c>
      <c r="O49" s="42"/>
      <c r="P49" s="33"/>
      <c r="Q49" s="31">
        <v>0</v>
      </c>
      <c r="R49" s="31">
        <v>0</v>
      </c>
      <c r="S49" s="65">
        <v>0</v>
      </c>
      <c r="T49" s="27"/>
      <c r="U49" s="33">
        <v>120</v>
      </c>
      <c r="V49" s="27">
        <v>4</v>
      </c>
      <c r="W49" s="33">
        <v>55</v>
      </c>
      <c r="X49" s="27"/>
      <c r="Y49" s="16">
        <f t="shared" si="3"/>
        <v>220</v>
      </c>
      <c r="Z49" s="16">
        <f t="shared" si="0"/>
        <v>220</v>
      </c>
      <c r="AA49" s="44"/>
      <c r="AB49" s="17"/>
      <c r="AC49" s="17"/>
      <c r="AD49" s="17"/>
      <c r="AE49" s="17"/>
    </row>
    <row r="50" spans="1:46" s="67" customFormat="1" ht="15.75" customHeight="1" x14ac:dyDescent="0.25">
      <c r="A50" s="25" t="s">
        <v>40</v>
      </c>
      <c r="B50" s="25" t="s">
        <v>40</v>
      </c>
      <c r="C50" s="19" t="s">
        <v>397</v>
      </c>
      <c r="D50" s="2" t="s">
        <v>398</v>
      </c>
      <c r="E50" s="2" t="s">
        <v>103</v>
      </c>
      <c r="F50" s="77" t="s">
        <v>399</v>
      </c>
      <c r="G50" s="78"/>
      <c r="H50" s="27" t="s">
        <v>50</v>
      </c>
      <c r="I50" s="28" t="s">
        <v>41</v>
      </c>
      <c r="J50" s="47" t="s">
        <v>276</v>
      </c>
      <c r="K50" s="29" t="s">
        <v>41</v>
      </c>
      <c r="L50" s="69" t="s">
        <v>400</v>
      </c>
      <c r="M50" s="46" t="s">
        <v>401</v>
      </c>
      <c r="N50" s="46" t="s">
        <v>401</v>
      </c>
      <c r="O50" s="42"/>
      <c r="P50" s="33"/>
      <c r="Q50" s="31">
        <v>0</v>
      </c>
      <c r="R50" s="31">
        <v>0</v>
      </c>
      <c r="S50" s="65">
        <v>0</v>
      </c>
      <c r="T50" s="27"/>
      <c r="U50" s="33">
        <v>120</v>
      </c>
      <c r="V50" s="27">
        <v>5</v>
      </c>
      <c r="W50" s="33">
        <v>55</v>
      </c>
      <c r="X50" s="27"/>
      <c r="Y50" s="16">
        <f t="shared" si="3"/>
        <v>275</v>
      </c>
      <c r="Z50" s="16">
        <f t="shared" si="0"/>
        <v>275</v>
      </c>
      <c r="AA50" s="44"/>
      <c r="AB50" s="17"/>
      <c r="AC50" s="17"/>
      <c r="AD50" s="17"/>
      <c r="AE50" s="17"/>
    </row>
    <row r="51" spans="1:46" s="67" customFormat="1" ht="15.75" customHeight="1" x14ac:dyDescent="0.25">
      <c r="A51" s="25" t="s">
        <v>40</v>
      </c>
      <c r="B51" s="25" t="s">
        <v>40</v>
      </c>
      <c r="C51" s="1" t="s">
        <v>402</v>
      </c>
      <c r="D51" s="2" t="s">
        <v>403</v>
      </c>
      <c r="E51" s="2" t="s">
        <v>237</v>
      </c>
      <c r="F51" s="1" t="s">
        <v>364</v>
      </c>
      <c r="G51" s="40"/>
      <c r="H51" s="27" t="s">
        <v>50</v>
      </c>
      <c r="I51" s="28" t="s">
        <v>41</v>
      </c>
      <c r="J51" s="47" t="s">
        <v>276</v>
      </c>
      <c r="K51" s="29" t="s">
        <v>41</v>
      </c>
      <c r="L51" s="69" t="s">
        <v>365</v>
      </c>
      <c r="M51" s="46" t="s">
        <v>404</v>
      </c>
      <c r="N51" s="46" t="s">
        <v>404</v>
      </c>
      <c r="O51" s="42"/>
      <c r="P51" s="33"/>
      <c r="Q51" s="31">
        <v>0</v>
      </c>
      <c r="R51" s="31">
        <v>0</v>
      </c>
      <c r="S51" s="65">
        <v>0</v>
      </c>
      <c r="T51" s="27"/>
      <c r="U51" s="33">
        <v>120</v>
      </c>
      <c r="V51" s="27">
        <v>3</v>
      </c>
      <c r="W51" s="33">
        <v>55</v>
      </c>
      <c r="X51" s="27"/>
      <c r="Y51" s="16">
        <f t="shared" si="3"/>
        <v>165</v>
      </c>
      <c r="Z51" s="16">
        <f t="shared" si="0"/>
        <v>165</v>
      </c>
      <c r="AA51" s="44"/>
      <c r="AB51" s="17"/>
      <c r="AC51" s="17"/>
      <c r="AD51" s="17"/>
      <c r="AE51" s="17"/>
    </row>
    <row r="52" spans="1:46" s="67" customFormat="1" ht="15.75" customHeight="1" x14ac:dyDescent="0.25">
      <c r="A52" s="25" t="s">
        <v>40</v>
      </c>
      <c r="B52" s="25" t="s">
        <v>40</v>
      </c>
      <c r="C52" s="1" t="s">
        <v>91</v>
      </c>
      <c r="D52" s="2" t="s">
        <v>405</v>
      </c>
      <c r="E52" s="2" t="s">
        <v>344</v>
      </c>
      <c r="F52" s="1" t="s">
        <v>406</v>
      </c>
      <c r="G52" s="40"/>
      <c r="H52" s="27" t="s">
        <v>50</v>
      </c>
      <c r="I52" s="28" t="s">
        <v>41</v>
      </c>
      <c r="J52" s="45" t="s">
        <v>289</v>
      </c>
      <c r="K52" s="29" t="s">
        <v>41</v>
      </c>
      <c r="L52" s="69" t="s">
        <v>407</v>
      </c>
      <c r="M52" s="46" t="s">
        <v>408</v>
      </c>
      <c r="N52" s="46" t="s">
        <v>408</v>
      </c>
      <c r="O52" s="42"/>
      <c r="P52" s="33"/>
      <c r="Q52" s="31">
        <v>0</v>
      </c>
      <c r="R52" s="31">
        <v>0</v>
      </c>
      <c r="S52" s="65">
        <v>0</v>
      </c>
      <c r="T52" s="27"/>
      <c r="U52" s="33">
        <v>120</v>
      </c>
      <c r="V52" s="27">
        <v>3</v>
      </c>
      <c r="W52" s="33">
        <v>55</v>
      </c>
      <c r="X52" s="27"/>
      <c r="Y52" s="16">
        <f t="shared" si="3"/>
        <v>165</v>
      </c>
      <c r="Z52" s="16">
        <f t="shared" si="0"/>
        <v>165</v>
      </c>
      <c r="AA52" s="44"/>
      <c r="AB52" s="17"/>
      <c r="AC52" s="17"/>
      <c r="AD52" s="17"/>
      <c r="AE52" s="17"/>
    </row>
    <row r="53" spans="1:46" s="67" customFormat="1" ht="15.75" customHeight="1" x14ac:dyDescent="0.25">
      <c r="A53" s="25" t="s">
        <v>40</v>
      </c>
      <c r="B53" s="25" t="s">
        <v>40</v>
      </c>
      <c r="C53" s="1" t="s">
        <v>409</v>
      </c>
      <c r="D53" s="2" t="s">
        <v>410</v>
      </c>
      <c r="E53" s="67" t="s">
        <v>411</v>
      </c>
      <c r="F53" s="39" t="s">
        <v>412</v>
      </c>
      <c r="G53" s="40"/>
      <c r="H53" s="27" t="s">
        <v>50</v>
      </c>
      <c r="I53" s="28" t="s">
        <v>41</v>
      </c>
      <c r="J53" s="47" t="s">
        <v>289</v>
      </c>
      <c r="K53" s="29" t="s">
        <v>41</v>
      </c>
      <c r="L53" s="69" t="s">
        <v>413</v>
      </c>
      <c r="M53" s="46" t="s">
        <v>414</v>
      </c>
      <c r="N53" s="46" t="s">
        <v>414</v>
      </c>
      <c r="O53" s="42"/>
      <c r="P53" s="33"/>
      <c r="Q53" s="31">
        <v>0</v>
      </c>
      <c r="R53" s="31">
        <v>0</v>
      </c>
      <c r="S53" s="65">
        <v>0</v>
      </c>
      <c r="T53" s="27"/>
      <c r="U53" s="33">
        <v>120</v>
      </c>
      <c r="V53" s="27">
        <v>3</v>
      </c>
      <c r="W53" s="33">
        <v>55</v>
      </c>
      <c r="X53" s="27"/>
      <c r="Y53" s="16">
        <f t="shared" si="3"/>
        <v>165</v>
      </c>
      <c r="Z53" s="16">
        <f t="shared" si="0"/>
        <v>165</v>
      </c>
      <c r="AA53" s="44"/>
      <c r="AB53" s="17"/>
      <c r="AC53" s="17"/>
      <c r="AD53" s="17"/>
      <c r="AE53" s="17"/>
    </row>
    <row r="54" spans="1:46" s="68" customFormat="1" ht="15.75" customHeight="1" x14ac:dyDescent="0.25">
      <c r="A54" s="25" t="s">
        <v>40</v>
      </c>
      <c r="B54" s="25" t="s">
        <v>40</v>
      </c>
      <c r="C54" s="1" t="s">
        <v>131</v>
      </c>
      <c r="D54" s="2" t="s">
        <v>415</v>
      </c>
      <c r="E54" s="2" t="s">
        <v>58</v>
      </c>
      <c r="F54" s="1" t="s">
        <v>416</v>
      </c>
      <c r="G54" s="40"/>
      <c r="H54" s="27" t="s">
        <v>50</v>
      </c>
      <c r="I54" s="28" t="s">
        <v>41</v>
      </c>
      <c r="J54" s="45" t="s">
        <v>417</v>
      </c>
      <c r="K54" s="29" t="s">
        <v>41</v>
      </c>
      <c r="L54" s="19" t="s">
        <v>418</v>
      </c>
      <c r="M54" s="46" t="s">
        <v>419</v>
      </c>
      <c r="N54" s="46" t="s">
        <v>420</v>
      </c>
      <c r="O54" s="42"/>
      <c r="P54" s="33"/>
      <c r="Q54" s="31">
        <v>0</v>
      </c>
      <c r="R54" s="31">
        <v>0</v>
      </c>
      <c r="S54" s="65">
        <v>0</v>
      </c>
      <c r="T54" s="27">
        <v>3</v>
      </c>
      <c r="U54" s="33">
        <v>120</v>
      </c>
      <c r="V54" s="27">
        <v>8</v>
      </c>
      <c r="W54" s="33">
        <v>55</v>
      </c>
      <c r="X54" s="27"/>
      <c r="Y54" s="16">
        <f t="shared" si="3"/>
        <v>800</v>
      </c>
      <c r="Z54" s="16">
        <f t="shared" si="0"/>
        <v>800</v>
      </c>
      <c r="AA54" s="44"/>
      <c r="AB54" s="17"/>
      <c r="AC54" s="17"/>
      <c r="AD54" s="17"/>
      <c r="AE54" s="17"/>
      <c r="AF54" s="67"/>
      <c r="AG54" s="67"/>
      <c r="AH54" s="67"/>
      <c r="AI54" s="67"/>
      <c r="AJ54" s="67"/>
      <c r="AK54" s="67"/>
      <c r="AL54" s="67"/>
      <c r="AM54" s="67"/>
      <c r="AN54" s="67"/>
      <c r="AO54" s="67"/>
      <c r="AP54" s="67"/>
      <c r="AQ54" s="67"/>
      <c r="AR54" s="67"/>
      <c r="AS54" s="67"/>
      <c r="AT54" s="67"/>
    </row>
    <row r="55" spans="1:46" s="68" customFormat="1" ht="15.75" customHeight="1" x14ac:dyDescent="0.25">
      <c r="A55" s="25" t="s">
        <v>40</v>
      </c>
      <c r="B55" s="25" t="s">
        <v>40</v>
      </c>
      <c r="C55" s="1" t="s">
        <v>175</v>
      </c>
      <c r="D55" s="1" t="s">
        <v>176</v>
      </c>
      <c r="E55" s="1" t="s">
        <v>52</v>
      </c>
      <c r="F55" s="1" t="s">
        <v>421</v>
      </c>
      <c r="G55" s="40"/>
      <c r="H55" s="27" t="s">
        <v>50</v>
      </c>
      <c r="I55" s="28" t="s">
        <v>41</v>
      </c>
      <c r="J55" s="47" t="s">
        <v>168</v>
      </c>
      <c r="K55" s="29" t="s">
        <v>41</v>
      </c>
      <c r="L55" s="52" t="s">
        <v>422</v>
      </c>
      <c r="M55" s="46" t="s">
        <v>423</v>
      </c>
      <c r="N55" s="46" t="s">
        <v>423</v>
      </c>
      <c r="O55" s="42"/>
      <c r="P55" s="33"/>
      <c r="Q55" s="31">
        <v>0</v>
      </c>
      <c r="R55" s="31">
        <v>0</v>
      </c>
      <c r="S55" s="65">
        <v>0</v>
      </c>
      <c r="T55" s="27"/>
      <c r="U55" s="33">
        <v>120</v>
      </c>
      <c r="V55" s="27">
        <v>5</v>
      </c>
      <c r="W55" s="33">
        <v>55</v>
      </c>
      <c r="X55" s="27"/>
      <c r="Y55" s="16">
        <f t="shared" si="3"/>
        <v>275</v>
      </c>
      <c r="Z55" s="16">
        <f t="shared" si="0"/>
        <v>275</v>
      </c>
      <c r="AA55" s="44"/>
      <c r="AB55" s="17"/>
      <c r="AC55" s="17"/>
      <c r="AD55" s="17"/>
      <c r="AE55" s="17"/>
      <c r="AF55" s="67"/>
      <c r="AG55" s="67"/>
      <c r="AH55" s="67"/>
      <c r="AI55" s="67"/>
      <c r="AJ55" s="67"/>
      <c r="AK55" s="67"/>
      <c r="AL55" s="67"/>
      <c r="AM55" s="67"/>
      <c r="AN55" s="67"/>
      <c r="AO55" s="67"/>
      <c r="AP55" s="67"/>
      <c r="AQ55" s="67"/>
      <c r="AR55" s="67"/>
      <c r="AS55" s="67"/>
      <c r="AT55" s="67"/>
    </row>
    <row r="56" spans="1:46" s="68" customFormat="1" ht="15.75" customHeight="1" x14ac:dyDescent="0.25">
      <c r="A56" s="25" t="s">
        <v>40</v>
      </c>
      <c r="B56" s="25" t="s">
        <v>40</v>
      </c>
      <c r="C56" s="1" t="s">
        <v>109</v>
      </c>
      <c r="D56" s="1" t="s">
        <v>188</v>
      </c>
      <c r="E56" s="1" t="s">
        <v>52</v>
      </c>
      <c r="F56" s="1" t="s">
        <v>421</v>
      </c>
      <c r="G56" s="40"/>
      <c r="H56" s="27" t="s">
        <v>50</v>
      </c>
      <c r="I56" s="28" t="s">
        <v>41</v>
      </c>
      <c r="J56" s="26" t="s">
        <v>168</v>
      </c>
      <c r="K56" s="29" t="s">
        <v>41</v>
      </c>
      <c r="L56" s="52" t="s">
        <v>424</v>
      </c>
      <c r="M56" s="46" t="s">
        <v>425</v>
      </c>
      <c r="N56" s="46" t="s">
        <v>426</v>
      </c>
      <c r="O56" s="42"/>
      <c r="P56" s="33"/>
      <c r="Q56" s="31">
        <v>0</v>
      </c>
      <c r="R56" s="31">
        <v>0</v>
      </c>
      <c r="S56" s="65">
        <v>0</v>
      </c>
      <c r="T56" s="27"/>
      <c r="U56" s="33">
        <v>120</v>
      </c>
      <c r="V56" s="27">
        <v>5</v>
      </c>
      <c r="W56" s="33">
        <v>55</v>
      </c>
      <c r="X56" s="27"/>
      <c r="Y56" s="16">
        <f t="shared" si="3"/>
        <v>275</v>
      </c>
      <c r="Z56" s="16">
        <f t="shared" si="0"/>
        <v>275</v>
      </c>
      <c r="AA56" s="44"/>
      <c r="AB56" s="17"/>
      <c r="AC56" s="17"/>
      <c r="AD56" s="17"/>
      <c r="AE56" s="17"/>
      <c r="AF56" s="67"/>
      <c r="AG56" s="67"/>
      <c r="AH56" s="67"/>
      <c r="AI56" s="67"/>
      <c r="AJ56" s="67"/>
      <c r="AK56" s="67"/>
      <c r="AL56" s="67"/>
      <c r="AM56" s="67"/>
      <c r="AN56" s="67"/>
      <c r="AO56" s="67"/>
      <c r="AP56" s="67"/>
      <c r="AQ56" s="67"/>
      <c r="AR56" s="67"/>
      <c r="AS56" s="67"/>
      <c r="AT56" s="67"/>
    </row>
    <row r="57" spans="1:46" s="74" customFormat="1" ht="15.75" customHeight="1" x14ac:dyDescent="0.25">
      <c r="A57" s="25" t="s">
        <v>40</v>
      </c>
      <c r="B57" s="25" t="s">
        <v>40</v>
      </c>
      <c r="C57" s="1" t="s">
        <v>214</v>
      </c>
      <c r="D57" s="2">
        <v>18144900</v>
      </c>
      <c r="E57" s="2" t="s">
        <v>308</v>
      </c>
      <c r="F57" s="1" t="s">
        <v>421</v>
      </c>
      <c r="G57" s="40"/>
      <c r="H57" s="27" t="s">
        <v>50</v>
      </c>
      <c r="I57" s="28" t="s">
        <v>41</v>
      </c>
      <c r="J57" s="47" t="s">
        <v>427</v>
      </c>
      <c r="K57" s="29" t="s">
        <v>41</v>
      </c>
      <c r="L57" s="21" t="s">
        <v>428</v>
      </c>
      <c r="M57" s="46" t="s">
        <v>429</v>
      </c>
      <c r="N57" s="46" t="s">
        <v>429</v>
      </c>
      <c r="O57" s="42"/>
      <c r="P57" s="33"/>
      <c r="Q57" s="31">
        <v>0</v>
      </c>
      <c r="R57" s="31">
        <v>0</v>
      </c>
      <c r="S57" s="65">
        <v>0</v>
      </c>
      <c r="T57" s="27"/>
      <c r="U57" s="33">
        <v>120</v>
      </c>
      <c r="V57" s="27">
        <v>8</v>
      </c>
      <c r="W57" s="33">
        <v>55</v>
      </c>
      <c r="X57" s="27"/>
      <c r="Y57" s="16">
        <f t="shared" si="3"/>
        <v>440</v>
      </c>
      <c r="Z57" s="16">
        <f t="shared" si="0"/>
        <v>440</v>
      </c>
      <c r="AA57" s="44"/>
      <c r="AB57" s="17"/>
      <c r="AC57" s="17"/>
      <c r="AD57" s="17"/>
      <c r="AE57" s="17"/>
      <c r="AF57" s="67"/>
      <c r="AG57" s="67"/>
      <c r="AH57" s="67"/>
      <c r="AI57" s="67"/>
      <c r="AJ57" s="67"/>
      <c r="AK57" s="67"/>
      <c r="AL57" s="67"/>
      <c r="AM57" s="67"/>
      <c r="AN57" s="67"/>
      <c r="AO57" s="67"/>
      <c r="AP57" s="67"/>
      <c r="AQ57" s="67"/>
      <c r="AR57" s="67"/>
      <c r="AS57" s="67"/>
      <c r="AT57" s="67"/>
    </row>
    <row r="58" spans="1:46" s="68" customFormat="1" ht="15.75" customHeight="1" x14ac:dyDescent="0.25">
      <c r="A58" s="25" t="s">
        <v>40</v>
      </c>
      <c r="B58" s="25" t="s">
        <v>40</v>
      </c>
      <c r="C58" s="1" t="s">
        <v>430</v>
      </c>
      <c r="D58" s="2">
        <v>18144896</v>
      </c>
      <c r="E58" s="1" t="s">
        <v>52</v>
      </c>
      <c r="F58" s="1" t="s">
        <v>421</v>
      </c>
      <c r="G58" s="40"/>
      <c r="H58" s="27" t="s">
        <v>50</v>
      </c>
      <c r="I58" s="28" t="s">
        <v>41</v>
      </c>
      <c r="J58" s="47" t="s">
        <v>431</v>
      </c>
      <c r="K58" s="29" t="s">
        <v>41</v>
      </c>
      <c r="L58" s="19" t="s">
        <v>432</v>
      </c>
      <c r="M58" s="46" t="s">
        <v>433</v>
      </c>
      <c r="N58" s="46" t="s">
        <v>434</v>
      </c>
      <c r="O58" s="42"/>
      <c r="P58" s="33"/>
      <c r="Q58" s="31">
        <v>0</v>
      </c>
      <c r="R58" s="31">
        <v>0</v>
      </c>
      <c r="S58" s="65">
        <v>0</v>
      </c>
      <c r="T58" s="27"/>
      <c r="U58" s="33">
        <v>120</v>
      </c>
      <c r="V58" s="27">
        <v>7</v>
      </c>
      <c r="W58" s="33">
        <v>55</v>
      </c>
      <c r="X58" s="27"/>
      <c r="Y58" s="16">
        <f t="shared" si="3"/>
        <v>385</v>
      </c>
      <c r="Z58" s="16">
        <f t="shared" si="0"/>
        <v>385</v>
      </c>
      <c r="AA58" s="44"/>
      <c r="AB58" s="17"/>
      <c r="AC58" s="17"/>
      <c r="AD58" s="17"/>
      <c r="AE58" s="17"/>
      <c r="AF58" s="67"/>
      <c r="AG58" s="67"/>
      <c r="AH58" s="67"/>
      <c r="AI58" s="67"/>
      <c r="AJ58" s="67"/>
      <c r="AK58" s="67"/>
      <c r="AL58" s="67"/>
      <c r="AM58" s="67"/>
      <c r="AN58" s="67"/>
      <c r="AO58" s="67"/>
      <c r="AP58" s="67"/>
      <c r="AQ58" s="67"/>
      <c r="AR58" s="67"/>
      <c r="AS58" s="67"/>
      <c r="AT58" s="67"/>
    </row>
    <row r="59" spans="1:46" s="68" customFormat="1" ht="15.75" customHeight="1" x14ac:dyDescent="0.25">
      <c r="A59" s="25" t="s">
        <v>40</v>
      </c>
      <c r="B59" s="25" t="s">
        <v>40</v>
      </c>
      <c r="C59" s="1" t="s">
        <v>212</v>
      </c>
      <c r="D59" s="2" t="s">
        <v>104</v>
      </c>
      <c r="E59" s="2" t="s">
        <v>213</v>
      </c>
      <c r="F59" s="1" t="s">
        <v>435</v>
      </c>
      <c r="G59" s="40"/>
      <c r="H59" s="27" t="s">
        <v>50</v>
      </c>
      <c r="I59" s="28" t="s">
        <v>41</v>
      </c>
      <c r="J59" s="47" t="s">
        <v>436</v>
      </c>
      <c r="K59" s="29" t="s">
        <v>41</v>
      </c>
      <c r="L59" s="21" t="s">
        <v>437</v>
      </c>
      <c r="M59" s="46" t="s">
        <v>438</v>
      </c>
      <c r="N59" s="46" t="s">
        <v>438</v>
      </c>
      <c r="O59" s="42"/>
      <c r="P59" s="33"/>
      <c r="Q59" s="31">
        <v>0</v>
      </c>
      <c r="R59" s="31">
        <v>0</v>
      </c>
      <c r="S59" s="65">
        <v>0</v>
      </c>
      <c r="T59" s="27"/>
      <c r="U59" s="33">
        <v>120</v>
      </c>
      <c r="V59" s="27">
        <v>9</v>
      </c>
      <c r="W59" s="33">
        <v>55</v>
      </c>
      <c r="X59" s="27"/>
      <c r="Y59" s="16">
        <f t="shared" si="3"/>
        <v>495</v>
      </c>
      <c r="Z59" s="16">
        <f t="shared" si="0"/>
        <v>495</v>
      </c>
      <c r="AA59" s="44"/>
      <c r="AB59" s="17"/>
      <c r="AC59" s="17"/>
      <c r="AD59" s="17"/>
      <c r="AE59" s="17"/>
      <c r="AF59" s="67"/>
      <c r="AG59" s="67"/>
      <c r="AH59" s="67"/>
      <c r="AI59" s="67"/>
      <c r="AJ59" s="67"/>
      <c r="AK59" s="67"/>
      <c r="AL59" s="67"/>
      <c r="AM59" s="67"/>
      <c r="AN59" s="67"/>
      <c r="AO59" s="67"/>
      <c r="AP59" s="67"/>
      <c r="AQ59" s="67"/>
      <c r="AR59" s="67"/>
      <c r="AS59" s="67"/>
      <c r="AT59" s="67"/>
    </row>
    <row r="60" spans="1:46" s="68" customFormat="1" ht="15.75" customHeight="1" x14ac:dyDescent="0.25">
      <c r="A60" s="25" t="s">
        <v>40</v>
      </c>
      <c r="B60" s="25" t="s">
        <v>40</v>
      </c>
      <c r="C60" s="1" t="s">
        <v>98</v>
      </c>
      <c r="D60" s="2" t="s">
        <v>439</v>
      </c>
      <c r="E60" s="1" t="s">
        <v>52</v>
      </c>
      <c r="F60" s="1" t="s">
        <v>421</v>
      </c>
      <c r="G60" s="40"/>
      <c r="H60" s="27" t="s">
        <v>50</v>
      </c>
      <c r="I60" s="28" t="s">
        <v>41</v>
      </c>
      <c r="J60" s="47" t="s">
        <v>431</v>
      </c>
      <c r="K60" s="29" t="s">
        <v>41</v>
      </c>
      <c r="L60" s="19" t="s">
        <v>440</v>
      </c>
      <c r="M60" s="46" t="s">
        <v>441</v>
      </c>
      <c r="N60" s="46" t="s">
        <v>441</v>
      </c>
      <c r="O60" s="42"/>
      <c r="P60" s="33"/>
      <c r="Q60" s="31">
        <v>0</v>
      </c>
      <c r="R60" s="31">
        <v>0</v>
      </c>
      <c r="S60" s="65">
        <v>0</v>
      </c>
      <c r="T60" s="27"/>
      <c r="U60" s="33">
        <v>120</v>
      </c>
      <c r="V60" s="27">
        <v>10</v>
      </c>
      <c r="W60" s="33">
        <v>55</v>
      </c>
      <c r="X60" s="27"/>
      <c r="Y60" s="16">
        <f t="shared" si="3"/>
        <v>550</v>
      </c>
      <c r="Z60" s="16">
        <f t="shared" si="0"/>
        <v>550</v>
      </c>
      <c r="AA60" s="44"/>
      <c r="AB60" s="17"/>
      <c r="AC60" s="17"/>
      <c r="AD60" s="17"/>
      <c r="AE60" s="17"/>
      <c r="AF60" s="67"/>
      <c r="AG60" s="67"/>
      <c r="AH60" s="67"/>
      <c r="AI60" s="67"/>
      <c r="AJ60" s="67"/>
      <c r="AK60" s="67"/>
      <c r="AL60" s="67"/>
      <c r="AM60" s="67"/>
      <c r="AN60" s="67"/>
      <c r="AO60" s="67"/>
      <c r="AP60" s="67"/>
      <c r="AQ60" s="67"/>
      <c r="AR60" s="67"/>
      <c r="AS60" s="67"/>
      <c r="AT60" s="67"/>
    </row>
    <row r="61" spans="1:46" s="67" customFormat="1" ht="15.75" customHeight="1" x14ac:dyDescent="0.25">
      <c r="A61" s="25" t="s">
        <v>40</v>
      </c>
      <c r="B61" s="25" t="s">
        <v>40</v>
      </c>
      <c r="C61" s="1" t="s">
        <v>442</v>
      </c>
      <c r="D61" s="2">
        <v>4679440</v>
      </c>
      <c r="E61" s="2" t="s">
        <v>443</v>
      </c>
      <c r="F61" s="1" t="s">
        <v>435</v>
      </c>
      <c r="G61" s="2"/>
      <c r="H61" s="27" t="s">
        <v>50</v>
      </c>
      <c r="I61" s="28" t="s">
        <v>41</v>
      </c>
      <c r="J61" s="26" t="s">
        <v>436</v>
      </c>
      <c r="K61" s="29" t="s">
        <v>41</v>
      </c>
      <c r="L61" s="21" t="s">
        <v>427</v>
      </c>
      <c r="M61" s="46" t="s">
        <v>444</v>
      </c>
      <c r="N61" s="46" t="s">
        <v>444</v>
      </c>
      <c r="O61" s="42"/>
      <c r="P61" s="33"/>
      <c r="Q61" s="31">
        <v>0</v>
      </c>
      <c r="R61" s="31">
        <v>0</v>
      </c>
      <c r="S61" s="65">
        <v>0</v>
      </c>
      <c r="T61" s="27"/>
      <c r="U61" s="33">
        <v>120</v>
      </c>
      <c r="V61" s="27">
        <v>6</v>
      </c>
      <c r="W61" s="33">
        <v>55</v>
      </c>
      <c r="X61" s="27"/>
      <c r="Y61" s="16">
        <f t="shared" si="3"/>
        <v>330</v>
      </c>
      <c r="Z61" s="16">
        <f t="shared" si="0"/>
        <v>330</v>
      </c>
      <c r="AA61" s="44"/>
      <c r="AB61" s="17"/>
      <c r="AC61" s="17"/>
      <c r="AD61" s="17"/>
      <c r="AE61" s="17"/>
    </row>
    <row r="62" spans="1:46" s="68" customFormat="1" ht="15.75" customHeight="1" x14ac:dyDescent="0.25">
      <c r="A62" s="25" t="s">
        <v>40</v>
      </c>
      <c r="B62" s="25" t="s">
        <v>40</v>
      </c>
      <c r="C62" s="1" t="s">
        <v>92</v>
      </c>
      <c r="D62" s="2" t="s">
        <v>93</v>
      </c>
      <c r="E62" s="2" t="s">
        <v>205</v>
      </c>
      <c r="F62" s="1" t="s">
        <v>445</v>
      </c>
      <c r="G62" s="40"/>
      <c r="H62" s="27" t="s">
        <v>50</v>
      </c>
      <c r="I62" s="28" t="s">
        <v>41</v>
      </c>
      <c r="J62" s="47" t="s">
        <v>446</v>
      </c>
      <c r="K62" s="29" t="s">
        <v>41</v>
      </c>
      <c r="L62" s="21" t="s">
        <v>447</v>
      </c>
      <c r="M62" s="46" t="s">
        <v>448</v>
      </c>
      <c r="N62" s="46" t="s">
        <v>448</v>
      </c>
      <c r="O62" s="42"/>
      <c r="P62" s="33"/>
      <c r="Q62" s="31">
        <v>0</v>
      </c>
      <c r="R62" s="31">
        <v>0</v>
      </c>
      <c r="S62" s="65">
        <v>0</v>
      </c>
      <c r="T62" s="27"/>
      <c r="U62" s="33">
        <v>120</v>
      </c>
      <c r="V62" s="27">
        <v>14</v>
      </c>
      <c r="W62" s="33">
        <v>55</v>
      </c>
      <c r="X62" s="27"/>
      <c r="Y62" s="16">
        <f>(T62*U62)+(V62*W62)</f>
        <v>770</v>
      </c>
      <c r="Z62" s="16">
        <f t="shared" si="0"/>
        <v>770</v>
      </c>
      <c r="AA62" s="44"/>
      <c r="AB62" s="17"/>
      <c r="AC62" s="17"/>
      <c r="AD62" s="17"/>
      <c r="AE62" s="17"/>
      <c r="AF62" s="67"/>
      <c r="AG62" s="67"/>
      <c r="AH62" s="67"/>
      <c r="AI62" s="67"/>
      <c r="AJ62" s="67"/>
      <c r="AK62" s="67"/>
      <c r="AL62" s="67"/>
      <c r="AM62" s="67"/>
      <c r="AN62" s="67"/>
      <c r="AO62" s="67"/>
      <c r="AP62" s="67"/>
      <c r="AQ62" s="67"/>
      <c r="AR62" s="67"/>
      <c r="AS62" s="67"/>
      <c r="AT62" s="67"/>
    </row>
    <row r="63" spans="1:46" s="67" customFormat="1" ht="15.75" customHeight="1" x14ac:dyDescent="0.25">
      <c r="A63" s="25" t="s">
        <v>40</v>
      </c>
      <c r="B63" s="25" t="s">
        <v>40</v>
      </c>
      <c r="C63" s="1" t="s">
        <v>94</v>
      </c>
      <c r="D63" s="2" t="s">
        <v>105</v>
      </c>
      <c r="E63" s="2" t="s">
        <v>443</v>
      </c>
      <c r="F63" s="1" t="s">
        <v>449</v>
      </c>
      <c r="G63" s="40"/>
      <c r="H63" s="27" t="s">
        <v>50</v>
      </c>
      <c r="I63" s="28" t="s">
        <v>41</v>
      </c>
      <c r="J63" s="38" t="s">
        <v>431</v>
      </c>
      <c r="K63" s="29" t="s">
        <v>41</v>
      </c>
      <c r="L63" s="21" t="s">
        <v>450</v>
      </c>
      <c r="M63" s="46" t="s">
        <v>451</v>
      </c>
      <c r="N63" s="46" t="s">
        <v>451</v>
      </c>
      <c r="O63" s="42"/>
      <c r="P63" s="33"/>
      <c r="Q63" s="31">
        <v>0</v>
      </c>
      <c r="R63" s="31">
        <v>0</v>
      </c>
      <c r="S63" s="65">
        <v>0</v>
      </c>
      <c r="T63" s="27">
        <v>2</v>
      </c>
      <c r="U63" s="33">
        <v>120</v>
      </c>
      <c r="V63" s="27">
        <v>8</v>
      </c>
      <c r="W63" s="33">
        <v>55</v>
      </c>
      <c r="X63" s="27"/>
      <c r="Y63" s="16">
        <f t="shared" si="3"/>
        <v>680</v>
      </c>
      <c r="Z63" s="16">
        <f t="shared" si="0"/>
        <v>680</v>
      </c>
      <c r="AA63" s="44"/>
      <c r="AB63" s="17"/>
      <c r="AC63" s="17"/>
      <c r="AD63" s="17"/>
      <c r="AE63" s="17"/>
    </row>
    <row r="64" spans="1:46" s="67" customFormat="1" ht="15.75" customHeight="1" x14ac:dyDescent="0.25">
      <c r="A64" s="25" t="s">
        <v>40</v>
      </c>
      <c r="B64" s="25" t="s">
        <v>40</v>
      </c>
      <c r="C64" s="1" t="s">
        <v>452</v>
      </c>
      <c r="D64" s="2" t="s">
        <v>453</v>
      </c>
      <c r="E64" s="2" t="s">
        <v>454</v>
      </c>
      <c r="F64" s="1" t="s">
        <v>455</v>
      </c>
      <c r="G64" s="40"/>
      <c r="H64" s="27" t="s">
        <v>50</v>
      </c>
      <c r="I64" s="28" t="s">
        <v>41</v>
      </c>
      <c r="J64" s="70" t="s">
        <v>111</v>
      </c>
      <c r="K64" s="29" t="s">
        <v>41</v>
      </c>
      <c r="L64" s="79" t="s">
        <v>456</v>
      </c>
      <c r="M64" s="46">
        <v>45313</v>
      </c>
      <c r="N64" s="46">
        <v>45314</v>
      </c>
      <c r="O64" s="42"/>
      <c r="P64" s="33"/>
      <c r="Q64" s="31">
        <v>0</v>
      </c>
      <c r="R64" s="31">
        <v>0</v>
      </c>
      <c r="S64" s="65">
        <v>0</v>
      </c>
      <c r="T64" s="27">
        <v>1</v>
      </c>
      <c r="U64" s="33">
        <v>241.86</v>
      </c>
      <c r="V64" s="27">
        <v>1</v>
      </c>
      <c r="W64" s="33">
        <v>72.540000000000006</v>
      </c>
      <c r="X64" s="27"/>
      <c r="Y64" s="16">
        <f t="shared" si="3"/>
        <v>314.40000000000003</v>
      </c>
      <c r="Z64" s="16">
        <f t="shared" si="0"/>
        <v>314.40000000000003</v>
      </c>
      <c r="AA64" s="44"/>
      <c r="AB64" s="17"/>
      <c r="AC64" s="17"/>
      <c r="AD64" s="17"/>
      <c r="AE64" s="17"/>
    </row>
    <row r="65" spans="1:46" s="67" customFormat="1" ht="15.75" customHeight="1" x14ac:dyDescent="0.25">
      <c r="A65" s="25" t="s">
        <v>40</v>
      </c>
      <c r="B65" s="25" t="s">
        <v>40</v>
      </c>
      <c r="C65" s="1" t="s">
        <v>457</v>
      </c>
      <c r="D65" s="2">
        <v>33391060</v>
      </c>
      <c r="E65" s="2" t="s">
        <v>44</v>
      </c>
      <c r="F65" s="1" t="s">
        <v>458</v>
      </c>
      <c r="G65" s="40"/>
      <c r="H65" s="27" t="s">
        <v>50</v>
      </c>
      <c r="I65" s="28" t="s">
        <v>41</v>
      </c>
      <c r="J65" s="69" t="s">
        <v>111</v>
      </c>
      <c r="K65" s="29" t="s">
        <v>41</v>
      </c>
      <c r="L65" s="69" t="s">
        <v>459</v>
      </c>
      <c r="M65" s="46">
        <v>42026</v>
      </c>
      <c r="N65" s="46">
        <v>45680</v>
      </c>
      <c r="O65" s="42"/>
      <c r="P65" s="33"/>
      <c r="Q65" s="31">
        <v>0</v>
      </c>
      <c r="R65" s="31">
        <v>0</v>
      </c>
      <c r="S65" s="65">
        <v>0</v>
      </c>
      <c r="T65" s="27">
        <v>1</v>
      </c>
      <c r="U65" s="33">
        <v>120</v>
      </c>
      <c r="V65" s="27">
        <v>1</v>
      </c>
      <c r="W65" s="33">
        <v>55</v>
      </c>
      <c r="X65" s="27"/>
      <c r="Y65" s="16">
        <f t="shared" si="3"/>
        <v>175</v>
      </c>
      <c r="Z65" s="16">
        <f t="shared" si="0"/>
        <v>175</v>
      </c>
      <c r="AA65" s="44"/>
      <c r="AB65" s="17"/>
      <c r="AC65" s="17"/>
      <c r="AD65" s="17"/>
      <c r="AE65" s="17"/>
    </row>
    <row r="66" spans="1:46" s="67" customFormat="1" ht="15.75" customHeight="1" x14ac:dyDescent="0.25">
      <c r="A66" s="25" t="s">
        <v>40</v>
      </c>
      <c r="B66" s="25" t="s">
        <v>40</v>
      </c>
      <c r="C66" s="1" t="s">
        <v>460</v>
      </c>
      <c r="D66" s="2" t="s">
        <v>174</v>
      </c>
      <c r="E66" s="1" t="s">
        <v>461</v>
      </c>
      <c r="F66" s="1" t="s">
        <v>462</v>
      </c>
      <c r="G66" s="40"/>
      <c r="H66" s="27" t="s">
        <v>50</v>
      </c>
      <c r="I66" s="28" t="s">
        <v>41</v>
      </c>
      <c r="J66" s="69" t="s">
        <v>42</v>
      </c>
      <c r="K66" s="29" t="s">
        <v>41</v>
      </c>
      <c r="L66" s="69" t="s">
        <v>463</v>
      </c>
      <c r="M66" s="46" t="s">
        <v>329</v>
      </c>
      <c r="N66" s="46" t="s">
        <v>330</v>
      </c>
      <c r="O66" s="42"/>
      <c r="P66" s="33"/>
      <c r="Q66" s="31">
        <v>0</v>
      </c>
      <c r="R66" s="31">
        <v>0</v>
      </c>
      <c r="S66" s="65">
        <v>0</v>
      </c>
      <c r="T66" s="27">
        <v>9</v>
      </c>
      <c r="U66" s="33">
        <v>120</v>
      </c>
      <c r="V66" s="27">
        <v>2</v>
      </c>
      <c r="W66" s="33">
        <v>55</v>
      </c>
      <c r="X66" s="27"/>
      <c r="Y66" s="16">
        <f t="shared" si="3"/>
        <v>1190</v>
      </c>
      <c r="Z66" s="16">
        <f t="shared" si="0"/>
        <v>1190</v>
      </c>
      <c r="AA66" s="44"/>
      <c r="AB66" s="17"/>
      <c r="AC66" s="17"/>
      <c r="AD66" s="17"/>
      <c r="AE66" s="17"/>
    </row>
    <row r="67" spans="1:46" s="68" customFormat="1" ht="15.75" customHeight="1" x14ac:dyDescent="0.25">
      <c r="A67" s="25" t="s">
        <v>40</v>
      </c>
      <c r="B67" s="25" t="s">
        <v>40</v>
      </c>
      <c r="C67" s="1" t="s">
        <v>464</v>
      </c>
      <c r="D67" s="2">
        <v>18144411</v>
      </c>
      <c r="E67" s="2" t="s">
        <v>85</v>
      </c>
      <c r="F67" s="1" t="s">
        <v>465</v>
      </c>
      <c r="G67" s="40"/>
      <c r="H67" s="27" t="s">
        <v>50</v>
      </c>
      <c r="I67" s="28" t="s">
        <v>41</v>
      </c>
      <c r="J67" s="1" t="s">
        <v>199</v>
      </c>
      <c r="K67" s="29" t="s">
        <v>41</v>
      </c>
      <c r="L67" s="1" t="s">
        <v>466</v>
      </c>
      <c r="M67" s="46" t="s">
        <v>467</v>
      </c>
      <c r="N67" s="46" t="s">
        <v>467</v>
      </c>
      <c r="O67" s="42"/>
      <c r="P67" s="33"/>
      <c r="Q67" s="31">
        <v>0</v>
      </c>
      <c r="R67" s="31">
        <v>0</v>
      </c>
      <c r="S67" s="65">
        <v>0</v>
      </c>
      <c r="T67" s="27">
        <v>4</v>
      </c>
      <c r="U67" s="33">
        <v>120</v>
      </c>
      <c r="V67" s="27"/>
      <c r="W67" s="33">
        <v>55</v>
      </c>
      <c r="X67" s="27"/>
      <c r="Y67" s="16">
        <f t="shared" si="3"/>
        <v>480</v>
      </c>
      <c r="Z67" s="16">
        <f t="shared" si="0"/>
        <v>480</v>
      </c>
      <c r="AA67" s="44"/>
      <c r="AB67" s="17"/>
      <c r="AC67" s="17"/>
      <c r="AD67" s="17"/>
      <c r="AE67" s="17"/>
      <c r="AF67" s="67"/>
      <c r="AG67" s="67"/>
      <c r="AH67" s="67"/>
      <c r="AI67" s="67"/>
      <c r="AJ67" s="67"/>
      <c r="AK67" s="67"/>
      <c r="AL67" s="67"/>
      <c r="AM67" s="67"/>
      <c r="AN67" s="67"/>
      <c r="AO67" s="67"/>
      <c r="AP67" s="67"/>
      <c r="AQ67" s="67"/>
      <c r="AR67" s="67"/>
      <c r="AS67" s="67"/>
      <c r="AT67" s="67"/>
    </row>
    <row r="68" spans="1:46" s="67" customFormat="1" ht="15.75" customHeight="1" x14ac:dyDescent="0.25">
      <c r="A68" s="25" t="s">
        <v>40</v>
      </c>
      <c r="B68" s="25" t="s">
        <v>40</v>
      </c>
      <c r="C68" s="1" t="s">
        <v>468</v>
      </c>
      <c r="D68" s="2" t="s">
        <v>469</v>
      </c>
      <c r="E68" s="2" t="s">
        <v>58</v>
      </c>
      <c r="F68" s="1" t="s">
        <v>470</v>
      </c>
      <c r="G68" s="40"/>
      <c r="H68" s="27" t="s">
        <v>50</v>
      </c>
      <c r="I68" s="28" t="s">
        <v>41</v>
      </c>
      <c r="J68" s="1" t="s">
        <v>471</v>
      </c>
      <c r="K68" s="29" t="s">
        <v>41</v>
      </c>
      <c r="L68" s="1" t="s">
        <v>472</v>
      </c>
      <c r="M68" s="46" t="s">
        <v>473</v>
      </c>
      <c r="N68" s="46" t="s">
        <v>473</v>
      </c>
      <c r="O68" s="42"/>
      <c r="P68" s="33"/>
      <c r="Q68" s="31">
        <v>0</v>
      </c>
      <c r="R68" s="31">
        <v>0</v>
      </c>
      <c r="S68" s="65">
        <v>0</v>
      </c>
      <c r="T68" s="27">
        <v>1</v>
      </c>
      <c r="U68" s="33">
        <v>120</v>
      </c>
      <c r="V68" s="27">
        <v>7</v>
      </c>
      <c r="W68" s="33">
        <v>55</v>
      </c>
      <c r="X68" s="27"/>
      <c r="Y68" s="16">
        <f t="shared" si="3"/>
        <v>505</v>
      </c>
      <c r="Z68" s="16">
        <f t="shared" si="0"/>
        <v>505</v>
      </c>
      <c r="AA68" s="44"/>
      <c r="AB68" s="17"/>
      <c r="AC68" s="17"/>
      <c r="AD68" s="17"/>
      <c r="AE68" s="17"/>
    </row>
    <row r="69" spans="1:46" s="67" customFormat="1" ht="15.75" customHeight="1" x14ac:dyDescent="0.25">
      <c r="A69" s="25" t="s">
        <v>40</v>
      </c>
      <c r="B69" s="25" t="s">
        <v>40</v>
      </c>
      <c r="C69" s="1" t="s">
        <v>277</v>
      </c>
      <c r="D69" s="1" t="s">
        <v>474</v>
      </c>
      <c r="E69" s="1" t="s">
        <v>58</v>
      </c>
      <c r="F69" s="72" t="s">
        <v>475</v>
      </c>
      <c r="G69" s="40"/>
      <c r="H69" s="27" t="s">
        <v>50</v>
      </c>
      <c r="I69" s="28" t="s">
        <v>41</v>
      </c>
      <c r="J69" s="1" t="s">
        <v>64</v>
      </c>
      <c r="K69" s="29" t="s">
        <v>41</v>
      </c>
      <c r="L69" s="19" t="s">
        <v>476</v>
      </c>
      <c r="M69" s="46" t="s">
        <v>477</v>
      </c>
      <c r="N69" s="46" t="s">
        <v>478</v>
      </c>
      <c r="O69" s="42"/>
      <c r="P69" s="33"/>
      <c r="Q69" s="31">
        <v>0</v>
      </c>
      <c r="R69" s="31">
        <v>0</v>
      </c>
      <c r="S69" s="65">
        <v>0</v>
      </c>
      <c r="T69" s="27">
        <v>3</v>
      </c>
      <c r="U69" s="33">
        <v>120</v>
      </c>
      <c r="V69" s="27">
        <v>6</v>
      </c>
      <c r="W69" s="33">
        <v>55</v>
      </c>
      <c r="X69" s="27"/>
      <c r="Y69" s="16">
        <f t="shared" si="3"/>
        <v>690</v>
      </c>
      <c r="Z69" s="16">
        <f t="shared" si="0"/>
        <v>690</v>
      </c>
      <c r="AA69" s="44"/>
      <c r="AB69" s="17"/>
      <c r="AC69" s="17"/>
      <c r="AD69" s="17"/>
      <c r="AE69" s="17"/>
    </row>
    <row r="70" spans="1:46" s="67" customFormat="1" ht="15.75" customHeight="1" x14ac:dyDescent="0.25">
      <c r="A70" s="25" t="s">
        <v>40</v>
      </c>
      <c r="B70" s="25" t="s">
        <v>40</v>
      </c>
      <c r="C70" s="1" t="s">
        <v>63</v>
      </c>
      <c r="D70" s="2" t="s">
        <v>479</v>
      </c>
      <c r="E70" s="2" t="s">
        <v>308</v>
      </c>
      <c r="F70" s="2" t="s">
        <v>480</v>
      </c>
      <c r="G70" s="40"/>
      <c r="H70" s="27" t="s">
        <v>50</v>
      </c>
      <c r="I70" s="28" t="s">
        <v>41</v>
      </c>
      <c r="J70" s="1" t="s">
        <v>164</v>
      </c>
      <c r="K70" s="29" t="s">
        <v>41</v>
      </c>
      <c r="L70" s="1" t="s">
        <v>481</v>
      </c>
      <c r="M70" s="46" t="s">
        <v>482</v>
      </c>
      <c r="N70" s="46" t="s">
        <v>482</v>
      </c>
      <c r="O70" s="42"/>
      <c r="P70" s="33"/>
      <c r="Q70" s="31">
        <v>0</v>
      </c>
      <c r="R70" s="31">
        <v>0</v>
      </c>
      <c r="S70" s="65">
        <v>0</v>
      </c>
      <c r="T70" s="27"/>
      <c r="U70" s="33">
        <v>120</v>
      </c>
      <c r="V70" s="27">
        <v>4</v>
      </c>
      <c r="W70" s="33">
        <v>55</v>
      </c>
      <c r="X70" s="27"/>
      <c r="Y70" s="16">
        <f t="shared" si="3"/>
        <v>220</v>
      </c>
      <c r="Z70" s="16">
        <f t="shared" si="0"/>
        <v>220</v>
      </c>
      <c r="AA70" s="44"/>
      <c r="AB70" s="17"/>
      <c r="AC70" s="17"/>
      <c r="AD70" s="17"/>
      <c r="AE70" s="17"/>
    </row>
    <row r="71" spans="1:46" s="67" customFormat="1" ht="15.75" customHeight="1" x14ac:dyDescent="0.25">
      <c r="A71" s="25" t="s">
        <v>40</v>
      </c>
      <c r="B71" s="25" t="s">
        <v>40</v>
      </c>
      <c r="C71" s="1" t="s">
        <v>483</v>
      </c>
      <c r="D71" s="2" t="s">
        <v>484</v>
      </c>
      <c r="E71" s="2" t="s">
        <v>485</v>
      </c>
      <c r="F71" s="1" t="s">
        <v>486</v>
      </c>
      <c r="G71" s="40"/>
      <c r="H71" s="27" t="s">
        <v>50</v>
      </c>
      <c r="I71" s="28" t="s">
        <v>41</v>
      </c>
      <c r="J71" s="1" t="s">
        <v>487</v>
      </c>
      <c r="K71" s="29" t="s">
        <v>41</v>
      </c>
      <c r="L71" s="69" t="s">
        <v>488</v>
      </c>
      <c r="M71" s="46" t="s">
        <v>489</v>
      </c>
      <c r="N71" s="46" t="s">
        <v>489</v>
      </c>
      <c r="O71" s="42"/>
      <c r="P71" s="33"/>
      <c r="Q71" s="31">
        <v>0</v>
      </c>
      <c r="R71" s="31">
        <v>0</v>
      </c>
      <c r="S71" s="65">
        <v>0</v>
      </c>
      <c r="T71" s="27">
        <v>2</v>
      </c>
      <c r="U71" s="33">
        <v>120</v>
      </c>
      <c r="V71" s="27">
        <v>3</v>
      </c>
      <c r="W71" s="33">
        <v>55</v>
      </c>
      <c r="X71" s="27"/>
      <c r="Y71" s="16">
        <f t="shared" si="3"/>
        <v>405</v>
      </c>
      <c r="Z71" s="16">
        <f t="shared" si="0"/>
        <v>405</v>
      </c>
      <c r="AA71" s="44"/>
      <c r="AB71" s="17"/>
      <c r="AC71" s="17"/>
      <c r="AD71" s="17"/>
      <c r="AE71" s="17"/>
    </row>
    <row r="72" spans="1:46" s="67" customFormat="1" ht="15.75" customHeight="1" x14ac:dyDescent="0.25">
      <c r="A72" s="25" t="s">
        <v>40</v>
      </c>
      <c r="B72" s="25" t="s">
        <v>40</v>
      </c>
      <c r="C72" s="21" t="s">
        <v>490</v>
      </c>
      <c r="D72" s="2" t="s">
        <v>136</v>
      </c>
      <c r="E72" s="2" t="s">
        <v>81</v>
      </c>
      <c r="F72" s="1" t="s">
        <v>491</v>
      </c>
      <c r="G72" s="40"/>
      <c r="H72" s="27" t="s">
        <v>50</v>
      </c>
      <c r="I72" s="28" t="s">
        <v>41</v>
      </c>
      <c r="J72" s="1" t="s">
        <v>134</v>
      </c>
      <c r="K72" s="29" t="s">
        <v>41</v>
      </c>
      <c r="L72" s="1" t="s">
        <v>492</v>
      </c>
      <c r="M72" s="46" t="s">
        <v>493</v>
      </c>
      <c r="N72" s="46" t="s">
        <v>494</v>
      </c>
      <c r="O72" s="42"/>
      <c r="P72" s="33"/>
      <c r="Q72" s="31">
        <v>0</v>
      </c>
      <c r="R72" s="31">
        <v>0</v>
      </c>
      <c r="S72" s="65">
        <v>0</v>
      </c>
      <c r="T72" s="27">
        <v>1</v>
      </c>
      <c r="U72" s="33">
        <v>120</v>
      </c>
      <c r="V72" s="27">
        <v>1</v>
      </c>
      <c r="W72" s="33">
        <v>55</v>
      </c>
      <c r="X72" s="27"/>
      <c r="Y72" s="16">
        <f t="shared" si="3"/>
        <v>175</v>
      </c>
      <c r="Z72" s="16">
        <f t="shared" ref="Z72:Z135" si="4">S72+Y72</f>
        <v>175</v>
      </c>
      <c r="AA72" s="44"/>
      <c r="AB72" s="17"/>
      <c r="AC72" s="17"/>
      <c r="AD72" s="17"/>
      <c r="AE72" s="17"/>
    </row>
    <row r="73" spans="1:46" s="67" customFormat="1" ht="15.75" customHeight="1" x14ac:dyDescent="0.25">
      <c r="A73" s="25" t="s">
        <v>40</v>
      </c>
      <c r="B73" s="25" t="s">
        <v>40</v>
      </c>
      <c r="C73" s="1" t="s">
        <v>495</v>
      </c>
      <c r="D73" s="2">
        <v>18145205</v>
      </c>
      <c r="E73" s="2" t="s">
        <v>205</v>
      </c>
      <c r="F73" s="1" t="s">
        <v>496</v>
      </c>
      <c r="G73" s="40"/>
      <c r="H73" s="27" t="s">
        <v>50</v>
      </c>
      <c r="I73" s="28" t="s">
        <v>41</v>
      </c>
      <c r="J73" s="1" t="s">
        <v>497</v>
      </c>
      <c r="K73" s="29" t="s">
        <v>41</v>
      </c>
      <c r="L73" s="1" t="s">
        <v>64</v>
      </c>
      <c r="M73" s="46" t="s">
        <v>498</v>
      </c>
      <c r="N73" s="46" t="s">
        <v>498</v>
      </c>
      <c r="O73" s="42"/>
      <c r="P73" s="33"/>
      <c r="Q73" s="31">
        <v>0</v>
      </c>
      <c r="R73" s="31">
        <v>0</v>
      </c>
      <c r="S73" s="65">
        <v>0</v>
      </c>
      <c r="T73" s="27"/>
      <c r="U73" s="33">
        <v>120</v>
      </c>
      <c r="V73" s="27">
        <v>2</v>
      </c>
      <c r="W73" s="33">
        <v>55</v>
      </c>
      <c r="X73" s="27"/>
      <c r="Y73" s="16">
        <f t="shared" si="3"/>
        <v>110</v>
      </c>
      <c r="Z73" s="16">
        <f t="shared" si="4"/>
        <v>110</v>
      </c>
      <c r="AA73" s="44"/>
      <c r="AB73" s="17"/>
      <c r="AC73" s="17"/>
      <c r="AD73" s="17"/>
      <c r="AE73" s="17"/>
    </row>
    <row r="74" spans="1:46" s="74" customFormat="1" ht="15.75" customHeight="1" x14ac:dyDescent="0.25">
      <c r="A74" s="25" t="s">
        <v>40</v>
      </c>
      <c r="B74" s="25" t="s">
        <v>40</v>
      </c>
      <c r="C74" s="1" t="s">
        <v>499</v>
      </c>
      <c r="D74" s="2" t="s">
        <v>137</v>
      </c>
      <c r="E74" s="2" t="s">
        <v>114</v>
      </c>
      <c r="F74" s="1" t="s">
        <v>500</v>
      </c>
      <c r="G74" s="40"/>
      <c r="H74" s="27" t="s">
        <v>50</v>
      </c>
      <c r="I74" s="28" t="s">
        <v>41</v>
      </c>
      <c r="J74" s="19" t="s">
        <v>232</v>
      </c>
      <c r="K74" s="29" t="s">
        <v>41</v>
      </c>
      <c r="L74" s="1" t="s">
        <v>166</v>
      </c>
      <c r="M74" s="46">
        <v>45660</v>
      </c>
      <c r="N74" s="46">
        <v>45660</v>
      </c>
      <c r="O74" s="42"/>
      <c r="P74" s="33"/>
      <c r="Q74" s="31">
        <v>0</v>
      </c>
      <c r="R74" s="31">
        <v>0</v>
      </c>
      <c r="S74" s="65">
        <v>0</v>
      </c>
      <c r="T74" s="27"/>
      <c r="U74" s="33">
        <v>120</v>
      </c>
      <c r="V74" s="27">
        <v>1</v>
      </c>
      <c r="W74" s="33">
        <v>55</v>
      </c>
      <c r="X74" s="27"/>
      <c r="Y74" s="16">
        <f t="shared" si="3"/>
        <v>55</v>
      </c>
      <c r="Z74" s="16">
        <f t="shared" si="4"/>
        <v>55</v>
      </c>
      <c r="AA74" s="44"/>
      <c r="AB74" s="17"/>
      <c r="AC74" s="17"/>
      <c r="AD74" s="17"/>
      <c r="AE74" s="1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</row>
    <row r="75" spans="1:46" s="67" customFormat="1" ht="15.75" customHeight="1" x14ac:dyDescent="0.25">
      <c r="A75" s="25" t="s">
        <v>40</v>
      </c>
      <c r="B75" s="25" t="s">
        <v>40</v>
      </c>
      <c r="C75" s="1" t="s">
        <v>163</v>
      </c>
      <c r="D75" s="2" t="s">
        <v>501</v>
      </c>
      <c r="E75" s="2" t="s">
        <v>85</v>
      </c>
      <c r="F75" s="1" t="s">
        <v>502</v>
      </c>
      <c r="G75" s="40"/>
      <c r="H75" s="27" t="s">
        <v>50</v>
      </c>
      <c r="I75" s="28" t="s">
        <v>41</v>
      </c>
      <c r="J75" s="1" t="s">
        <v>503</v>
      </c>
      <c r="K75" s="29" t="s">
        <v>41</v>
      </c>
      <c r="L75" s="80" t="s">
        <v>504</v>
      </c>
      <c r="M75" s="46" t="s">
        <v>505</v>
      </c>
      <c r="N75" s="46" t="s">
        <v>506</v>
      </c>
      <c r="O75" s="42"/>
      <c r="P75" s="33"/>
      <c r="Q75" s="31">
        <v>0</v>
      </c>
      <c r="R75" s="31">
        <v>0</v>
      </c>
      <c r="S75" s="65">
        <v>0</v>
      </c>
      <c r="T75" s="27">
        <v>2</v>
      </c>
      <c r="U75" s="33">
        <v>120</v>
      </c>
      <c r="V75" s="27">
        <v>6</v>
      </c>
      <c r="W75" s="33">
        <v>55</v>
      </c>
      <c r="X75" s="27"/>
      <c r="Y75" s="16">
        <f t="shared" si="3"/>
        <v>570</v>
      </c>
      <c r="Z75" s="16">
        <f t="shared" si="4"/>
        <v>570</v>
      </c>
      <c r="AA75" s="44"/>
      <c r="AB75" s="17"/>
      <c r="AC75" s="17"/>
      <c r="AD75" s="17"/>
      <c r="AE75" s="17"/>
    </row>
    <row r="76" spans="1:46" s="74" customFormat="1" ht="15.75" customHeight="1" x14ac:dyDescent="0.25">
      <c r="A76" s="25" t="s">
        <v>40</v>
      </c>
      <c r="B76" s="25" t="s">
        <v>40</v>
      </c>
      <c r="C76" s="1" t="s">
        <v>507</v>
      </c>
      <c r="D76" s="2" t="s">
        <v>165</v>
      </c>
      <c r="E76" s="2" t="s">
        <v>508</v>
      </c>
      <c r="F76" s="6" t="s">
        <v>509</v>
      </c>
      <c r="G76" s="40"/>
      <c r="H76" s="27" t="s">
        <v>50</v>
      </c>
      <c r="I76" s="28" t="s">
        <v>41</v>
      </c>
      <c r="J76" s="1" t="s">
        <v>166</v>
      </c>
      <c r="K76" s="29" t="s">
        <v>41</v>
      </c>
      <c r="L76" s="1" t="s">
        <v>135</v>
      </c>
      <c r="M76" s="46" t="s">
        <v>510</v>
      </c>
      <c r="N76" s="46" t="s">
        <v>510</v>
      </c>
      <c r="O76" s="42"/>
      <c r="P76" s="33"/>
      <c r="Q76" s="31">
        <v>0</v>
      </c>
      <c r="R76" s="31">
        <v>0</v>
      </c>
      <c r="S76" s="65">
        <v>0</v>
      </c>
      <c r="T76" s="27"/>
      <c r="U76" s="33">
        <v>120</v>
      </c>
      <c r="V76" s="27">
        <v>12</v>
      </c>
      <c r="W76" s="33">
        <v>55</v>
      </c>
      <c r="X76" s="27"/>
      <c r="Y76" s="16">
        <f t="shared" si="3"/>
        <v>660</v>
      </c>
      <c r="Z76" s="16">
        <f t="shared" si="4"/>
        <v>660</v>
      </c>
      <c r="AA76" s="44"/>
      <c r="AB76" s="17"/>
      <c r="AC76" s="17"/>
      <c r="AD76" s="17"/>
      <c r="AE76" s="17"/>
      <c r="AF76" s="67"/>
      <c r="AG76" s="67"/>
      <c r="AH76" s="67"/>
      <c r="AI76" s="67"/>
      <c r="AJ76" s="67"/>
      <c r="AK76" s="67"/>
      <c r="AL76" s="67"/>
      <c r="AM76" s="67"/>
      <c r="AN76" s="67"/>
      <c r="AO76" s="67"/>
      <c r="AP76" s="67"/>
      <c r="AQ76" s="67"/>
      <c r="AR76" s="67"/>
      <c r="AS76" s="67"/>
      <c r="AT76" s="67"/>
    </row>
    <row r="77" spans="1:46" s="67" customFormat="1" ht="15.75" customHeight="1" x14ac:dyDescent="0.25">
      <c r="A77" s="25" t="s">
        <v>40</v>
      </c>
      <c r="B77" s="25" t="s">
        <v>40</v>
      </c>
      <c r="C77" s="1" t="s">
        <v>511</v>
      </c>
      <c r="D77" s="2" t="s">
        <v>162</v>
      </c>
      <c r="E77" s="2" t="s">
        <v>52</v>
      </c>
      <c r="F77" s="1" t="s">
        <v>512</v>
      </c>
      <c r="G77" s="40"/>
      <c r="H77" s="27" t="s">
        <v>50</v>
      </c>
      <c r="I77" s="28" t="s">
        <v>41</v>
      </c>
      <c r="J77" s="1" t="s">
        <v>51</v>
      </c>
      <c r="K77" s="29" t="s">
        <v>41</v>
      </c>
      <c r="L77" s="69" t="s">
        <v>513</v>
      </c>
      <c r="M77" s="46" t="s">
        <v>514</v>
      </c>
      <c r="N77" s="46" t="s">
        <v>515</v>
      </c>
      <c r="O77" s="42"/>
      <c r="P77" s="33"/>
      <c r="Q77" s="31">
        <v>0</v>
      </c>
      <c r="R77" s="31">
        <v>0</v>
      </c>
      <c r="S77" s="65">
        <v>0</v>
      </c>
      <c r="T77" s="27">
        <v>1</v>
      </c>
      <c r="U77" s="33">
        <v>120</v>
      </c>
      <c r="V77" s="27">
        <v>9</v>
      </c>
      <c r="W77" s="33">
        <v>55</v>
      </c>
      <c r="X77" s="27"/>
      <c r="Y77" s="16">
        <f t="shared" si="3"/>
        <v>615</v>
      </c>
      <c r="Z77" s="16">
        <f t="shared" si="4"/>
        <v>615</v>
      </c>
      <c r="AA77" s="44"/>
      <c r="AB77" s="17"/>
      <c r="AC77" s="17"/>
      <c r="AD77" s="17"/>
      <c r="AE77" s="17"/>
    </row>
    <row r="78" spans="1:46" s="68" customFormat="1" ht="15.75" customHeight="1" x14ac:dyDescent="0.25">
      <c r="A78" s="25" t="s">
        <v>40</v>
      </c>
      <c r="B78" s="25" t="s">
        <v>40</v>
      </c>
      <c r="C78" s="1" t="s">
        <v>516</v>
      </c>
      <c r="D78" s="2" t="s">
        <v>517</v>
      </c>
      <c r="E78" s="2" t="s">
        <v>308</v>
      </c>
      <c r="F78" s="1" t="s">
        <v>518</v>
      </c>
      <c r="G78" s="40"/>
      <c r="H78" s="27" t="s">
        <v>50</v>
      </c>
      <c r="I78" s="28" t="s">
        <v>41</v>
      </c>
      <c r="J78" s="1" t="s">
        <v>198</v>
      </c>
      <c r="K78" s="29" t="s">
        <v>41</v>
      </c>
      <c r="L78" s="1" t="s">
        <v>519</v>
      </c>
      <c r="M78" s="46" t="s">
        <v>494</v>
      </c>
      <c r="N78" s="46" t="s">
        <v>494</v>
      </c>
      <c r="O78" s="42"/>
      <c r="P78" s="33"/>
      <c r="Q78" s="31">
        <v>0</v>
      </c>
      <c r="R78" s="31">
        <v>0</v>
      </c>
      <c r="S78" s="65">
        <v>0</v>
      </c>
      <c r="T78" s="27">
        <v>1</v>
      </c>
      <c r="U78" s="33">
        <v>120</v>
      </c>
      <c r="V78" s="27">
        <v>1</v>
      </c>
      <c r="W78" s="33">
        <v>55</v>
      </c>
      <c r="X78" s="27"/>
      <c r="Y78" s="16">
        <f t="shared" si="3"/>
        <v>175</v>
      </c>
      <c r="Z78" s="16">
        <f t="shared" si="4"/>
        <v>175</v>
      </c>
      <c r="AA78" s="44"/>
      <c r="AB78" s="17"/>
      <c r="AC78" s="17"/>
      <c r="AD78" s="17"/>
      <c r="AE78" s="17"/>
      <c r="AF78" s="67"/>
      <c r="AG78" s="67"/>
      <c r="AH78" s="67"/>
      <c r="AI78" s="67"/>
      <c r="AJ78" s="67"/>
      <c r="AK78" s="67"/>
      <c r="AL78" s="67"/>
      <c r="AM78" s="67"/>
      <c r="AN78" s="67"/>
      <c r="AO78" s="67"/>
      <c r="AP78" s="67"/>
      <c r="AQ78" s="67"/>
      <c r="AR78" s="67"/>
      <c r="AS78" s="67"/>
      <c r="AT78" s="67"/>
    </row>
    <row r="79" spans="1:46" s="68" customFormat="1" ht="15.75" customHeight="1" x14ac:dyDescent="0.25">
      <c r="A79" s="25" t="s">
        <v>40</v>
      </c>
      <c r="B79" s="25" t="s">
        <v>40</v>
      </c>
      <c r="C79" s="1" t="s">
        <v>133</v>
      </c>
      <c r="D79" s="2" t="s">
        <v>520</v>
      </c>
      <c r="E79" s="2" t="s">
        <v>85</v>
      </c>
      <c r="F79" s="1" t="s">
        <v>521</v>
      </c>
      <c r="G79" s="40"/>
      <c r="H79" s="27" t="s">
        <v>50</v>
      </c>
      <c r="I79" s="28" t="s">
        <v>41</v>
      </c>
      <c r="J79" s="1" t="s">
        <v>522</v>
      </c>
      <c r="K79" s="29" t="s">
        <v>41</v>
      </c>
      <c r="L79" s="19" t="s">
        <v>523</v>
      </c>
      <c r="M79" s="46" t="s">
        <v>524</v>
      </c>
      <c r="N79" s="46" t="s">
        <v>525</v>
      </c>
      <c r="O79" s="42"/>
      <c r="P79" s="33"/>
      <c r="Q79" s="31">
        <v>0</v>
      </c>
      <c r="R79" s="31">
        <v>0</v>
      </c>
      <c r="S79" s="65">
        <v>0</v>
      </c>
      <c r="T79" s="27">
        <v>3</v>
      </c>
      <c r="U79" s="33">
        <v>120</v>
      </c>
      <c r="V79" s="27">
        <v>10</v>
      </c>
      <c r="W79" s="33">
        <v>55</v>
      </c>
      <c r="X79" s="27"/>
      <c r="Y79" s="16">
        <f t="shared" si="3"/>
        <v>910</v>
      </c>
      <c r="Z79" s="16">
        <f t="shared" si="4"/>
        <v>910</v>
      </c>
      <c r="AA79" s="44"/>
      <c r="AB79" s="17"/>
      <c r="AC79" s="17"/>
      <c r="AD79" s="17"/>
      <c r="AE79" s="17"/>
      <c r="AF79" s="67"/>
      <c r="AG79" s="67"/>
      <c r="AH79" s="67"/>
      <c r="AI79" s="67"/>
      <c r="AJ79" s="67"/>
      <c r="AK79" s="67"/>
      <c r="AL79" s="67"/>
      <c r="AM79" s="67"/>
      <c r="AN79" s="67"/>
      <c r="AO79" s="67"/>
      <c r="AP79" s="67"/>
      <c r="AQ79" s="67"/>
      <c r="AR79" s="67"/>
      <c r="AS79" s="67"/>
      <c r="AT79" s="67"/>
    </row>
    <row r="80" spans="1:46" s="68" customFormat="1" ht="15.75" customHeight="1" x14ac:dyDescent="0.25">
      <c r="A80" s="25" t="s">
        <v>40</v>
      </c>
      <c r="B80" s="25" t="s">
        <v>40</v>
      </c>
      <c r="C80" s="1" t="s">
        <v>526</v>
      </c>
      <c r="D80" s="2" t="s">
        <v>527</v>
      </c>
      <c r="E80" s="2" t="s">
        <v>274</v>
      </c>
      <c r="F80" s="1" t="s">
        <v>528</v>
      </c>
      <c r="G80" s="40"/>
      <c r="H80" s="27" t="s">
        <v>50</v>
      </c>
      <c r="I80" s="28" t="s">
        <v>41</v>
      </c>
      <c r="J80" s="1" t="s">
        <v>529</v>
      </c>
      <c r="K80" s="29" t="s">
        <v>41</v>
      </c>
      <c r="L80" s="69" t="s">
        <v>530</v>
      </c>
      <c r="M80" s="46" t="s">
        <v>531</v>
      </c>
      <c r="N80" s="46" t="s">
        <v>531</v>
      </c>
      <c r="O80" s="42"/>
      <c r="P80" s="33"/>
      <c r="Q80" s="31">
        <v>0</v>
      </c>
      <c r="R80" s="31">
        <v>0</v>
      </c>
      <c r="S80" s="65">
        <v>0</v>
      </c>
      <c r="T80" s="27">
        <v>2</v>
      </c>
      <c r="U80" s="33">
        <v>120</v>
      </c>
      <c r="V80" s="27">
        <v>4</v>
      </c>
      <c r="W80" s="33">
        <v>55</v>
      </c>
      <c r="X80" s="27"/>
      <c r="Y80" s="16">
        <f t="shared" si="3"/>
        <v>460</v>
      </c>
      <c r="Z80" s="16">
        <f t="shared" si="4"/>
        <v>460</v>
      </c>
      <c r="AA80" s="44"/>
      <c r="AB80" s="17"/>
      <c r="AC80" s="17"/>
      <c r="AD80" s="17"/>
      <c r="AE80" s="17"/>
      <c r="AF80" s="67"/>
      <c r="AG80" s="67"/>
      <c r="AH80" s="67"/>
      <c r="AI80" s="67"/>
      <c r="AJ80" s="67"/>
      <c r="AK80" s="67"/>
      <c r="AL80" s="67"/>
      <c r="AM80" s="67"/>
      <c r="AN80" s="67"/>
      <c r="AO80" s="67"/>
      <c r="AP80" s="67"/>
      <c r="AQ80" s="67"/>
      <c r="AR80" s="67"/>
      <c r="AS80" s="67"/>
      <c r="AT80" s="67"/>
    </row>
    <row r="81" spans="1:46" s="74" customFormat="1" ht="15.75" customHeight="1" x14ac:dyDescent="0.25">
      <c r="A81" s="25" t="s">
        <v>40</v>
      </c>
      <c r="B81" s="25" t="s">
        <v>40</v>
      </c>
      <c r="C81" s="1" t="s">
        <v>532</v>
      </c>
      <c r="D81" s="2" t="s">
        <v>533</v>
      </c>
      <c r="E81" s="2" t="s">
        <v>205</v>
      </c>
      <c r="F81" s="1" t="s">
        <v>534</v>
      </c>
      <c r="G81" s="40"/>
      <c r="H81" s="27" t="s">
        <v>50</v>
      </c>
      <c r="I81" s="28" t="s">
        <v>41</v>
      </c>
      <c r="J81" s="1" t="s">
        <v>53</v>
      </c>
      <c r="K81" s="29" t="s">
        <v>41</v>
      </c>
      <c r="L81" s="1" t="s">
        <v>535</v>
      </c>
      <c r="M81" s="46" t="s">
        <v>536</v>
      </c>
      <c r="N81" s="46" t="s">
        <v>536</v>
      </c>
      <c r="O81" s="42"/>
      <c r="P81" s="33"/>
      <c r="Q81" s="31">
        <v>0</v>
      </c>
      <c r="R81" s="31">
        <v>0</v>
      </c>
      <c r="S81" s="65">
        <v>0</v>
      </c>
      <c r="T81" s="27">
        <v>1</v>
      </c>
      <c r="U81" s="33">
        <v>120</v>
      </c>
      <c r="V81" s="27">
        <v>4</v>
      </c>
      <c r="W81" s="33">
        <v>55</v>
      </c>
      <c r="X81" s="27"/>
      <c r="Y81" s="16">
        <f t="shared" si="3"/>
        <v>340</v>
      </c>
      <c r="Z81" s="16">
        <f t="shared" si="4"/>
        <v>340</v>
      </c>
      <c r="AA81" s="44"/>
      <c r="AB81" s="17"/>
      <c r="AC81" s="17"/>
      <c r="AD81" s="17"/>
      <c r="AE81" s="17"/>
      <c r="AF81" s="67"/>
      <c r="AG81" s="67"/>
      <c r="AH81" s="67"/>
      <c r="AI81" s="67"/>
      <c r="AJ81" s="67"/>
      <c r="AK81" s="67"/>
      <c r="AL81" s="67"/>
      <c r="AM81" s="67"/>
      <c r="AN81" s="67"/>
      <c r="AO81" s="67"/>
      <c r="AP81" s="67"/>
      <c r="AQ81" s="67"/>
      <c r="AR81" s="67"/>
      <c r="AS81" s="67"/>
      <c r="AT81" s="67"/>
    </row>
    <row r="82" spans="1:46" s="74" customFormat="1" ht="15.75" customHeight="1" x14ac:dyDescent="0.25">
      <c r="A82" s="25" t="s">
        <v>40</v>
      </c>
      <c r="B82" s="25" t="s">
        <v>40</v>
      </c>
      <c r="C82" s="1" t="s">
        <v>537</v>
      </c>
      <c r="D82" s="2" t="s">
        <v>538</v>
      </c>
      <c r="E82" s="1" t="s">
        <v>74</v>
      </c>
      <c r="F82" s="1" t="s">
        <v>539</v>
      </c>
      <c r="G82" s="40"/>
      <c r="H82" s="27" t="s">
        <v>50</v>
      </c>
      <c r="I82" s="28" t="s">
        <v>41</v>
      </c>
      <c r="J82" s="1" t="s">
        <v>540</v>
      </c>
      <c r="K82" s="29" t="s">
        <v>41</v>
      </c>
      <c r="L82" s="19" t="s">
        <v>541</v>
      </c>
      <c r="M82" s="46" t="s">
        <v>542</v>
      </c>
      <c r="N82" s="46" t="s">
        <v>543</v>
      </c>
      <c r="O82" s="42"/>
      <c r="P82" s="33"/>
      <c r="Q82" s="31">
        <v>0</v>
      </c>
      <c r="R82" s="31">
        <v>0</v>
      </c>
      <c r="S82" s="65">
        <v>0</v>
      </c>
      <c r="T82" s="27"/>
      <c r="U82" s="33">
        <v>120</v>
      </c>
      <c r="V82" s="27">
        <v>11</v>
      </c>
      <c r="W82" s="33">
        <v>55</v>
      </c>
      <c r="X82" s="27"/>
      <c r="Y82" s="16">
        <f t="shared" si="3"/>
        <v>605</v>
      </c>
      <c r="Z82" s="16">
        <f t="shared" si="4"/>
        <v>605</v>
      </c>
      <c r="AA82" s="44"/>
      <c r="AB82" s="17"/>
      <c r="AC82" s="17"/>
      <c r="AD82" s="17"/>
      <c r="AE82" s="17"/>
      <c r="AF82" s="67"/>
      <c r="AG82" s="67"/>
      <c r="AH82" s="67"/>
      <c r="AI82" s="67"/>
      <c r="AJ82" s="67"/>
      <c r="AK82" s="67"/>
      <c r="AL82" s="67"/>
      <c r="AM82" s="67"/>
      <c r="AN82" s="67"/>
      <c r="AO82" s="67"/>
      <c r="AP82" s="67"/>
      <c r="AQ82" s="67"/>
      <c r="AR82" s="67"/>
      <c r="AS82" s="67"/>
      <c r="AT82" s="67"/>
    </row>
    <row r="83" spans="1:46" s="74" customFormat="1" ht="15.75" customHeight="1" x14ac:dyDescent="0.25">
      <c r="A83" s="25" t="s">
        <v>40</v>
      </c>
      <c r="B83" s="25" t="s">
        <v>40</v>
      </c>
      <c r="C83" s="1" t="s">
        <v>192</v>
      </c>
      <c r="D83" s="2">
        <v>18144837</v>
      </c>
      <c r="E83" s="2" t="s">
        <v>52</v>
      </c>
      <c r="F83" s="1" t="s">
        <v>544</v>
      </c>
      <c r="G83" s="40"/>
      <c r="H83" s="27" t="s">
        <v>50</v>
      </c>
      <c r="I83" s="28" t="s">
        <v>41</v>
      </c>
      <c r="J83" s="1" t="s">
        <v>209</v>
      </c>
      <c r="K83" s="29" t="s">
        <v>41</v>
      </c>
      <c r="L83" s="19" t="s">
        <v>545</v>
      </c>
      <c r="M83" s="46" t="s">
        <v>546</v>
      </c>
      <c r="N83" s="46" t="s">
        <v>546</v>
      </c>
      <c r="O83" s="42"/>
      <c r="P83" s="33"/>
      <c r="Q83" s="31">
        <v>0</v>
      </c>
      <c r="R83" s="31">
        <v>0</v>
      </c>
      <c r="S83" s="65">
        <v>0</v>
      </c>
      <c r="T83" s="27"/>
      <c r="U83" s="33">
        <v>120</v>
      </c>
      <c r="V83" s="27">
        <v>12</v>
      </c>
      <c r="W83" s="33">
        <v>55</v>
      </c>
      <c r="X83" s="27"/>
      <c r="Y83" s="16">
        <f t="shared" si="3"/>
        <v>660</v>
      </c>
      <c r="Z83" s="16">
        <f t="shared" si="4"/>
        <v>660</v>
      </c>
      <c r="AA83" s="44"/>
      <c r="AB83" s="17"/>
      <c r="AC83" s="17"/>
      <c r="AD83" s="17"/>
      <c r="AE83" s="17"/>
      <c r="AF83" s="67"/>
      <c r="AG83" s="67"/>
      <c r="AH83" s="67"/>
      <c r="AI83" s="67"/>
      <c r="AJ83" s="67"/>
      <c r="AK83" s="67"/>
      <c r="AL83" s="67"/>
      <c r="AM83" s="67"/>
      <c r="AN83" s="67"/>
      <c r="AO83" s="67"/>
      <c r="AP83" s="67"/>
      <c r="AQ83" s="67"/>
      <c r="AR83" s="67"/>
      <c r="AS83" s="67"/>
      <c r="AT83" s="67"/>
    </row>
    <row r="84" spans="1:46" s="74" customFormat="1" ht="15.75" customHeight="1" x14ac:dyDescent="0.25">
      <c r="A84" s="25" t="s">
        <v>40</v>
      </c>
      <c r="B84" s="25" t="s">
        <v>40</v>
      </c>
      <c r="C84" s="1" t="s">
        <v>76</v>
      </c>
      <c r="D84" s="2" t="s">
        <v>547</v>
      </c>
      <c r="E84" s="2" t="s">
        <v>58</v>
      </c>
      <c r="F84" s="2" t="s">
        <v>548</v>
      </c>
      <c r="G84" s="40"/>
      <c r="H84" s="27" t="s">
        <v>50</v>
      </c>
      <c r="I84" s="28" t="s">
        <v>41</v>
      </c>
      <c r="J84" s="1" t="s">
        <v>77</v>
      </c>
      <c r="K84" s="29" t="s">
        <v>41</v>
      </c>
      <c r="L84" s="19" t="s">
        <v>549</v>
      </c>
      <c r="M84" s="46" t="s">
        <v>550</v>
      </c>
      <c r="N84" s="46" t="s">
        <v>550</v>
      </c>
      <c r="O84" s="42"/>
      <c r="P84" s="33"/>
      <c r="Q84" s="31">
        <v>0</v>
      </c>
      <c r="R84" s="31">
        <v>0</v>
      </c>
      <c r="S84" s="65">
        <v>0</v>
      </c>
      <c r="T84" s="27"/>
      <c r="U84" s="33">
        <v>120</v>
      </c>
      <c r="V84" s="27">
        <v>6</v>
      </c>
      <c r="W84" s="33">
        <v>55</v>
      </c>
      <c r="X84" s="27"/>
      <c r="Y84" s="16">
        <f t="shared" si="3"/>
        <v>330</v>
      </c>
      <c r="Z84" s="16">
        <v>330</v>
      </c>
      <c r="AA84" s="44"/>
      <c r="AB84" s="17"/>
      <c r="AC84" s="17"/>
      <c r="AD84" s="17"/>
      <c r="AE84" s="17"/>
      <c r="AF84" s="67"/>
      <c r="AG84" s="67"/>
      <c r="AH84" s="67"/>
      <c r="AI84" s="67"/>
      <c r="AJ84" s="67"/>
      <c r="AK84" s="67"/>
      <c r="AL84" s="67"/>
      <c r="AM84" s="67"/>
      <c r="AN84" s="67"/>
      <c r="AO84" s="67"/>
      <c r="AP84" s="67"/>
      <c r="AQ84" s="67"/>
      <c r="AR84" s="67"/>
      <c r="AS84" s="67"/>
      <c r="AT84" s="67"/>
    </row>
    <row r="85" spans="1:46" s="74" customFormat="1" ht="15.75" customHeight="1" x14ac:dyDescent="0.3">
      <c r="A85" s="25" t="s">
        <v>40</v>
      </c>
      <c r="B85" s="25" t="s">
        <v>40</v>
      </c>
      <c r="C85" s="1" t="s">
        <v>551</v>
      </c>
      <c r="D85" s="2" t="s">
        <v>157</v>
      </c>
      <c r="E85" s="2" t="s">
        <v>124</v>
      </c>
      <c r="F85" s="1" t="s">
        <v>552</v>
      </c>
      <c r="G85" s="40"/>
      <c r="H85" s="27" t="s">
        <v>50</v>
      </c>
      <c r="I85" s="28" t="s">
        <v>41</v>
      </c>
      <c r="J85" s="4" t="s">
        <v>553</v>
      </c>
      <c r="K85" s="29" t="s">
        <v>41</v>
      </c>
      <c r="L85" s="19" t="s">
        <v>554</v>
      </c>
      <c r="M85" s="46" t="s">
        <v>555</v>
      </c>
      <c r="N85" s="46" t="s">
        <v>555</v>
      </c>
      <c r="O85" s="42"/>
      <c r="P85" s="33"/>
      <c r="Q85" s="31">
        <v>0</v>
      </c>
      <c r="R85" s="31">
        <v>0</v>
      </c>
      <c r="S85" s="65">
        <v>0</v>
      </c>
      <c r="T85" s="27"/>
      <c r="U85" s="33">
        <v>120</v>
      </c>
      <c r="V85" s="27">
        <v>15</v>
      </c>
      <c r="W85" s="33">
        <v>55</v>
      </c>
      <c r="X85" s="27"/>
      <c r="Y85" s="16">
        <f t="shared" si="3"/>
        <v>825</v>
      </c>
      <c r="Z85" s="16">
        <f t="shared" si="4"/>
        <v>825</v>
      </c>
      <c r="AA85" s="44"/>
      <c r="AB85" s="17"/>
      <c r="AC85" s="17"/>
      <c r="AD85" s="17"/>
      <c r="AE85" s="17"/>
      <c r="AF85" s="67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67"/>
      <c r="AR85" s="67"/>
      <c r="AS85" s="67"/>
      <c r="AT85" s="67"/>
    </row>
    <row r="86" spans="1:46" s="74" customFormat="1" ht="15.75" customHeight="1" x14ac:dyDescent="0.25">
      <c r="A86" s="25" t="s">
        <v>40</v>
      </c>
      <c r="B86" s="25" t="s">
        <v>40</v>
      </c>
      <c r="C86" s="1" t="s">
        <v>556</v>
      </c>
      <c r="D86" s="2">
        <v>18151116</v>
      </c>
      <c r="E86" s="2" t="s">
        <v>557</v>
      </c>
      <c r="F86" s="39" t="s">
        <v>558</v>
      </c>
      <c r="G86" s="40"/>
      <c r="H86" s="27" t="s">
        <v>50</v>
      </c>
      <c r="I86" s="28" t="s">
        <v>41</v>
      </c>
      <c r="J86" s="1" t="s">
        <v>559</v>
      </c>
      <c r="K86" s="29" t="s">
        <v>41</v>
      </c>
      <c r="L86" s="1" t="s">
        <v>560</v>
      </c>
      <c r="M86" s="46" t="s">
        <v>561</v>
      </c>
      <c r="N86" s="46" t="s">
        <v>561</v>
      </c>
      <c r="O86" s="42"/>
      <c r="P86" s="33"/>
      <c r="Q86" s="31">
        <v>0</v>
      </c>
      <c r="R86" s="31">
        <v>0</v>
      </c>
      <c r="S86" s="65">
        <v>0</v>
      </c>
      <c r="T86" s="27"/>
      <c r="U86" s="33">
        <v>120</v>
      </c>
      <c r="V86" s="27">
        <v>10</v>
      </c>
      <c r="W86" s="33">
        <v>55</v>
      </c>
      <c r="X86" s="27"/>
      <c r="Y86" s="16">
        <f t="shared" ref="Y86:Y149" si="5">(T86*U86)+(V86*W86)</f>
        <v>550</v>
      </c>
      <c r="Z86" s="16">
        <f t="shared" si="4"/>
        <v>550</v>
      </c>
      <c r="AA86" s="44"/>
      <c r="AB86" s="17"/>
      <c r="AC86" s="17"/>
      <c r="AD86" s="17"/>
      <c r="AE86" s="17"/>
      <c r="AF86" s="67"/>
      <c r="AG86" s="67"/>
      <c r="AH86" s="67"/>
      <c r="AI86" s="67"/>
      <c r="AJ86" s="67"/>
      <c r="AK86" s="67"/>
      <c r="AL86" s="67"/>
      <c r="AM86" s="67"/>
      <c r="AN86" s="67"/>
      <c r="AO86" s="67"/>
      <c r="AP86" s="67"/>
      <c r="AQ86" s="67"/>
      <c r="AR86" s="67"/>
      <c r="AS86" s="67"/>
      <c r="AT86" s="67"/>
    </row>
    <row r="87" spans="1:46" s="74" customFormat="1" ht="15.75" customHeight="1" x14ac:dyDescent="0.25">
      <c r="A87" s="25" t="s">
        <v>40</v>
      </c>
      <c r="B87" s="25" t="s">
        <v>40</v>
      </c>
      <c r="C87" s="69" t="s">
        <v>562</v>
      </c>
      <c r="D87" s="2" t="s">
        <v>563</v>
      </c>
      <c r="E87" s="2" t="s">
        <v>85</v>
      </c>
      <c r="F87" s="1" t="s">
        <v>193</v>
      </c>
      <c r="G87" s="40"/>
      <c r="H87" s="27" t="s">
        <v>50</v>
      </c>
      <c r="I87" s="28" t="s">
        <v>41</v>
      </c>
      <c r="J87" s="1" t="s">
        <v>95</v>
      </c>
      <c r="K87" s="29" t="s">
        <v>41</v>
      </c>
      <c r="L87" s="69" t="s">
        <v>564</v>
      </c>
      <c r="M87" s="46" t="s">
        <v>565</v>
      </c>
      <c r="N87" s="46" t="s">
        <v>565</v>
      </c>
      <c r="O87" s="42"/>
      <c r="P87" s="33"/>
      <c r="Q87" s="31">
        <v>0</v>
      </c>
      <c r="R87" s="31">
        <v>0</v>
      </c>
      <c r="S87" s="65">
        <v>0</v>
      </c>
      <c r="T87" s="27"/>
      <c r="U87" s="33">
        <v>120</v>
      </c>
      <c r="V87" s="27">
        <v>12</v>
      </c>
      <c r="W87" s="33">
        <v>55</v>
      </c>
      <c r="X87" s="27"/>
      <c r="Y87" s="16">
        <f t="shared" si="5"/>
        <v>660</v>
      </c>
      <c r="Z87" s="16">
        <f t="shared" si="4"/>
        <v>660</v>
      </c>
      <c r="AA87" s="44"/>
      <c r="AB87" s="17"/>
      <c r="AC87" s="17"/>
      <c r="AD87" s="17"/>
      <c r="AE87" s="17"/>
      <c r="AF87" s="67"/>
      <c r="AG87" s="67"/>
      <c r="AH87" s="67"/>
      <c r="AI87" s="67"/>
      <c r="AJ87" s="67"/>
      <c r="AK87" s="67"/>
      <c r="AL87" s="67"/>
      <c r="AM87" s="67"/>
      <c r="AN87" s="67"/>
      <c r="AO87" s="67"/>
      <c r="AP87" s="67"/>
      <c r="AQ87" s="67"/>
      <c r="AR87" s="67"/>
      <c r="AS87" s="67"/>
      <c r="AT87" s="67"/>
    </row>
    <row r="88" spans="1:46" s="74" customFormat="1" ht="15.75" customHeight="1" x14ac:dyDescent="0.25">
      <c r="A88" s="25" t="s">
        <v>40</v>
      </c>
      <c r="B88" s="25" t="s">
        <v>40</v>
      </c>
      <c r="C88" s="1" t="s">
        <v>208</v>
      </c>
      <c r="D88" s="2" t="s">
        <v>101</v>
      </c>
      <c r="E88" s="2" t="s">
        <v>124</v>
      </c>
      <c r="F88" s="1" t="s">
        <v>566</v>
      </c>
      <c r="G88" s="40"/>
      <c r="H88" s="27" t="s">
        <v>50</v>
      </c>
      <c r="I88" s="28" t="s">
        <v>41</v>
      </c>
      <c r="J88" s="1" t="s">
        <v>77</v>
      </c>
      <c r="K88" s="29" t="s">
        <v>41</v>
      </c>
      <c r="L88" s="69" t="s">
        <v>567</v>
      </c>
      <c r="M88" s="46" t="s">
        <v>555</v>
      </c>
      <c r="N88" s="46" t="s">
        <v>555</v>
      </c>
      <c r="O88" s="42"/>
      <c r="P88" s="33"/>
      <c r="Q88" s="31">
        <v>0</v>
      </c>
      <c r="R88" s="31">
        <v>0</v>
      </c>
      <c r="S88" s="65">
        <v>0</v>
      </c>
      <c r="T88" s="27"/>
      <c r="U88" s="33">
        <v>120</v>
      </c>
      <c r="V88" s="27">
        <v>15</v>
      </c>
      <c r="W88" s="33">
        <v>55</v>
      </c>
      <c r="X88" s="27"/>
      <c r="Y88" s="16">
        <f t="shared" si="5"/>
        <v>825</v>
      </c>
      <c r="Z88" s="16">
        <f t="shared" si="4"/>
        <v>825</v>
      </c>
      <c r="AA88" s="44"/>
      <c r="AB88" s="17"/>
      <c r="AC88" s="17"/>
      <c r="AD88" s="17"/>
      <c r="AE88" s="17"/>
      <c r="AF88" s="67"/>
      <c r="AG88" s="67"/>
      <c r="AH88" s="67"/>
      <c r="AI88" s="67"/>
      <c r="AJ88" s="67"/>
      <c r="AK88" s="67"/>
      <c r="AL88" s="67"/>
      <c r="AM88" s="67"/>
      <c r="AN88" s="67"/>
      <c r="AO88" s="67"/>
      <c r="AP88" s="67"/>
      <c r="AQ88" s="67"/>
      <c r="AR88" s="67"/>
      <c r="AS88" s="67"/>
      <c r="AT88" s="67"/>
    </row>
    <row r="89" spans="1:46" s="74" customFormat="1" ht="15.75" customHeight="1" x14ac:dyDescent="0.25">
      <c r="A89" s="25" t="s">
        <v>40</v>
      </c>
      <c r="B89" s="25" t="s">
        <v>40</v>
      </c>
      <c r="C89" s="1" t="s">
        <v>568</v>
      </c>
      <c r="D89" s="1" t="s">
        <v>210</v>
      </c>
      <c r="E89" s="2" t="s">
        <v>308</v>
      </c>
      <c r="F89" s="1" t="s">
        <v>569</v>
      </c>
      <c r="G89" s="40"/>
      <c r="H89" s="27" t="s">
        <v>50</v>
      </c>
      <c r="I89" s="28" t="s">
        <v>41</v>
      </c>
      <c r="J89" s="1" t="s">
        <v>570</v>
      </c>
      <c r="K89" s="29" t="s">
        <v>41</v>
      </c>
      <c r="L89" s="69" t="s">
        <v>571</v>
      </c>
      <c r="M89" s="46" t="s">
        <v>572</v>
      </c>
      <c r="N89" s="46" t="s">
        <v>572</v>
      </c>
      <c r="O89" s="42"/>
      <c r="P89" s="33"/>
      <c r="Q89" s="31">
        <v>0</v>
      </c>
      <c r="R89" s="31">
        <v>0</v>
      </c>
      <c r="S89" s="65">
        <v>0</v>
      </c>
      <c r="T89" s="27"/>
      <c r="U89" s="33">
        <v>120</v>
      </c>
      <c r="V89" s="27">
        <v>10</v>
      </c>
      <c r="W89" s="33">
        <v>55</v>
      </c>
      <c r="X89" s="27"/>
      <c r="Y89" s="16">
        <f t="shared" si="5"/>
        <v>550</v>
      </c>
      <c r="Z89" s="16">
        <f t="shared" si="4"/>
        <v>550</v>
      </c>
      <c r="AA89" s="44"/>
      <c r="AB89" s="17"/>
      <c r="AC89" s="17"/>
      <c r="AD89" s="17"/>
      <c r="AE89" s="17"/>
      <c r="AF89" s="67"/>
      <c r="AG89" s="67"/>
      <c r="AH89" s="67"/>
      <c r="AI89" s="67"/>
      <c r="AJ89" s="67"/>
      <c r="AK89" s="67"/>
      <c r="AL89" s="67"/>
      <c r="AM89" s="67"/>
      <c r="AN89" s="67"/>
      <c r="AO89" s="67"/>
      <c r="AP89" s="67"/>
      <c r="AQ89" s="67"/>
      <c r="AR89" s="67"/>
      <c r="AS89" s="67"/>
      <c r="AT89" s="67"/>
    </row>
    <row r="90" spans="1:46" s="74" customFormat="1" ht="15.75" customHeight="1" x14ac:dyDescent="0.25">
      <c r="A90" s="25" t="s">
        <v>40</v>
      </c>
      <c r="B90" s="25" t="s">
        <v>40</v>
      </c>
      <c r="C90" s="1" t="s">
        <v>573</v>
      </c>
      <c r="D90" s="2">
        <v>18144829</v>
      </c>
      <c r="E90" s="2" t="s">
        <v>574</v>
      </c>
      <c r="F90" s="1" t="s">
        <v>575</v>
      </c>
      <c r="G90" s="40"/>
      <c r="H90" s="27" t="s">
        <v>50</v>
      </c>
      <c r="I90" s="28" t="s">
        <v>41</v>
      </c>
      <c r="J90" s="1" t="s">
        <v>211</v>
      </c>
      <c r="K90" s="29" t="s">
        <v>41</v>
      </c>
      <c r="L90" s="1" t="s">
        <v>576</v>
      </c>
      <c r="M90" s="46" t="s">
        <v>577</v>
      </c>
      <c r="N90" s="46" t="s">
        <v>577</v>
      </c>
      <c r="O90" s="42"/>
      <c r="P90" s="33"/>
      <c r="Q90" s="31">
        <v>0</v>
      </c>
      <c r="R90" s="31">
        <v>0</v>
      </c>
      <c r="S90" s="65">
        <v>0</v>
      </c>
      <c r="T90" s="27"/>
      <c r="U90" s="33">
        <v>120</v>
      </c>
      <c r="V90" s="27">
        <v>5</v>
      </c>
      <c r="W90" s="33">
        <v>55</v>
      </c>
      <c r="X90" s="27"/>
      <c r="Y90" s="16">
        <f t="shared" si="5"/>
        <v>275</v>
      </c>
      <c r="Z90" s="16">
        <f t="shared" si="4"/>
        <v>275</v>
      </c>
      <c r="AA90" s="44"/>
      <c r="AB90" s="17"/>
      <c r="AC90" s="17"/>
      <c r="AD90" s="17"/>
      <c r="AE90" s="17"/>
      <c r="AF90" s="67"/>
      <c r="AG90" s="67"/>
      <c r="AH90" s="67"/>
      <c r="AI90" s="67"/>
      <c r="AJ90" s="67"/>
      <c r="AK90" s="67"/>
      <c r="AL90" s="67"/>
      <c r="AM90" s="67"/>
      <c r="AN90" s="67"/>
      <c r="AO90" s="67"/>
      <c r="AP90" s="67"/>
      <c r="AQ90" s="67"/>
      <c r="AR90" s="67"/>
      <c r="AS90" s="67"/>
      <c r="AT90" s="67"/>
    </row>
    <row r="91" spans="1:46" s="74" customFormat="1" ht="15.75" customHeight="1" x14ac:dyDescent="0.25">
      <c r="A91" s="25" t="s">
        <v>40</v>
      </c>
      <c r="B91" s="25" t="s">
        <v>40</v>
      </c>
      <c r="C91" s="1" t="s">
        <v>578</v>
      </c>
      <c r="D91" s="2" t="s">
        <v>579</v>
      </c>
      <c r="E91" s="2" t="s">
        <v>574</v>
      </c>
      <c r="F91" s="81" t="s">
        <v>580</v>
      </c>
      <c r="G91" s="40"/>
      <c r="H91" s="27" t="s">
        <v>50</v>
      </c>
      <c r="I91" s="28" t="s">
        <v>41</v>
      </c>
      <c r="J91" s="1" t="s">
        <v>581</v>
      </c>
      <c r="K91" s="29" t="s">
        <v>41</v>
      </c>
      <c r="L91" s="69" t="s">
        <v>582</v>
      </c>
      <c r="M91" s="46" t="s">
        <v>583</v>
      </c>
      <c r="N91" s="46" t="s">
        <v>583</v>
      </c>
      <c r="O91" s="42"/>
      <c r="P91" s="33"/>
      <c r="Q91" s="31">
        <v>0</v>
      </c>
      <c r="R91" s="31">
        <v>0</v>
      </c>
      <c r="S91" s="65">
        <v>0</v>
      </c>
      <c r="T91" s="27"/>
      <c r="U91" s="33">
        <v>120</v>
      </c>
      <c r="V91" s="27">
        <v>5</v>
      </c>
      <c r="W91" s="33">
        <v>55</v>
      </c>
      <c r="X91" s="27"/>
      <c r="Y91" s="16">
        <f t="shared" si="5"/>
        <v>275</v>
      </c>
      <c r="Z91" s="16">
        <f t="shared" si="4"/>
        <v>275</v>
      </c>
      <c r="AA91" s="44"/>
      <c r="AB91" s="17"/>
      <c r="AC91" s="17"/>
      <c r="AD91" s="17"/>
      <c r="AE91" s="17"/>
      <c r="AF91" s="67"/>
      <c r="AG91" s="67"/>
      <c r="AH91" s="67"/>
      <c r="AI91" s="67"/>
      <c r="AJ91" s="67"/>
      <c r="AK91" s="67"/>
      <c r="AL91" s="67"/>
      <c r="AM91" s="67"/>
      <c r="AN91" s="67"/>
      <c r="AO91" s="67"/>
      <c r="AP91" s="67"/>
      <c r="AQ91" s="67"/>
      <c r="AR91" s="67"/>
      <c r="AS91" s="67"/>
      <c r="AT91" s="67"/>
    </row>
    <row r="92" spans="1:46" s="74" customFormat="1" ht="15.75" customHeight="1" x14ac:dyDescent="0.3">
      <c r="A92" s="25" t="s">
        <v>40</v>
      </c>
      <c r="B92" s="25" t="s">
        <v>40</v>
      </c>
      <c r="C92" s="1" t="s">
        <v>584</v>
      </c>
      <c r="D92" s="2" t="s">
        <v>239</v>
      </c>
      <c r="E92" s="2" t="s">
        <v>124</v>
      </c>
      <c r="F92" s="1" t="s">
        <v>585</v>
      </c>
      <c r="G92" s="40"/>
      <c r="H92" s="27" t="s">
        <v>50</v>
      </c>
      <c r="I92" s="28" t="s">
        <v>41</v>
      </c>
      <c r="J92" s="1" t="s">
        <v>586</v>
      </c>
      <c r="K92" s="29" t="s">
        <v>41</v>
      </c>
      <c r="L92" s="69" t="s">
        <v>587</v>
      </c>
      <c r="M92" s="46" t="s">
        <v>588</v>
      </c>
      <c r="N92" s="46" t="s">
        <v>588</v>
      </c>
      <c r="O92" s="42"/>
      <c r="P92" s="33"/>
      <c r="Q92" s="31">
        <v>0</v>
      </c>
      <c r="R92" s="31">
        <v>0</v>
      </c>
      <c r="S92" s="65">
        <v>0</v>
      </c>
      <c r="T92" s="27"/>
      <c r="U92" s="33">
        <v>120</v>
      </c>
      <c r="V92" s="27">
        <v>6</v>
      </c>
      <c r="W92" s="33">
        <v>55</v>
      </c>
      <c r="X92" s="27"/>
      <c r="Y92" s="16">
        <f t="shared" si="5"/>
        <v>330</v>
      </c>
      <c r="Z92" s="16">
        <f t="shared" si="4"/>
        <v>330</v>
      </c>
      <c r="AA92" s="44"/>
      <c r="AB92" s="17"/>
      <c r="AC92" s="17"/>
      <c r="AD92" s="17"/>
      <c r="AE92" s="17"/>
      <c r="AF92" s="67"/>
      <c r="AG92" s="67"/>
      <c r="AH92" s="67"/>
      <c r="AI92" s="67"/>
      <c r="AJ92" s="67"/>
      <c r="AK92" s="67"/>
      <c r="AL92" s="67"/>
      <c r="AM92" s="67"/>
      <c r="AN92" s="67"/>
      <c r="AO92" s="67"/>
      <c r="AP92" s="67"/>
      <c r="AQ92" s="67"/>
      <c r="AR92" s="67"/>
      <c r="AS92" s="67"/>
      <c r="AT92" s="67"/>
    </row>
    <row r="93" spans="1:46" s="74" customFormat="1" ht="15.75" customHeight="1" x14ac:dyDescent="0.25">
      <c r="A93" s="25" t="s">
        <v>40</v>
      </c>
      <c r="B93" s="25" t="s">
        <v>40</v>
      </c>
      <c r="C93" s="1" t="s">
        <v>589</v>
      </c>
      <c r="D93" s="2" t="s">
        <v>590</v>
      </c>
      <c r="E93" s="2" t="s">
        <v>591</v>
      </c>
      <c r="F93" s="1" t="s">
        <v>193</v>
      </c>
      <c r="G93" s="40"/>
      <c r="H93" s="27" t="s">
        <v>50</v>
      </c>
      <c r="I93" s="28" t="s">
        <v>41</v>
      </c>
      <c r="J93" s="1" t="s">
        <v>156</v>
      </c>
      <c r="K93" s="29" t="s">
        <v>41</v>
      </c>
      <c r="L93" s="69" t="s">
        <v>564</v>
      </c>
      <c r="M93" s="46" t="s">
        <v>592</v>
      </c>
      <c r="N93" s="46" t="s">
        <v>592</v>
      </c>
      <c r="O93" s="42"/>
      <c r="P93" s="33"/>
      <c r="Q93" s="31">
        <v>0</v>
      </c>
      <c r="R93" s="31">
        <v>0</v>
      </c>
      <c r="S93" s="65">
        <v>0</v>
      </c>
      <c r="T93" s="27"/>
      <c r="U93" s="33">
        <v>120</v>
      </c>
      <c r="V93" s="27">
        <v>12</v>
      </c>
      <c r="W93" s="33">
        <v>55</v>
      </c>
      <c r="X93" s="27"/>
      <c r="Y93" s="16">
        <f t="shared" si="5"/>
        <v>660</v>
      </c>
      <c r="Z93" s="16">
        <f t="shared" si="4"/>
        <v>660</v>
      </c>
      <c r="AA93" s="44"/>
      <c r="AB93" s="17"/>
      <c r="AC93" s="17"/>
      <c r="AD93" s="17"/>
      <c r="AE93" s="17"/>
      <c r="AF93" s="67"/>
      <c r="AG93" s="67"/>
      <c r="AH93" s="67"/>
      <c r="AI93" s="67"/>
      <c r="AJ93" s="67"/>
      <c r="AK93" s="67"/>
      <c r="AL93" s="67"/>
      <c r="AM93" s="67"/>
      <c r="AN93" s="67"/>
      <c r="AO93" s="67"/>
      <c r="AP93" s="67"/>
      <c r="AQ93" s="67"/>
      <c r="AR93" s="67"/>
      <c r="AS93" s="67"/>
      <c r="AT93" s="67"/>
    </row>
    <row r="94" spans="1:46" s="68" customFormat="1" ht="15.75" customHeight="1" x14ac:dyDescent="0.25">
      <c r="A94" s="25" t="s">
        <v>40</v>
      </c>
      <c r="B94" s="25" t="s">
        <v>40</v>
      </c>
      <c r="C94" s="1" t="s">
        <v>227</v>
      </c>
      <c r="D94" s="1">
        <v>1690671</v>
      </c>
      <c r="E94" s="2" t="s">
        <v>308</v>
      </c>
      <c r="F94" s="1" t="s">
        <v>593</v>
      </c>
      <c r="G94" s="40"/>
      <c r="H94" s="27" t="s">
        <v>50</v>
      </c>
      <c r="I94" s="28" t="s">
        <v>41</v>
      </c>
      <c r="J94" s="1" t="s">
        <v>156</v>
      </c>
      <c r="K94" s="29" t="s">
        <v>41</v>
      </c>
      <c r="L94" s="1" t="s">
        <v>594</v>
      </c>
      <c r="M94" s="46" t="s">
        <v>595</v>
      </c>
      <c r="N94" s="46" t="s">
        <v>595</v>
      </c>
      <c r="O94" s="42"/>
      <c r="P94" s="33"/>
      <c r="Q94" s="31">
        <v>0</v>
      </c>
      <c r="R94" s="31">
        <v>0</v>
      </c>
      <c r="S94" s="65">
        <v>0</v>
      </c>
      <c r="T94" s="27"/>
      <c r="U94" s="33">
        <v>120</v>
      </c>
      <c r="V94" s="27">
        <v>13</v>
      </c>
      <c r="W94" s="33">
        <v>55</v>
      </c>
      <c r="X94" s="27"/>
      <c r="Y94" s="16">
        <f t="shared" si="5"/>
        <v>715</v>
      </c>
      <c r="Z94" s="16">
        <f t="shared" si="4"/>
        <v>715</v>
      </c>
      <c r="AA94" s="44"/>
      <c r="AB94" s="17"/>
      <c r="AC94" s="17"/>
      <c r="AD94" s="17"/>
      <c r="AE94" s="17"/>
      <c r="AF94" s="67"/>
      <c r="AG94" s="67"/>
      <c r="AH94" s="67"/>
      <c r="AI94" s="67"/>
      <c r="AJ94" s="67"/>
      <c r="AK94" s="67"/>
      <c r="AL94" s="67"/>
      <c r="AM94" s="67"/>
      <c r="AN94" s="67"/>
      <c r="AO94" s="67"/>
      <c r="AP94" s="67"/>
      <c r="AQ94" s="67"/>
      <c r="AR94" s="67"/>
      <c r="AS94" s="67"/>
      <c r="AT94" s="67"/>
    </row>
    <row r="95" spans="1:46" s="68" customFormat="1" ht="15.75" customHeight="1" x14ac:dyDescent="0.25">
      <c r="A95" s="25" t="s">
        <v>40</v>
      </c>
      <c r="B95" s="25" t="s">
        <v>40</v>
      </c>
      <c r="C95" s="1" t="s">
        <v>596</v>
      </c>
      <c r="D95" s="2" t="s">
        <v>154</v>
      </c>
      <c r="E95" s="2" t="s">
        <v>597</v>
      </c>
      <c r="F95" s="1" t="s">
        <v>598</v>
      </c>
      <c r="G95" s="40"/>
      <c r="H95" s="27" t="s">
        <v>50</v>
      </c>
      <c r="I95" s="28" t="s">
        <v>41</v>
      </c>
      <c r="J95" s="1" t="s">
        <v>155</v>
      </c>
      <c r="K95" s="29" t="s">
        <v>41</v>
      </c>
      <c r="L95" s="1" t="s">
        <v>599</v>
      </c>
      <c r="M95" s="46" t="s">
        <v>600</v>
      </c>
      <c r="N95" s="46" t="s">
        <v>600</v>
      </c>
      <c r="O95" s="42"/>
      <c r="P95" s="33"/>
      <c r="Q95" s="31">
        <v>0</v>
      </c>
      <c r="R95" s="31">
        <v>0</v>
      </c>
      <c r="S95" s="65">
        <v>0</v>
      </c>
      <c r="T95" s="27"/>
      <c r="U95" s="33">
        <v>120</v>
      </c>
      <c r="V95" s="27">
        <v>10</v>
      </c>
      <c r="W95" s="33">
        <v>55</v>
      </c>
      <c r="X95" s="27"/>
      <c r="Y95" s="16">
        <f t="shared" si="5"/>
        <v>550</v>
      </c>
      <c r="Z95" s="16">
        <f t="shared" si="4"/>
        <v>550</v>
      </c>
      <c r="AA95" s="44"/>
      <c r="AB95" s="17"/>
      <c r="AC95" s="17"/>
      <c r="AD95" s="17"/>
      <c r="AE95" s="17"/>
      <c r="AF95" s="67"/>
      <c r="AG95" s="67"/>
      <c r="AH95" s="67"/>
      <c r="AI95" s="67"/>
      <c r="AJ95" s="67"/>
      <c r="AK95" s="67"/>
      <c r="AL95" s="67"/>
      <c r="AM95" s="67"/>
      <c r="AN95" s="67"/>
      <c r="AO95" s="67"/>
      <c r="AP95" s="67"/>
      <c r="AQ95" s="67"/>
      <c r="AR95" s="67"/>
      <c r="AS95" s="67"/>
      <c r="AT95" s="67"/>
    </row>
    <row r="96" spans="1:46" s="68" customFormat="1" ht="15.75" customHeight="1" x14ac:dyDescent="0.25">
      <c r="A96" s="25" t="s">
        <v>40</v>
      </c>
      <c r="B96" s="25" t="s">
        <v>40</v>
      </c>
      <c r="C96" s="68" t="s">
        <v>238</v>
      </c>
      <c r="D96" s="2" t="s">
        <v>601</v>
      </c>
      <c r="E96" s="2" t="s">
        <v>100</v>
      </c>
      <c r="F96" s="1" t="s">
        <v>602</v>
      </c>
      <c r="G96" s="40"/>
      <c r="H96" s="27" t="s">
        <v>50</v>
      </c>
      <c r="I96" s="28" t="s">
        <v>41</v>
      </c>
      <c r="J96" s="1" t="s">
        <v>603</v>
      </c>
      <c r="K96" s="29" t="s">
        <v>41</v>
      </c>
      <c r="L96" s="21" t="s">
        <v>604</v>
      </c>
      <c r="M96" s="46" t="s">
        <v>605</v>
      </c>
      <c r="N96" s="46" t="s">
        <v>605</v>
      </c>
      <c r="O96" s="42"/>
      <c r="P96" s="33"/>
      <c r="Q96" s="31">
        <v>0</v>
      </c>
      <c r="R96" s="31">
        <v>0</v>
      </c>
      <c r="S96" s="65">
        <v>0</v>
      </c>
      <c r="T96" s="27"/>
      <c r="U96" s="33">
        <v>120</v>
      </c>
      <c r="V96" s="27">
        <v>4</v>
      </c>
      <c r="W96" s="33">
        <v>55</v>
      </c>
      <c r="X96" s="27"/>
      <c r="Y96" s="16">
        <f t="shared" si="5"/>
        <v>220</v>
      </c>
      <c r="Z96" s="16">
        <f t="shared" si="4"/>
        <v>220</v>
      </c>
      <c r="AA96" s="44"/>
      <c r="AB96" s="17"/>
      <c r="AC96" s="17"/>
      <c r="AD96" s="17"/>
      <c r="AE96" s="17"/>
      <c r="AF96" s="67"/>
      <c r="AG96" s="67"/>
      <c r="AH96" s="67"/>
      <c r="AI96" s="67"/>
      <c r="AJ96" s="67"/>
      <c r="AK96" s="67"/>
      <c r="AL96" s="67"/>
      <c r="AM96" s="67"/>
      <c r="AN96" s="67"/>
      <c r="AO96" s="67"/>
      <c r="AP96" s="67"/>
      <c r="AQ96" s="67"/>
      <c r="AR96" s="67"/>
      <c r="AS96" s="67"/>
      <c r="AT96" s="67"/>
    </row>
    <row r="97" spans="1:46" s="68" customFormat="1" ht="15.75" customHeight="1" x14ac:dyDescent="0.25">
      <c r="A97" s="25" t="s">
        <v>40</v>
      </c>
      <c r="B97" s="25" t="s">
        <v>40</v>
      </c>
      <c r="C97" s="2" t="s">
        <v>84</v>
      </c>
      <c r="D97" s="2" t="s">
        <v>61</v>
      </c>
      <c r="E97" s="2" t="s">
        <v>124</v>
      </c>
      <c r="F97" s="2" t="s">
        <v>606</v>
      </c>
      <c r="G97" s="40"/>
      <c r="H97" s="27" t="s">
        <v>50</v>
      </c>
      <c r="I97" s="28" t="s">
        <v>41</v>
      </c>
      <c r="J97" s="1" t="s">
        <v>181</v>
      </c>
      <c r="K97" s="29" t="s">
        <v>41</v>
      </c>
      <c r="L97" s="1" t="s">
        <v>229</v>
      </c>
      <c r="M97" s="46">
        <v>45678</v>
      </c>
      <c r="N97" s="46">
        <v>45678</v>
      </c>
      <c r="O97" s="42"/>
      <c r="P97" s="33"/>
      <c r="Q97" s="31">
        <v>0</v>
      </c>
      <c r="R97" s="31">
        <v>0</v>
      </c>
      <c r="S97" s="65">
        <v>0</v>
      </c>
      <c r="T97" s="27">
        <v>4</v>
      </c>
      <c r="U97" s="33">
        <v>120</v>
      </c>
      <c r="V97" s="27">
        <v>1</v>
      </c>
      <c r="W97" s="33">
        <v>55</v>
      </c>
      <c r="X97" s="27"/>
      <c r="Y97" s="16">
        <f t="shared" si="5"/>
        <v>535</v>
      </c>
      <c r="Z97" s="16">
        <f t="shared" si="4"/>
        <v>535</v>
      </c>
      <c r="AA97" s="44"/>
      <c r="AB97" s="17"/>
      <c r="AC97" s="17"/>
      <c r="AD97" s="17"/>
      <c r="AE97" s="17"/>
      <c r="AF97" s="67"/>
      <c r="AG97" s="67"/>
      <c r="AH97" s="67"/>
      <c r="AI97" s="67"/>
      <c r="AJ97" s="67"/>
      <c r="AK97" s="67"/>
      <c r="AL97" s="67"/>
      <c r="AM97" s="67"/>
      <c r="AN97" s="67"/>
      <c r="AO97" s="67"/>
      <c r="AP97" s="67"/>
      <c r="AQ97" s="67"/>
      <c r="AR97" s="67"/>
      <c r="AS97" s="67"/>
      <c r="AT97" s="67"/>
    </row>
    <row r="98" spans="1:46" s="68" customFormat="1" ht="15.75" customHeight="1" x14ac:dyDescent="0.25">
      <c r="A98" s="25" t="s">
        <v>40</v>
      </c>
      <c r="B98" s="25" t="s">
        <v>40</v>
      </c>
      <c r="C98" s="1" t="s">
        <v>249</v>
      </c>
      <c r="D98" s="2" t="s">
        <v>250</v>
      </c>
      <c r="E98" s="2" t="s">
        <v>124</v>
      </c>
      <c r="F98" s="2" t="s">
        <v>606</v>
      </c>
      <c r="G98" s="40"/>
      <c r="H98" s="27" t="s">
        <v>50</v>
      </c>
      <c r="I98" s="28" t="s">
        <v>41</v>
      </c>
      <c r="J98" s="1" t="s">
        <v>181</v>
      </c>
      <c r="K98" s="29" t="s">
        <v>41</v>
      </c>
      <c r="L98" s="1" t="s">
        <v>229</v>
      </c>
      <c r="M98" s="46">
        <v>42025</v>
      </c>
      <c r="N98" s="46">
        <v>45678</v>
      </c>
      <c r="O98" s="42"/>
      <c r="P98" s="33"/>
      <c r="Q98" s="31">
        <v>0</v>
      </c>
      <c r="R98" s="31">
        <v>0</v>
      </c>
      <c r="S98" s="65">
        <v>0</v>
      </c>
      <c r="T98" s="27">
        <v>4</v>
      </c>
      <c r="U98" s="33">
        <v>120</v>
      </c>
      <c r="V98" s="27">
        <v>1</v>
      </c>
      <c r="W98" s="33">
        <v>55</v>
      </c>
      <c r="X98" s="27"/>
      <c r="Y98" s="16">
        <f t="shared" si="5"/>
        <v>535</v>
      </c>
      <c r="Z98" s="16">
        <f t="shared" si="4"/>
        <v>535</v>
      </c>
      <c r="AA98" s="44"/>
      <c r="AB98" s="17"/>
      <c r="AC98" s="17"/>
      <c r="AD98" s="17"/>
      <c r="AE98" s="17"/>
      <c r="AF98" s="67"/>
      <c r="AG98" s="67"/>
      <c r="AH98" s="67"/>
      <c r="AI98" s="67"/>
      <c r="AJ98" s="67"/>
      <c r="AK98" s="67"/>
      <c r="AL98" s="67"/>
      <c r="AM98" s="67"/>
      <c r="AN98" s="67"/>
      <c r="AO98" s="67"/>
      <c r="AP98" s="67"/>
      <c r="AQ98" s="67"/>
      <c r="AR98" s="67"/>
      <c r="AS98" s="67"/>
      <c r="AT98" s="67"/>
    </row>
    <row r="99" spans="1:46" s="68" customFormat="1" ht="15.75" customHeight="1" x14ac:dyDescent="0.25">
      <c r="A99" s="25" t="s">
        <v>40</v>
      </c>
      <c r="B99" s="25" t="s">
        <v>40</v>
      </c>
      <c r="C99" s="1" t="s">
        <v>607</v>
      </c>
      <c r="D99" s="2" t="s">
        <v>608</v>
      </c>
      <c r="E99" s="1" t="s">
        <v>52</v>
      </c>
      <c r="F99" s="1" t="s">
        <v>609</v>
      </c>
      <c r="G99" s="40"/>
      <c r="H99" s="27" t="s">
        <v>50</v>
      </c>
      <c r="I99" s="28" t="s">
        <v>41</v>
      </c>
      <c r="J99" s="1" t="s">
        <v>65</v>
      </c>
      <c r="K99" s="29" t="s">
        <v>41</v>
      </c>
      <c r="L99" s="21" t="s">
        <v>610</v>
      </c>
      <c r="M99" s="46" t="s">
        <v>611</v>
      </c>
      <c r="N99" s="46" t="s">
        <v>611</v>
      </c>
      <c r="O99" s="42"/>
      <c r="P99" s="33"/>
      <c r="Q99" s="31">
        <v>0</v>
      </c>
      <c r="R99" s="31">
        <v>0</v>
      </c>
      <c r="S99" s="65">
        <v>0</v>
      </c>
      <c r="T99" s="27"/>
      <c r="U99" s="33">
        <v>120</v>
      </c>
      <c r="V99" s="27">
        <v>9</v>
      </c>
      <c r="W99" s="33">
        <v>55</v>
      </c>
      <c r="X99" s="27"/>
      <c r="Y99" s="16">
        <f t="shared" si="5"/>
        <v>495</v>
      </c>
      <c r="Z99" s="16">
        <f t="shared" si="4"/>
        <v>495</v>
      </c>
      <c r="AA99" s="44"/>
      <c r="AB99" s="17"/>
      <c r="AC99" s="17"/>
      <c r="AD99" s="17"/>
      <c r="AE99" s="17"/>
      <c r="AF99" s="67"/>
      <c r="AG99" s="67"/>
      <c r="AH99" s="67"/>
      <c r="AI99" s="67"/>
      <c r="AJ99" s="67"/>
      <c r="AK99" s="67"/>
      <c r="AL99" s="67"/>
      <c r="AM99" s="67"/>
      <c r="AN99" s="67"/>
      <c r="AO99" s="67"/>
      <c r="AP99" s="67"/>
      <c r="AQ99" s="67"/>
      <c r="AR99" s="67"/>
      <c r="AS99" s="67"/>
      <c r="AT99" s="67"/>
    </row>
    <row r="100" spans="1:46" s="68" customFormat="1" ht="15.75" customHeight="1" x14ac:dyDescent="0.25">
      <c r="A100" s="25" t="s">
        <v>40</v>
      </c>
      <c r="B100" s="25" t="s">
        <v>40</v>
      </c>
      <c r="C100" s="1" t="s">
        <v>216</v>
      </c>
      <c r="D100" s="2" t="s">
        <v>612</v>
      </c>
      <c r="E100" s="2" t="s">
        <v>279</v>
      </c>
      <c r="F100" s="1" t="s">
        <v>613</v>
      </c>
      <c r="G100" s="40"/>
      <c r="H100" s="27" t="s">
        <v>50</v>
      </c>
      <c r="I100" s="28" t="s">
        <v>41</v>
      </c>
      <c r="J100" s="1" t="s">
        <v>65</v>
      </c>
      <c r="K100" s="29" t="s">
        <v>41</v>
      </c>
      <c r="L100" s="1" t="s">
        <v>614</v>
      </c>
      <c r="M100" s="46" t="s">
        <v>615</v>
      </c>
      <c r="N100" s="46" t="s">
        <v>615</v>
      </c>
      <c r="O100" s="42"/>
      <c r="P100" s="33"/>
      <c r="Q100" s="31">
        <v>0</v>
      </c>
      <c r="R100" s="31">
        <v>0</v>
      </c>
      <c r="S100" s="65">
        <v>0</v>
      </c>
      <c r="T100" s="27"/>
      <c r="U100" s="33">
        <v>120</v>
      </c>
      <c r="V100" s="27">
        <v>7</v>
      </c>
      <c r="W100" s="33">
        <v>55</v>
      </c>
      <c r="X100" s="27"/>
      <c r="Y100" s="16">
        <f t="shared" si="5"/>
        <v>385</v>
      </c>
      <c r="Z100" s="16">
        <f t="shared" si="4"/>
        <v>385</v>
      </c>
      <c r="AA100" s="44"/>
      <c r="AB100" s="17"/>
      <c r="AC100" s="17"/>
      <c r="AD100" s="17"/>
      <c r="AE100" s="17"/>
      <c r="AF100" s="67"/>
      <c r="AG100" s="67"/>
      <c r="AH100" s="67"/>
      <c r="AI100" s="67"/>
      <c r="AJ100" s="67"/>
      <c r="AK100" s="67"/>
      <c r="AL100" s="67"/>
      <c r="AM100" s="67"/>
      <c r="AN100" s="67"/>
      <c r="AO100" s="67"/>
      <c r="AP100" s="67"/>
      <c r="AQ100" s="67"/>
      <c r="AR100" s="67"/>
      <c r="AS100" s="67"/>
      <c r="AT100" s="67"/>
    </row>
    <row r="101" spans="1:46" s="68" customFormat="1" ht="15.75" customHeight="1" x14ac:dyDescent="0.25">
      <c r="A101" s="25" t="s">
        <v>40</v>
      </c>
      <c r="B101" s="25" t="s">
        <v>40</v>
      </c>
      <c r="C101" s="1" t="s">
        <v>616</v>
      </c>
      <c r="D101" s="2" t="s">
        <v>617</v>
      </c>
      <c r="E101" s="1" t="s">
        <v>52</v>
      </c>
      <c r="F101" s="1" t="s">
        <v>618</v>
      </c>
      <c r="G101" s="40"/>
      <c r="H101" s="27" t="s">
        <v>50</v>
      </c>
      <c r="I101" s="28" t="s">
        <v>41</v>
      </c>
      <c r="J101" s="1" t="s">
        <v>619</v>
      </c>
      <c r="K101" s="29" t="s">
        <v>41</v>
      </c>
      <c r="L101" s="1" t="s">
        <v>620</v>
      </c>
      <c r="M101" s="46" t="s">
        <v>621</v>
      </c>
      <c r="N101" s="46" t="s">
        <v>621</v>
      </c>
      <c r="O101" s="42"/>
      <c r="P101" s="33"/>
      <c r="Q101" s="31">
        <v>0</v>
      </c>
      <c r="R101" s="31">
        <v>0</v>
      </c>
      <c r="S101" s="65">
        <v>0</v>
      </c>
      <c r="T101" s="27"/>
      <c r="U101" s="33">
        <v>120</v>
      </c>
      <c r="V101" s="27">
        <v>8</v>
      </c>
      <c r="W101" s="33">
        <v>55</v>
      </c>
      <c r="X101" s="27"/>
      <c r="Y101" s="16">
        <f t="shared" si="5"/>
        <v>440</v>
      </c>
      <c r="Z101" s="16">
        <f t="shared" si="4"/>
        <v>440</v>
      </c>
      <c r="AA101" s="44"/>
      <c r="AB101" s="17"/>
      <c r="AC101" s="17"/>
      <c r="AD101" s="17"/>
      <c r="AE101" s="17"/>
      <c r="AF101" s="67"/>
      <c r="AG101" s="67"/>
      <c r="AH101" s="67"/>
      <c r="AI101" s="67"/>
      <c r="AJ101" s="67"/>
      <c r="AK101" s="67"/>
      <c r="AL101" s="67"/>
      <c r="AM101" s="67"/>
      <c r="AN101" s="67"/>
      <c r="AO101" s="67"/>
      <c r="AP101" s="67"/>
      <c r="AQ101" s="67"/>
      <c r="AR101" s="67"/>
      <c r="AS101" s="67"/>
      <c r="AT101" s="67"/>
    </row>
    <row r="102" spans="1:46" s="68" customFormat="1" ht="15.75" customHeight="1" x14ac:dyDescent="0.25">
      <c r="A102" s="25" t="s">
        <v>40</v>
      </c>
      <c r="B102" s="25" t="s">
        <v>40</v>
      </c>
      <c r="C102" s="18" t="s">
        <v>622</v>
      </c>
      <c r="D102" s="2" t="s">
        <v>180</v>
      </c>
      <c r="E102" s="2" t="s">
        <v>59</v>
      </c>
      <c r="F102" s="1" t="s">
        <v>623</v>
      </c>
      <c r="G102" s="40"/>
      <c r="H102" s="27" t="s">
        <v>50</v>
      </c>
      <c r="I102" s="28" t="s">
        <v>41</v>
      </c>
      <c r="J102" s="69" t="s">
        <v>624</v>
      </c>
      <c r="K102" s="29" t="s">
        <v>41</v>
      </c>
      <c r="L102" s="80" t="s">
        <v>625</v>
      </c>
      <c r="M102" s="46" t="s">
        <v>626</v>
      </c>
      <c r="N102" s="46" t="s">
        <v>626</v>
      </c>
      <c r="O102" s="42"/>
      <c r="P102" s="33"/>
      <c r="Q102" s="31">
        <v>0</v>
      </c>
      <c r="R102" s="31">
        <v>0</v>
      </c>
      <c r="S102" s="65">
        <v>0</v>
      </c>
      <c r="T102" s="27"/>
      <c r="U102" s="33">
        <v>120</v>
      </c>
      <c r="V102" s="27">
        <v>6</v>
      </c>
      <c r="W102" s="33">
        <v>55</v>
      </c>
      <c r="X102" s="27"/>
      <c r="Y102" s="16">
        <f t="shared" si="5"/>
        <v>330</v>
      </c>
      <c r="Z102" s="16">
        <f t="shared" si="4"/>
        <v>330</v>
      </c>
      <c r="AA102" s="44"/>
      <c r="AB102" s="17"/>
      <c r="AC102" s="17"/>
      <c r="AD102" s="17"/>
      <c r="AE102" s="17"/>
      <c r="AF102" s="67"/>
      <c r="AG102" s="67"/>
      <c r="AH102" s="67"/>
      <c r="AI102" s="67"/>
      <c r="AJ102" s="67"/>
      <c r="AK102" s="67"/>
      <c r="AL102" s="67"/>
      <c r="AM102" s="67"/>
      <c r="AN102" s="67"/>
      <c r="AO102" s="67"/>
      <c r="AP102" s="67"/>
      <c r="AQ102" s="67"/>
      <c r="AR102" s="67"/>
      <c r="AS102" s="67"/>
      <c r="AT102" s="67"/>
    </row>
    <row r="103" spans="1:46" s="68" customFormat="1" ht="15.75" customHeight="1" x14ac:dyDescent="0.25">
      <c r="A103" s="25" t="s">
        <v>40</v>
      </c>
      <c r="B103" s="25" t="s">
        <v>40</v>
      </c>
      <c r="C103" s="1" t="s">
        <v>627</v>
      </c>
      <c r="D103" s="1" t="s">
        <v>89</v>
      </c>
      <c r="E103" s="2" t="s">
        <v>308</v>
      </c>
      <c r="F103" s="1" t="s">
        <v>628</v>
      </c>
      <c r="G103" s="40"/>
      <c r="H103" s="27" t="s">
        <v>50</v>
      </c>
      <c r="I103" s="28" t="s">
        <v>41</v>
      </c>
      <c r="J103" s="1" t="s">
        <v>65</v>
      </c>
      <c r="K103" s="29" t="s">
        <v>41</v>
      </c>
      <c r="L103" s="69" t="s">
        <v>629</v>
      </c>
      <c r="M103" s="46" t="s">
        <v>630</v>
      </c>
      <c r="N103" s="46" t="s">
        <v>630</v>
      </c>
      <c r="O103" s="42"/>
      <c r="P103" s="33"/>
      <c r="Q103" s="31">
        <v>0</v>
      </c>
      <c r="R103" s="31">
        <v>0</v>
      </c>
      <c r="S103" s="65">
        <v>0</v>
      </c>
      <c r="T103" s="27"/>
      <c r="U103" s="33">
        <v>120</v>
      </c>
      <c r="V103" s="27">
        <v>4</v>
      </c>
      <c r="W103" s="33">
        <v>55</v>
      </c>
      <c r="X103" s="27"/>
      <c r="Y103" s="16">
        <f t="shared" si="5"/>
        <v>220</v>
      </c>
      <c r="Z103" s="16">
        <f t="shared" si="4"/>
        <v>220</v>
      </c>
      <c r="AA103" s="44"/>
      <c r="AB103" s="17"/>
      <c r="AC103" s="17"/>
      <c r="AD103" s="17"/>
      <c r="AE103" s="17"/>
      <c r="AF103" s="67"/>
      <c r="AG103" s="67"/>
      <c r="AH103" s="67"/>
      <c r="AI103" s="67"/>
      <c r="AJ103" s="67"/>
      <c r="AK103" s="67"/>
      <c r="AL103" s="67"/>
      <c r="AM103" s="67"/>
      <c r="AN103" s="67"/>
      <c r="AO103" s="67"/>
      <c r="AP103" s="67"/>
      <c r="AQ103" s="67"/>
      <c r="AR103" s="67"/>
      <c r="AS103" s="67"/>
      <c r="AT103" s="67"/>
    </row>
    <row r="104" spans="1:46" s="68" customFormat="1" ht="15.75" customHeight="1" x14ac:dyDescent="0.25">
      <c r="A104" s="25" t="s">
        <v>40</v>
      </c>
      <c r="B104" s="25" t="s">
        <v>40</v>
      </c>
      <c r="C104" s="1" t="s">
        <v>217</v>
      </c>
      <c r="D104" s="2">
        <v>18144500</v>
      </c>
      <c r="E104" s="2" t="s">
        <v>85</v>
      </c>
      <c r="F104" s="1" t="s">
        <v>631</v>
      </c>
      <c r="G104" s="40"/>
      <c r="H104" s="27" t="s">
        <v>50</v>
      </c>
      <c r="I104" s="28" t="s">
        <v>41</v>
      </c>
      <c r="J104" s="1" t="s">
        <v>632</v>
      </c>
      <c r="K104" s="29" t="s">
        <v>41</v>
      </c>
      <c r="L104" s="80" t="s">
        <v>633</v>
      </c>
      <c r="M104" s="46" t="s">
        <v>634</v>
      </c>
      <c r="N104" s="46" t="s">
        <v>634</v>
      </c>
      <c r="O104" s="42"/>
      <c r="P104" s="33"/>
      <c r="Q104" s="31">
        <v>0</v>
      </c>
      <c r="R104" s="31">
        <v>0</v>
      </c>
      <c r="S104" s="65">
        <v>0</v>
      </c>
      <c r="T104" s="27"/>
      <c r="U104" s="33">
        <v>120</v>
      </c>
      <c r="V104" s="27">
        <v>8</v>
      </c>
      <c r="W104" s="33">
        <v>55</v>
      </c>
      <c r="X104" s="27"/>
      <c r="Y104" s="16">
        <f t="shared" si="5"/>
        <v>440</v>
      </c>
      <c r="Z104" s="16">
        <f t="shared" si="4"/>
        <v>440</v>
      </c>
      <c r="AA104" s="44"/>
      <c r="AB104" s="17"/>
      <c r="AC104" s="17"/>
      <c r="AD104" s="17"/>
      <c r="AE104" s="17"/>
      <c r="AF104" s="67"/>
      <c r="AG104" s="67"/>
      <c r="AH104" s="67"/>
      <c r="AI104" s="67"/>
      <c r="AJ104" s="67"/>
      <c r="AK104" s="67"/>
      <c r="AL104" s="67"/>
      <c r="AM104" s="67"/>
      <c r="AN104" s="67"/>
      <c r="AO104" s="67"/>
      <c r="AP104" s="67"/>
      <c r="AQ104" s="67"/>
      <c r="AR104" s="67"/>
      <c r="AS104" s="67"/>
      <c r="AT104" s="67"/>
    </row>
    <row r="105" spans="1:46" s="68" customFormat="1" ht="15.75" customHeight="1" x14ac:dyDescent="0.25">
      <c r="A105" s="25" t="s">
        <v>40</v>
      </c>
      <c r="B105" s="25" t="s">
        <v>40</v>
      </c>
      <c r="C105" s="18" t="s">
        <v>635</v>
      </c>
      <c r="D105" s="2" t="s">
        <v>636</v>
      </c>
      <c r="E105" s="2" t="s">
        <v>205</v>
      </c>
      <c r="F105" s="1" t="s">
        <v>637</v>
      </c>
      <c r="G105" s="40"/>
      <c r="H105" s="27" t="s">
        <v>50</v>
      </c>
      <c r="I105" s="28" t="s">
        <v>41</v>
      </c>
      <c r="J105" s="1" t="s">
        <v>70</v>
      </c>
      <c r="K105" s="29" t="s">
        <v>41</v>
      </c>
      <c r="L105" s="1" t="s">
        <v>638</v>
      </c>
      <c r="M105" s="46" t="s">
        <v>639</v>
      </c>
      <c r="N105" s="46" t="s">
        <v>639</v>
      </c>
      <c r="O105" s="42"/>
      <c r="P105" s="33"/>
      <c r="Q105" s="31">
        <v>0</v>
      </c>
      <c r="R105" s="31">
        <v>0</v>
      </c>
      <c r="S105" s="65">
        <v>0</v>
      </c>
      <c r="T105" s="27"/>
      <c r="U105" s="33">
        <v>120</v>
      </c>
      <c r="V105" s="27">
        <v>6</v>
      </c>
      <c r="W105" s="33">
        <v>55</v>
      </c>
      <c r="X105" s="27"/>
      <c r="Y105" s="16">
        <f t="shared" si="5"/>
        <v>330</v>
      </c>
      <c r="Z105" s="16">
        <f t="shared" si="4"/>
        <v>330</v>
      </c>
      <c r="AA105" s="44"/>
      <c r="AB105" s="17"/>
      <c r="AC105" s="17"/>
      <c r="AD105" s="17"/>
      <c r="AE105" s="17"/>
      <c r="AF105" s="67"/>
      <c r="AG105" s="67"/>
      <c r="AH105" s="67"/>
      <c r="AI105" s="67"/>
      <c r="AJ105" s="67"/>
      <c r="AK105" s="67"/>
      <c r="AL105" s="67"/>
      <c r="AM105" s="67"/>
      <c r="AN105" s="67"/>
      <c r="AO105" s="67"/>
      <c r="AP105" s="67"/>
      <c r="AQ105" s="67"/>
      <c r="AR105" s="67"/>
      <c r="AS105" s="67"/>
      <c r="AT105" s="67"/>
    </row>
    <row r="106" spans="1:46" s="68" customFormat="1" ht="15.75" customHeight="1" x14ac:dyDescent="0.25">
      <c r="A106" s="25" t="s">
        <v>40</v>
      </c>
      <c r="B106" s="25" t="s">
        <v>40</v>
      </c>
      <c r="C106" s="1" t="s">
        <v>640</v>
      </c>
      <c r="D106" s="2" t="s">
        <v>641</v>
      </c>
      <c r="E106" s="49" t="s">
        <v>642</v>
      </c>
      <c r="F106" s="1" t="s">
        <v>643</v>
      </c>
      <c r="G106" s="40"/>
      <c r="H106" s="27" t="s">
        <v>50</v>
      </c>
      <c r="I106" s="28" t="s">
        <v>41</v>
      </c>
      <c r="J106" s="1" t="s">
        <v>644</v>
      </c>
      <c r="K106" s="29" t="s">
        <v>41</v>
      </c>
      <c r="L106" s="69" t="s">
        <v>645</v>
      </c>
      <c r="M106" s="46" t="s">
        <v>646</v>
      </c>
      <c r="N106" s="46" t="s">
        <v>646</v>
      </c>
      <c r="O106" s="42"/>
      <c r="P106" s="33"/>
      <c r="Q106" s="31">
        <v>0</v>
      </c>
      <c r="R106" s="31">
        <v>0</v>
      </c>
      <c r="S106" s="65">
        <v>0</v>
      </c>
      <c r="T106" s="27"/>
      <c r="U106" s="33">
        <v>120</v>
      </c>
      <c r="V106" s="27">
        <v>6</v>
      </c>
      <c r="W106" s="33">
        <v>55</v>
      </c>
      <c r="X106" s="27"/>
      <c r="Y106" s="16">
        <f t="shared" si="5"/>
        <v>330</v>
      </c>
      <c r="Z106" s="16">
        <f t="shared" si="4"/>
        <v>330</v>
      </c>
      <c r="AA106" s="44"/>
      <c r="AB106" s="17"/>
      <c r="AC106" s="17"/>
      <c r="AD106" s="17"/>
      <c r="AE106" s="17"/>
      <c r="AF106" s="67"/>
      <c r="AG106" s="67"/>
      <c r="AH106" s="67"/>
      <c r="AI106" s="67"/>
      <c r="AJ106" s="67"/>
      <c r="AK106" s="67"/>
      <c r="AL106" s="67"/>
      <c r="AM106" s="67"/>
      <c r="AN106" s="67"/>
      <c r="AO106" s="67"/>
      <c r="AP106" s="67"/>
      <c r="AQ106" s="67"/>
      <c r="AR106" s="67"/>
      <c r="AS106" s="67"/>
      <c r="AT106" s="67"/>
    </row>
    <row r="107" spans="1:46" s="68" customFormat="1" ht="15.75" customHeight="1" x14ac:dyDescent="0.25">
      <c r="A107" s="25" t="s">
        <v>40</v>
      </c>
      <c r="B107" s="25" t="s">
        <v>40</v>
      </c>
      <c r="C107" s="1" t="s">
        <v>647</v>
      </c>
      <c r="D107" s="1" t="s">
        <v>648</v>
      </c>
      <c r="E107" s="2" t="s">
        <v>205</v>
      </c>
      <c r="F107" s="1" t="s">
        <v>637</v>
      </c>
      <c r="G107" s="40"/>
      <c r="H107" s="27" t="s">
        <v>50</v>
      </c>
      <c r="I107" s="28" t="s">
        <v>41</v>
      </c>
      <c r="J107" s="1" t="s">
        <v>644</v>
      </c>
      <c r="K107" s="29" t="s">
        <v>41</v>
      </c>
      <c r="L107" s="69" t="s">
        <v>649</v>
      </c>
      <c r="M107" s="46" t="s">
        <v>650</v>
      </c>
      <c r="N107" s="46" t="s">
        <v>650</v>
      </c>
      <c r="O107" s="42"/>
      <c r="P107" s="33"/>
      <c r="Q107" s="31">
        <v>0</v>
      </c>
      <c r="R107" s="31">
        <v>0</v>
      </c>
      <c r="S107" s="65">
        <v>0</v>
      </c>
      <c r="T107" s="27"/>
      <c r="U107" s="33">
        <v>120</v>
      </c>
      <c r="V107" s="27">
        <v>6</v>
      </c>
      <c r="W107" s="33">
        <v>55</v>
      </c>
      <c r="X107" s="27"/>
      <c r="Y107" s="16">
        <f t="shared" si="5"/>
        <v>330</v>
      </c>
      <c r="Z107" s="16">
        <f t="shared" si="4"/>
        <v>330</v>
      </c>
      <c r="AA107" s="44"/>
      <c r="AB107" s="17"/>
      <c r="AC107" s="17"/>
      <c r="AD107" s="17"/>
      <c r="AE107" s="17"/>
      <c r="AF107" s="67"/>
      <c r="AG107" s="67"/>
      <c r="AH107" s="67"/>
      <c r="AI107" s="67"/>
      <c r="AJ107" s="67"/>
      <c r="AK107" s="67"/>
      <c r="AL107" s="67"/>
      <c r="AM107" s="67"/>
      <c r="AN107" s="67"/>
      <c r="AO107" s="67"/>
      <c r="AP107" s="67"/>
      <c r="AQ107" s="67"/>
      <c r="AR107" s="67"/>
      <c r="AS107" s="67"/>
      <c r="AT107" s="67"/>
    </row>
    <row r="108" spans="1:46" s="68" customFormat="1" ht="15.75" customHeight="1" x14ac:dyDescent="0.25">
      <c r="A108" s="25" t="s">
        <v>40</v>
      </c>
      <c r="B108" s="25" t="s">
        <v>40</v>
      </c>
      <c r="C108" s="67" t="s">
        <v>68</v>
      </c>
      <c r="D108" s="1" t="s">
        <v>69</v>
      </c>
      <c r="E108" s="1" t="s">
        <v>52</v>
      </c>
      <c r="F108" s="1" t="s">
        <v>651</v>
      </c>
      <c r="G108" s="40"/>
      <c r="H108" s="27" t="s">
        <v>50</v>
      </c>
      <c r="I108" s="28" t="s">
        <v>41</v>
      </c>
      <c r="J108" s="1" t="s">
        <v>70</v>
      </c>
      <c r="K108" s="29" t="s">
        <v>41</v>
      </c>
      <c r="L108" s="1" t="s">
        <v>652</v>
      </c>
      <c r="M108" s="46" t="s">
        <v>653</v>
      </c>
      <c r="N108" s="46" t="s">
        <v>653</v>
      </c>
      <c r="O108" s="42"/>
      <c r="P108" s="33"/>
      <c r="Q108" s="31">
        <v>0</v>
      </c>
      <c r="R108" s="31">
        <v>0</v>
      </c>
      <c r="S108" s="65">
        <v>0</v>
      </c>
      <c r="T108" s="27"/>
      <c r="U108" s="33">
        <v>120</v>
      </c>
      <c r="V108" s="27">
        <v>3</v>
      </c>
      <c r="W108" s="33">
        <v>55</v>
      </c>
      <c r="X108" s="27"/>
      <c r="Y108" s="16">
        <f t="shared" si="5"/>
        <v>165</v>
      </c>
      <c r="Z108" s="16">
        <f t="shared" si="4"/>
        <v>165</v>
      </c>
      <c r="AA108" s="44"/>
      <c r="AB108" s="17"/>
      <c r="AC108" s="17"/>
      <c r="AD108" s="17"/>
      <c r="AE108" s="17"/>
      <c r="AF108" s="67"/>
      <c r="AG108" s="67"/>
      <c r="AH108" s="67"/>
      <c r="AI108" s="67"/>
      <c r="AJ108" s="67"/>
      <c r="AK108" s="67"/>
      <c r="AL108" s="67"/>
      <c r="AM108" s="67"/>
      <c r="AN108" s="67"/>
      <c r="AO108" s="67"/>
      <c r="AP108" s="67"/>
      <c r="AQ108" s="67"/>
      <c r="AR108" s="67"/>
      <c r="AS108" s="67"/>
      <c r="AT108" s="67"/>
    </row>
    <row r="109" spans="1:46" s="68" customFormat="1" ht="15.75" customHeight="1" x14ac:dyDescent="0.25">
      <c r="A109" s="25" t="s">
        <v>40</v>
      </c>
      <c r="B109" s="25" t="s">
        <v>40</v>
      </c>
      <c r="C109" s="1" t="s">
        <v>654</v>
      </c>
      <c r="D109" s="2">
        <v>18144144</v>
      </c>
      <c r="E109" s="2" t="s">
        <v>655</v>
      </c>
      <c r="F109" s="1" t="s">
        <v>637</v>
      </c>
      <c r="G109" s="40"/>
      <c r="H109" s="27" t="s">
        <v>50</v>
      </c>
      <c r="I109" s="28" t="s">
        <v>41</v>
      </c>
      <c r="J109" s="1" t="s">
        <v>632</v>
      </c>
      <c r="K109" s="29" t="s">
        <v>41</v>
      </c>
      <c r="L109" s="1" t="s">
        <v>656</v>
      </c>
      <c r="M109" s="46" t="s">
        <v>657</v>
      </c>
      <c r="N109" s="46" t="s">
        <v>657</v>
      </c>
      <c r="O109" s="42"/>
      <c r="P109" s="33"/>
      <c r="Q109" s="31">
        <v>0</v>
      </c>
      <c r="R109" s="31">
        <v>0</v>
      </c>
      <c r="S109" s="65">
        <v>0</v>
      </c>
      <c r="T109" s="27"/>
      <c r="U109" s="33">
        <v>120</v>
      </c>
      <c r="V109" s="27">
        <v>11</v>
      </c>
      <c r="W109" s="33">
        <v>55</v>
      </c>
      <c r="X109" s="27"/>
      <c r="Y109" s="16">
        <f t="shared" si="5"/>
        <v>605</v>
      </c>
      <c r="Z109" s="16">
        <f t="shared" si="4"/>
        <v>605</v>
      </c>
      <c r="AA109" s="44"/>
      <c r="AB109" s="17"/>
      <c r="AC109" s="17"/>
      <c r="AD109" s="17"/>
      <c r="AE109" s="17"/>
      <c r="AF109" s="67"/>
      <c r="AG109" s="67"/>
      <c r="AH109" s="67"/>
      <c r="AI109" s="67"/>
      <c r="AJ109" s="67"/>
      <c r="AK109" s="67"/>
      <c r="AL109" s="67"/>
      <c r="AM109" s="67"/>
      <c r="AN109" s="67"/>
      <c r="AO109" s="67"/>
      <c r="AP109" s="67"/>
      <c r="AQ109" s="67"/>
      <c r="AR109" s="67"/>
      <c r="AS109" s="67"/>
      <c r="AT109" s="67"/>
    </row>
    <row r="110" spans="1:46" s="74" customFormat="1" ht="15.75" customHeight="1" x14ac:dyDescent="0.25">
      <c r="A110" s="25" t="s">
        <v>40</v>
      </c>
      <c r="B110" s="25" t="s">
        <v>40</v>
      </c>
      <c r="C110" s="1" t="s">
        <v>658</v>
      </c>
      <c r="D110" s="2" t="s">
        <v>659</v>
      </c>
      <c r="E110" s="2" t="s">
        <v>52</v>
      </c>
      <c r="F110" s="1" t="s">
        <v>660</v>
      </c>
      <c r="G110" s="40"/>
      <c r="H110" s="27" t="s">
        <v>50</v>
      </c>
      <c r="I110" s="28" t="s">
        <v>41</v>
      </c>
      <c r="J110" s="1" t="s">
        <v>66</v>
      </c>
      <c r="K110" s="29" t="s">
        <v>41</v>
      </c>
      <c r="L110" s="1" t="s">
        <v>661</v>
      </c>
      <c r="M110" s="46" t="s">
        <v>662</v>
      </c>
      <c r="N110" s="46" t="s">
        <v>662</v>
      </c>
      <c r="O110" s="42"/>
      <c r="P110" s="33"/>
      <c r="Q110" s="31">
        <v>0</v>
      </c>
      <c r="R110" s="31">
        <v>0</v>
      </c>
      <c r="S110" s="65">
        <v>0</v>
      </c>
      <c r="T110" s="27"/>
      <c r="U110" s="33">
        <v>120</v>
      </c>
      <c r="V110" s="27">
        <v>4</v>
      </c>
      <c r="W110" s="33">
        <v>55</v>
      </c>
      <c r="X110" s="27"/>
      <c r="Y110" s="16">
        <f t="shared" si="5"/>
        <v>220</v>
      </c>
      <c r="Z110" s="16">
        <f t="shared" si="4"/>
        <v>220</v>
      </c>
      <c r="AA110" s="44"/>
      <c r="AB110" s="17"/>
      <c r="AC110" s="17"/>
      <c r="AD110" s="17"/>
      <c r="AE110" s="17"/>
      <c r="AF110" s="67"/>
      <c r="AG110" s="67"/>
      <c r="AH110" s="67"/>
      <c r="AI110" s="67"/>
      <c r="AJ110" s="67"/>
      <c r="AK110" s="67"/>
      <c r="AL110" s="67"/>
      <c r="AM110" s="67"/>
      <c r="AN110" s="67"/>
      <c r="AO110" s="67"/>
      <c r="AP110" s="67"/>
      <c r="AQ110" s="67"/>
      <c r="AR110" s="67"/>
      <c r="AS110" s="67"/>
      <c r="AT110" s="67"/>
    </row>
    <row r="111" spans="1:46" s="74" customFormat="1" ht="15.75" customHeight="1" x14ac:dyDescent="0.25">
      <c r="A111" s="25" t="s">
        <v>40</v>
      </c>
      <c r="B111" s="25" t="s">
        <v>40</v>
      </c>
      <c r="C111" s="1" t="s">
        <v>663</v>
      </c>
      <c r="D111" s="27" t="s">
        <v>125</v>
      </c>
      <c r="E111" s="2" t="s">
        <v>308</v>
      </c>
      <c r="F111" s="1" t="s">
        <v>664</v>
      </c>
      <c r="G111" s="40"/>
      <c r="H111" s="27" t="s">
        <v>50</v>
      </c>
      <c r="I111" s="28" t="s">
        <v>41</v>
      </c>
      <c r="J111" s="1" t="s">
        <v>665</v>
      </c>
      <c r="K111" s="29" t="s">
        <v>41</v>
      </c>
      <c r="L111" s="1" t="s">
        <v>666</v>
      </c>
      <c r="M111" s="46" t="s">
        <v>667</v>
      </c>
      <c r="N111" s="46" t="s">
        <v>667</v>
      </c>
      <c r="O111" s="42"/>
      <c r="P111" s="33"/>
      <c r="Q111" s="31">
        <v>0</v>
      </c>
      <c r="R111" s="31">
        <v>0</v>
      </c>
      <c r="S111" s="65">
        <v>0</v>
      </c>
      <c r="T111" s="27"/>
      <c r="U111" s="33">
        <v>120</v>
      </c>
      <c r="V111" s="27">
        <v>8</v>
      </c>
      <c r="W111" s="33">
        <v>55</v>
      </c>
      <c r="X111" s="27"/>
      <c r="Y111" s="16">
        <f t="shared" si="5"/>
        <v>440</v>
      </c>
      <c r="Z111" s="16">
        <f t="shared" si="4"/>
        <v>440</v>
      </c>
      <c r="AA111" s="44"/>
      <c r="AB111" s="17"/>
      <c r="AC111" s="17"/>
      <c r="AD111" s="17"/>
      <c r="AE111" s="17"/>
      <c r="AF111" s="67"/>
      <c r="AG111" s="67"/>
      <c r="AH111" s="67"/>
      <c r="AI111" s="67"/>
      <c r="AJ111" s="67"/>
      <c r="AK111" s="67"/>
      <c r="AL111" s="67"/>
      <c r="AM111" s="67"/>
      <c r="AN111" s="67"/>
      <c r="AO111" s="67"/>
      <c r="AP111" s="67"/>
      <c r="AQ111" s="67"/>
      <c r="AR111" s="67"/>
      <c r="AS111" s="67"/>
      <c r="AT111" s="67"/>
    </row>
    <row r="112" spans="1:46" s="74" customFormat="1" ht="15.75" customHeight="1" x14ac:dyDescent="0.25">
      <c r="A112" s="25" t="s">
        <v>40</v>
      </c>
      <c r="B112" s="25" t="s">
        <v>40</v>
      </c>
      <c r="C112" s="1" t="s">
        <v>206</v>
      </c>
      <c r="D112" s="2" t="s">
        <v>641</v>
      </c>
      <c r="E112" s="1" t="s">
        <v>52</v>
      </c>
      <c r="F112" s="49" t="s">
        <v>668</v>
      </c>
      <c r="G112" s="40"/>
      <c r="H112" s="27" t="s">
        <v>50</v>
      </c>
      <c r="I112" s="28" t="s">
        <v>41</v>
      </c>
      <c r="J112" s="1" t="s">
        <v>71</v>
      </c>
      <c r="K112" s="29" t="s">
        <v>41</v>
      </c>
      <c r="L112" s="1" t="s">
        <v>669</v>
      </c>
      <c r="M112" s="46" t="s">
        <v>670</v>
      </c>
      <c r="N112" s="46" t="s">
        <v>670</v>
      </c>
      <c r="O112" s="42"/>
      <c r="P112" s="33"/>
      <c r="Q112" s="31">
        <v>0</v>
      </c>
      <c r="R112" s="31">
        <v>0</v>
      </c>
      <c r="S112" s="65">
        <v>0</v>
      </c>
      <c r="T112" s="27"/>
      <c r="U112" s="33">
        <v>120</v>
      </c>
      <c r="V112" s="27">
        <v>5</v>
      </c>
      <c r="W112" s="33">
        <v>55</v>
      </c>
      <c r="X112" s="27"/>
      <c r="Y112" s="16">
        <f t="shared" si="5"/>
        <v>275</v>
      </c>
      <c r="Z112" s="16">
        <f t="shared" si="4"/>
        <v>275</v>
      </c>
      <c r="AA112" s="44"/>
      <c r="AB112" s="17"/>
      <c r="AC112" s="17"/>
      <c r="AD112" s="17"/>
      <c r="AE112" s="17"/>
      <c r="AF112" s="67"/>
      <c r="AG112" s="67"/>
      <c r="AH112" s="67"/>
      <c r="AI112" s="67"/>
      <c r="AJ112" s="67"/>
      <c r="AK112" s="67"/>
      <c r="AL112" s="67"/>
      <c r="AM112" s="67"/>
      <c r="AN112" s="67"/>
      <c r="AO112" s="67"/>
      <c r="AP112" s="67"/>
      <c r="AQ112" s="67"/>
      <c r="AR112" s="67"/>
      <c r="AS112" s="67"/>
      <c r="AT112" s="67"/>
    </row>
    <row r="113" spans="1:46" s="74" customFormat="1" ht="15.75" customHeight="1" x14ac:dyDescent="0.3">
      <c r="A113" s="25" t="s">
        <v>40</v>
      </c>
      <c r="B113" s="25" t="s">
        <v>40</v>
      </c>
      <c r="C113" s="1" t="s">
        <v>671</v>
      </c>
      <c r="D113" s="2" t="s">
        <v>672</v>
      </c>
      <c r="E113" s="2" t="s">
        <v>673</v>
      </c>
      <c r="F113" s="49" t="s">
        <v>668</v>
      </c>
      <c r="G113" s="40"/>
      <c r="H113" s="27" t="s">
        <v>50</v>
      </c>
      <c r="I113" s="28" t="s">
        <v>41</v>
      </c>
      <c r="J113" s="4" t="s">
        <v>71</v>
      </c>
      <c r="K113" s="29" t="s">
        <v>41</v>
      </c>
      <c r="L113" s="52" t="s">
        <v>674</v>
      </c>
      <c r="M113" s="46" t="s">
        <v>675</v>
      </c>
      <c r="N113" s="46" t="s">
        <v>675</v>
      </c>
      <c r="O113" s="42"/>
      <c r="P113" s="33"/>
      <c r="Q113" s="31">
        <v>0</v>
      </c>
      <c r="R113" s="31">
        <v>0</v>
      </c>
      <c r="S113" s="65">
        <v>0</v>
      </c>
      <c r="T113" s="27"/>
      <c r="U113" s="33">
        <v>120</v>
      </c>
      <c r="V113" s="27">
        <v>4</v>
      </c>
      <c r="W113" s="33">
        <v>55</v>
      </c>
      <c r="X113" s="27"/>
      <c r="Y113" s="16">
        <f t="shared" si="5"/>
        <v>220</v>
      </c>
      <c r="Z113" s="16">
        <f t="shared" si="4"/>
        <v>220</v>
      </c>
      <c r="AA113" s="44"/>
      <c r="AB113" s="17"/>
      <c r="AC113" s="17"/>
      <c r="AD113" s="17"/>
      <c r="AE113" s="17"/>
      <c r="AF113" s="67"/>
      <c r="AG113" s="67"/>
      <c r="AH113" s="67"/>
      <c r="AI113" s="67"/>
      <c r="AJ113" s="67"/>
      <c r="AK113" s="67"/>
      <c r="AL113" s="67"/>
      <c r="AM113" s="67"/>
      <c r="AN113" s="67"/>
      <c r="AO113" s="67"/>
      <c r="AP113" s="67"/>
      <c r="AQ113" s="67"/>
      <c r="AR113" s="67"/>
      <c r="AS113" s="67"/>
      <c r="AT113" s="67"/>
    </row>
    <row r="114" spans="1:46" s="74" customFormat="1" ht="15.75" customHeight="1" x14ac:dyDescent="0.25">
      <c r="A114" s="25" t="s">
        <v>40</v>
      </c>
      <c r="B114" s="25" t="s">
        <v>40</v>
      </c>
      <c r="C114" s="1" t="s">
        <v>676</v>
      </c>
      <c r="D114" s="2" t="s">
        <v>677</v>
      </c>
      <c r="E114" s="2" t="s">
        <v>100</v>
      </c>
      <c r="F114" s="1" t="s">
        <v>678</v>
      </c>
      <c r="G114" s="40"/>
      <c r="H114" s="27" t="s">
        <v>50</v>
      </c>
      <c r="I114" s="28" t="s">
        <v>41</v>
      </c>
      <c r="J114" s="1" t="s">
        <v>224</v>
      </c>
      <c r="K114" s="29" t="s">
        <v>41</v>
      </c>
      <c r="L114" s="1" t="s">
        <v>679</v>
      </c>
      <c r="M114" s="46" t="s">
        <v>680</v>
      </c>
      <c r="N114" s="46" t="s">
        <v>680</v>
      </c>
      <c r="O114" s="42"/>
      <c r="P114" s="33"/>
      <c r="Q114" s="31">
        <v>0</v>
      </c>
      <c r="R114" s="31">
        <v>0</v>
      </c>
      <c r="S114" s="65">
        <v>0</v>
      </c>
      <c r="T114" s="27"/>
      <c r="U114" s="33">
        <v>120</v>
      </c>
      <c r="V114" s="27">
        <v>4</v>
      </c>
      <c r="W114" s="33">
        <v>55</v>
      </c>
      <c r="X114" s="27"/>
      <c r="Y114" s="16">
        <f t="shared" si="5"/>
        <v>220</v>
      </c>
      <c r="Z114" s="16">
        <f t="shared" si="4"/>
        <v>220</v>
      </c>
      <c r="AA114" s="44"/>
      <c r="AB114" s="17"/>
      <c r="AC114" s="17"/>
      <c r="AD114" s="17"/>
      <c r="AE114" s="17"/>
      <c r="AF114" s="67"/>
      <c r="AG114" s="67"/>
      <c r="AH114" s="67"/>
      <c r="AI114" s="67"/>
      <c r="AJ114" s="67"/>
      <c r="AK114" s="67"/>
      <c r="AL114" s="67"/>
      <c r="AM114" s="67"/>
      <c r="AN114" s="67"/>
      <c r="AO114" s="67"/>
      <c r="AP114" s="67"/>
      <c r="AQ114" s="67"/>
      <c r="AR114" s="67"/>
      <c r="AS114" s="67"/>
      <c r="AT114" s="67"/>
    </row>
    <row r="115" spans="1:46" s="74" customFormat="1" ht="15.75" customHeight="1" x14ac:dyDescent="0.25">
      <c r="A115" s="25" t="s">
        <v>40</v>
      </c>
      <c r="B115" s="25" t="s">
        <v>40</v>
      </c>
      <c r="C115" s="1" t="s">
        <v>681</v>
      </c>
      <c r="D115" s="2" t="s">
        <v>682</v>
      </c>
      <c r="E115" s="2" t="s">
        <v>279</v>
      </c>
      <c r="F115" s="1" t="s">
        <v>683</v>
      </c>
      <c r="G115" s="40"/>
      <c r="H115" s="27" t="s">
        <v>50</v>
      </c>
      <c r="I115" s="28" t="s">
        <v>41</v>
      </c>
      <c r="J115" s="1" t="s">
        <v>67</v>
      </c>
      <c r="K115" s="29" t="s">
        <v>41</v>
      </c>
      <c r="L115" s="1" t="s">
        <v>684</v>
      </c>
      <c r="M115" s="46" t="s">
        <v>685</v>
      </c>
      <c r="N115" s="46" t="s">
        <v>686</v>
      </c>
      <c r="O115" s="42"/>
      <c r="P115" s="33"/>
      <c r="Q115" s="31">
        <v>0</v>
      </c>
      <c r="R115" s="31">
        <v>0</v>
      </c>
      <c r="S115" s="65">
        <v>0</v>
      </c>
      <c r="T115" s="27"/>
      <c r="U115" s="33">
        <v>120</v>
      </c>
      <c r="V115" s="27">
        <v>7</v>
      </c>
      <c r="W115" s="33">
        <v>55</v>
      </c>
      <c r="X115" s="27"/>
      <c r="Y115" s="16">
        <f t="shared" si="5"/>
        <v>385</v>
      </c>
      <c r="Z115" s="16">
        <f t="shared" si="4"/>
        <v>385</v>
      </c>
      <c r="AA115" s="44"/>
      <c r="AB115" s="17"/>
      <c r="AC115" s="17"/>
      <c r="AD115" s="17"/>
      <c r="AE115" s="17"/>
      <c r="AF115" s="67"/>
      <c r="AG115" s="67"/>
      <c r="AH115" s="67"/>
      <c r="AI115" s="67"/>
      <c r="AJ115" s="67"/>
      <c r="AK115" s="67"/>
      <c r="AL115" s="67"/>
      <c r="AM115" s="67"/>
      <c r="AN115" s="67"/>
      <c r="AO115" s="67"/>
      <c r="AP115" s="67"/>
      <c r="AQ115" s="67"/>
      <c r="AR115" s="67"/>
      <c r="AS115" s="67"/>
      <c r="AT115" s="67"/>
    </row>
    <row r="116" spans="1:46" s="74" customFormat="1" ht="15.75" customHeight="1" x14ac:dyDescent="0.25">
      <c r="A116" s="25" t="s">
        <v>40</v>
      </c>
      <c r="B116" s="25" t="s">
        <v>40</v>
      </c>
      <c r="C116" s="1" t="s">
        <v>687</v>
      </c>
      <c r="D116" s="2" t="s">
        <v>688</v>
      </c>
      <c r="E116" s="2" t="s">
        <v>689</v>
      </c>
      <c r="F116" s="1" t="s">
        <v>690</v>
      </c>
      <c r="G116" s="40"/>
      <c r="H116" s="27" t="s">
        <v>50</v>
      </c>
      <c r="I116" s="28" t="s">
        <v>41</v>
      </c>
      <c r="J116" s="1" t="s">
        <v>691</v>
      </c>
      <c r="K116" s="29" t="s">
        <v>41</v>
      </c>
      <c r="L116" s="52" t="s">
        <v>692</v>
      </c>
      <c r="M116" s="46" t="s">
        <v>693</v>
      </c>
      <c r="N116" s="46" t="s">
        <v>694</v>
      </c>
      <c r="O116" s="42"/>
      <c r="P116" s="33"/>
      <c r="Q116" s="31">
        <v>0</v>
      </c>
      <c r="R116" s="31">
        <v>0</v>
      </c>
      <c r="S116" s="65">
        <v>0</v>
      </c>
      <c r="T116" s="27"/>
      <c r="U116" s="33">
        <v>120</v>
      </c>
      <c r="V116" s="27">
        <v>9</v>
      </c>
      <c r="W116" s="33">
        <v>55</v>
      </c>
      <c r="X116" s="27"/>
      <c r="Y116" s="16">
        <f t="shared" si="5"/>
        <v>495</v>
      </c>
      <c r="Z116" s="16">
        <f t="shared" si="4"/>
        <v>495</v>
      </c>
      <c r="AA116" s="44"/>
      <c r="AB116" s="17"/>
      <c r="AC116" s="17"/>
      <c r="AD116" s="17"/>
      <c r="AE116" s="17"/>
      <c r="AF116" s="67"/>
      <c r="AG116" s="67"/>
      <c r="AH116" s="67"/>
      <c r="AI116" s="67"/>
      <c r="AJ116" s="67"/>
      <c r="AK116" s="67"/>
      <c r="AL116" s="67"/>
      <c r="AM116" s="67"/>
      <c r="AN116" s="67"/>
      <c r="AO116" s="67"/>
      <c r="AP116" s="67"/>
      <c r="AQ116" s="67"/>
      <c r="AR116" s="67"/>
      <c r="AS116" s="67"/>
      <c r="AT116" s="67"/>
    </row>
    <row r="117" spans="1:46" s="74" customFormat="1" ht="15.75" customHeight="1" x14ac:dyDescent="0.25">
      <c r="A117" s="25" t="s">
        <v>40</v>
      </c>
      <c r="B117" s="25" t="s">
        <v>40</v>
      </c>
      <c r="C117" s="1" t="s">
        <v>695</v>
      </c>
      <c r="D117" s="2" t="s">
        <v>696</v>
      </c>
      <c r="E117" s="2" t="s">
        <v>697</v>
      </c>
      <c r="F117" s="1" t="s">
        <v>698</v>
      </c>
      <c r="G117" s="40"/>
      <c r="H117" s="27" t="s">
        <v>50</v>
      </c>
      <c r="I117" s="28" t="s">
        <v>41</v>
      </c>
      <c r="J117" s="1" t="s">
        <v>181</v>
      </c>
      <c r="K117" s="29" t="s">
        <v>41</v>
      </c>
      <c r="L117" s="1" t="s">
        <v>699</v>
      </c>
      <c r="M117" s="46" t="s">
        <v>700</v>
      </c>
      <c r="N117" s="46" t="s">
        <v>700</v>
      </c>
      <c r="O117" s="42"/>
      <c r="P117" s="33"/>
      <c r="Q117" s="31">
        <v>0</v>
      </c>
      <c r="R117" s="31">
        <v>0</v>
      </c>
      <c r="S117" s="65">
        <v>0</v>
      </c>
      <c r="T117" s="27"/>
      <c r="U117" s="33">
        <v>120</v>
      </c>
      <c r="V117" s="27">
        <v>3</v>
      </c>
      <c r="W117" s="33">
        <v>55</v>
      </c>
      <c r="X117" s="27"/>
      <c r="Y117" s="16">
        <f t="shared" si="5"/>
        <v>165</v>
      </c>
      <c r="Z117" s="16">
        <f t="shared" si="4"/>
        <v>165</v>
      </c>
      <c r="AA117" s="44"/>
      <c r="AB117" s="17"/>
      <c r="AC117" s="17"/>
      <c r="AD117" s="17"/>
      <c r="AE117" s="17"/>
      <c r="AF117" s="67"/>
      <c r="AG117" s="67"/>
      <c r="AH117" s="67"/>
      <c r="AI117" s="67"/>
      <c r="AJ117" s="67"/>
      <c r="AK117" s="67"/>
      <c r="AL117" s="67"/>
      <c r="AM117" s="67"/>
      <c r="AN117" s="67"/>
      <c r="AO117" s="67"/>
      <c r="AP117" s="67"/>
      <c r="AQ117" s="67"/>
      <c r="AR117" s="67"/>
      <c r="AS117" s="67"/>
      <c r="AT117" s="67"/>
    </row>
    <row r="118" spans="1:46" s="74" customFormat="1" ht="15.75" customHeight="1" x14ac:dyDescent="0.25">
      <c r="A118" s="25" t="s">
        <v>40</v>
      </c>
      <c r="B118" s="25" t="s">
        <v>40</v>
      </c>
      <c r="C118" s="1" t="s">
        <v>228</v>
      </c>
      <c r="D118" s="2" t="s">
        <v>701</v>
      </c>
      <c r="E118" s="2" t="s">
        <v>85</v>
      </c>
      <c r="F118" s="73" t="s">
        <v>702</v>
      </c>
      <c r="G118" s="40"/>
      <c r="H118" s="27" t="s">
        <v>50</v>
      </c>
      <c r="I118" s="28" t="s">
        <v>41</v>
      </c>
      <c r="J118" s="1" t="s">
        <v>42</v>
      </c>
      <c r="K118" s="29" t="s">
        <v>41</v>
      </c>
      <c r="L118" s="1" t="s">
        <v>703</v>
      </c>
      <c r="M118" s="46" t="s">
        <v>704</v>
      </c>
      <c r="N118" s="46" t="s">
        <v>704</v>
      </c>
      <c r="O118" s="42"/>
      <c r="P118" s="33"/>
      <c r="Q118" s="31">
        <v>0</v>
      </c>
      <c r="R118" s="31">
        <v>0</v>
      </c>
      <c r="S118" s="65">
        <v>0</v>
      </c>
      <c r="T118" s="27"/>
      <c r="U118" s="33">
        <v>120</v>
      </c>
      <c r="V118" s="27">
        <v>6</v>
      </c>
      <c r="W118" s="33">
        <v>55</v>
      </c>
      <c r="X118" s="27"/>
      <c r="Y118" s="16">
        <f t="shared" si="5"/>
        <v>330</v>
      </c>
      <c r="Z118" s="16">
        <f t="shared" si="4"/>
        <v>330</v>
      </c>
      <c r="AA118" s="44"/>
      <c r="AB118" s="17"/>
      <c r="AC118" s="17"/>
      <c r="AD118" s="17"/>
      <c r="AE118" s="17"/>
      <c r="AF118" s="67"/>
      <c r="AG118" s="67"/>
      <c r="AH118" s="67"/>
      <c r="AI118" s="67"/>
      <c r="AJ118" s="67"/>
      <c r="AK118" s="67"/>
      <c r="AL118" s="67"/>
      <c r="AM118" s="67"/>
      <c r="AN118" s="67"/>
      <c r="AO118" s="67"/>
      <c r="AP118" s="67"/>
      <c r="AQ118" s="67"/>
      <c r="AR118" s="67"/>
      <c r="AS118" s="67"/>
      <c r="AT118" s="67"/>
    </row>
    <row r="119" spans="1:46" s="74" customFormat="1" ht="15.75" customHeight="1" x14ac:dyDescent="0.25">
      <c r="A119" s="25" t="s">
        <v>40</v>
      </c>
      <c r="B119" s="25" t="s">
        <v>40</v>
      </c>
      <c r="C119" s="1" t="s">
        <v>705</v>
      </c>
      <c r="D119" s="2" t="s">
        <v>706</v>
      </c>
      <c r="E119" s="2" t="s">
        <v>707</v>
      </c>
      <c r="F119" s="1" t="s">
        <v>122</v>
      </c>
      <c r="G119" s="40"/>
      <c r="H119" s="27" t="s">
        <v>50</v>
      </c>
      <c r="I119" s="28" t="s">
        <v>41</v>
      </c>
      <c r="J119" s="1" t="s">
        <v>60</v>
      </c>
      <c r="K119" s="29" t="s">
        <v>41</v>
      </c>
      <c r="L119" s="1" t="s">
        <v>708</v>
      </c>
      <c r="M119" s="46" t="s">
        <v>709</v>
      </c>
      <c r="N119" s="46" t="s">
        <v>709</v>
      </c>
      <c r="O119" s="42"/>
      <c r="P119" s="33"/>
      <c r="Q119" s="31">
        <v>0</v>
      </c>
      <c r="R119" s="31">
        <v>0</v>
      </c>
      <c r="S119" s="65">
        <v>0</v>
      </c>
      <c r="T119" s="27"/>
      <c r="U119" s="33">
        <v>120</v>
      </c>
      <c r="V119" s="27">
        <v>4</v>
      </c>
      <c r="W119" s="33">
        <v>55</v>
      </c>
      <c r="X119" s="27"/>
      <c r="Y119" s="16">
        <f t="shared" si="5"/>
        <v>220</v>
      </c>
      <c r="Z119" s="16">
        <f t="shared" si="4"/>
        <v>220</v>
      </c>
      <c r="AA119" s="44"/>
      <c r="AB119" s="17"/>
      <c r="AC119" s="17"/>
      <c r="AD119" s="17"/>
      <c r="AE119" s="17"/>
      <c r="AF119" s="67"/>
      <c r="AG119" s="67"/>
      <c r="AH119" s="67"/>
      <c r="AI119" s="67"/>
      <c r="AJ119" s="67"/>
      <c r="AK119" s="67"/>
      <c r="AL119" s="67"/>
      <c r="AM119" s="67"/>
      <c r="AN119" s="67"/>
      <c r="AO119" s="67"/>
      <c r="AP119" s="67"/>
      <c r="AQ119" s="67"/>
      <c r="AR119" s="67"/>
      <c r="AS119" s="67"/>
      <c r="AT119" s="67"/>
    </row>
    <row r="120" spans="1:46" s="74" customFormat="1" ht="15.75" customHeight="1" x14ac:dyDescent="0.25">
      <c r="A120" s="25" t="s">
        <v>40</v>
      </c>
      <c r="B120" s="25" t="s">
        <v>40</v>
      </c>
      <c r="C120" s="1" t="s">
        <v>177</v>
      </c>
      <c r="D120" s="2" t="s">
        <v>120</v>
      </c>
      <c r="E120" s="1" t="s">
        <v>121</v>
      </c>
      <c r="F120" s="39" t="s">
        <v>710</v>
      </c>
      <c r="G120" s="40"/>
      <c r="H120" s="27" t="s">
        <v>50</v>
      </c>
      <c r="I120" s="28" t="s">
        <v>41</v>
      </c>
      <c r="J120" s="1" t="s">
        <v>182</v>
      </c>
      <c r="K120" s="29" t="s">
        <v>41</v>
      </c>
      <c r="L120" s="52" t="s">
        <v>711</v>
      </c>
      <c r="M120" s="46" t="s">
        <v>712</v>
      </c>
      <c r="N120" s="46" t="s">
        <v>712</v>
      </c>
      <c r="O120" s="42"/>
      <c r="P120" s="33"/>
      <c r="Q120" s="31">
        <v>0</v>
      </c>
      <c r="R120" s="31">
        <v>0</v>
      </c>
      <c r="S120" s="65">
        <v>0</v>
      </c>
      <c r="T120" s="27"/>
      <c r="U120" s="33">
        <v>120</v>
      </c>
      <c r="V120" s="27">
        <v>11</v>
      </c>
      <c r="W120" s="33">
        <v>55</v>
      </c>
      <c r="X120" s="27"/>
      <c r="Y120" s="16">
        <f>(T120*U120)+(V120*W120)</f>
        <v>605</v>
      </c>
      <c r="Z120" s="16">
        <f t="shared" si="4"/>
        <v>605</v>
      </c>
      <c r="AA120" s="44"/>
      <c r="AB120" s="17"/>
      <c r="AC120" s="17"/>
      <c r="AD120" s="17"/>
      <c r="AE120" s="17"/>
      <c r="AF120" s="67"/>
      <c r="AG120" s="67"/>
      <c r="AH120" s="67"/>
      <c r="AI120" s="67"/>
      <c r="AJ120" s="67"/>
      <c r="AK120" s="67"/>
      <c r="AL120" s="67"/>
      <c r="AM120" s="67"/>
      <c r="AN120" s="67"/>
      <c r="AO120" s="67"/>
      <c r="AP120" s="67"/>
      <c r="AQ120" s="67"/>
      <c r="AR120" s="67"/>
      <c r="AS120" s="67"/>
      <c r="AT120" s="67"/>
    </row>
    <row r="121" spans="1:46" s="74" customFormat="1" ht="15.75" customHeight="1" x14ac:dyDescent="0.25">
      <c r="A121" s="25" t="s">
        <v>40</v>
      </c>
      <c r="B121" s="25" t="s">
        <v>40</v>
      </c>
      <c r="C121" s="1" t="s">
        <v>713</v>
      </c>
      <c r="D121" s="2" t="s">
        <v>714</v>
      </c>
      <c r="E121" s="2" t="s">
        <v>205</v>
      </c>
      <c r="F121" s="73" t="s">
        <v>715</v>
      </c>
      <c r="G121" s="40"/>
      <c r="H121" s="27" t="s">
        <v>50</v>
      </c>
      <c r="I121" s="28" t="s">
        <v>41</v>
      </c>
      <c r="J121" s="1" t="s">
        <v>42</v>
      </c>
      <c r="K121" s="29" t="s">
        <v>41</v>
      </c>
      <c r="L121" s="1" t="s">
        <v>716</v>
      </c>
      <c r="M121" s="46" t="s">
        <v>717</v>
      </c>
      <c r="N121" s="46" t="s">
        <v>717</v>
      </c>
      <c r="O121" s="42"/>
      <c r="P121" s="33"/>
      <c r="Q121" s="31">
        <v>0</v>
      </c>
      <c r="R121" s="31">
        <v>0</v>
      </c>
      <c r="S121" s="65">
        <v>0</v>
      </c>
      <c r="T121" s="27"/>
      <c r="U121" s="33">
        <v>120</v>
      </c>
      <c r="V121" s="27">
        <v>5</v>
      </c>
      <c r="W121" s="33">
        <v>55</v>
      </c>
      <c r="X121" s="27"/>
      <c r="Y121" s="16">
        <f t="shared" si="5"/>
        <v>275</v>
      </c>
      <c r="Z121" s="16">
        <f t="shared" si="4"/>
        <v>275</v>
      </c>
      <c r="AA121" s="44"/>
      <c r="AB121" s="17"/>
      <c r="AC121" s="17"/>
      <c r="AD121" s="17"/>
      <c r="AE121" s="17"/>
      <c r="AF121" s="67"/>
      <c r="AG121" s="67"/>
      <c r="AH121" s="67"/>
      <c r="AI121" s="67"/>
      <c r="AJ121" s="67"/>
      <c r="AK121" s="67"/>
      <c r="AL121" s="67"/>
      <c r="AM121" s="67"/>
      <c r="AN121" s="67"/>
      <c r="AO121" s="67"/>
      <c r="AP121" s="67"/>
      <c r="AQ121" s="67"/>
      <c r="AR121" s="67"/>
      <c r="AS121" s="67"/>
      <c r="AT121" s="67"/>
    </row>
    <row r="122" spans="1:46" s="74" customFormat="1" ht="15.75" customHeight="1" x14ac:dyDescent="0.25">
      <c r="A122" s="25" t="s">
        <v>40</v>
      </c>
      <c r="B122" s="25" t="s">
        <v>40</v>
      </c>
      <c r="C122" s="1" t="s">
        <v>200</v>
      </c>
      <c r="D122" s="2" t="s">
        <v>718</v>
      </c>
      <c r="E122" s="2" t="s">
        <v>719</v>
      </c>
      <c r="F122" s="73" t="s">
        <v>720</v>
      </c>
      <c r="G122" s="40"/>
      <c r="H122" s="27" t="s">
        <v>50</v>
      </c>
      <c r="I122" s="28" t="s">
        <v>41</v>
      </c>
      <c r="J122" s="1" t="s">
        <v>60</v>
      </c>
      <c r="K122" s="29" t="s">
        <v>41</v>
      </c>
      <c r="L122" s="69" t="s">
        <v>721</v>
      </c>
      <c r="M122" s="46" t="s">
        <v>722</v>
      </c>
      <c r="N122" s="46" t="s">
        <v>722</v>
      </c>
      <c r="O122" s="42"/>
      <c r="P122" s="33"/>
      <c r="Q122" s="31">
        <v>0</v>
      </c>
      <c r="R122" s="31">
        <v>0</v>
      </c>
      <c r="S122" s="65">
        <v>0</v>
      </c>
      <c r="T122" s="27"/>
      <c r="U122" s="33">
        <v>120</v>
      </c>
      <c r="V122" s="27">
        <v>8</v>
      </c>
      <c r="W122" s="33">
        <v>55</v>
      </c>
      <c r="X122" s="27"/>
      <c r="Y122" s="16">
        <f t="shared" si="5"/>
        <v>440</v>
      </c>
      <c r="Z122" s="16">
        <f t="shared" si="4"/>
        <v>440</v>
      </c>
      <c r="AA122" s="44"/>
      <c r="AB122" s="17"/>
      <c r="AC122" s="17"/>
      <c r="AD122" s="17"/>
      <c r="AE122" s="17"/>
      <c r="AF122" s="67"/>
      <c r="AG122" s="67"/>
      <c r="AH122" s="67"/>
      <c r="AI122" s="67"/>
      <c r="AJ122" s="67"/>
      <c r="AK122" s="67"/>
      <c r="AL122" s="67"/>
      <c r="AM122" s="67"/>
      <c r="AN122" s="67"/>
      <c r="AO122" s="67"/>
      <c r="AP122" s="67"/>
      <c r="AQ122" s="67"/>
      <c r="AR122" s="67"/>
      <c r="AS122" s="67"/>
      <c r="AT122" s="67"/>
    </row>
    <row r="123" spans="1:46" s="74" customFormat="1" ht="15.75" customHeight="1" x14ac:dyDescent="0.25">
      <c r="A123" s="25" t="s">
        <v>40</v>
      </c>
      <c r="B123" s="25" t="s">
        <v>40</v>
      </c>
      <c r="C123" s="1" t="s">
        <v>234</v>
      </c>
      <c r="D123" s="2" t="s">
        <v>723</v>
      </c>
      <c r="E123" s="2" t="s">
        <v>724</v>
      </c>
      <c r="F123" s="1" t="s">
        <v>725</v>
      </c>
      <c r="G123" s="40"/>
      <c r="H123" s="27" t="s">
        <v>50</v>
      </c>
      <c r="I123" s="28" t="s">
        <v>41</v>
      </c>
      <c r="J123" s="1" t="s">
        <v>726</v>
      </c>
      <c r="K123" s="29" t="s">
        <v>41</v>
      </c>
      <c r="L123" s="69" t="s">
        <v>727</v>
      </c>
      <c r="M123" s="46" t="s">
        <v>728</v>
      </c>
      <c r="N123" s="46" t="s">
        <v>728</v>
      </c>
      <c r="O123" s="42"/>
      <c r="P123" s="33"/>
      <c r="Q123" s="31">
        <v>0</v>
      </c>
      <c r="R123" s="31">
        <v>0</v>
      </c>
      <c r="S123" s="65">
        <v>0</v>
      </c>
      <c r="T123" s="27"/>
      <c r="U123" s="33">
        <v>120</v>
      </c>
      <c r="V123" s="27">
        <v>13</v>
      </c>
      <c r="W123" s="33">
        <v>55</v>
      </c>
      <c r="X123" s="27"/>
      <c r="Y123" s="16">
        <f t="shared" si="5"/>
        <v>715</v>
      </c>
      <c r="Z123" s="16">
        <f t="shared" si="4"/>
        <v>715</v>
      </c>
      <c r="AA123" s="44"/>
      <c r="AB123" s="17"/>
      <c r="AC123" s="17"/>
      <c r="AD123" s="17"/>
      <c r="AE123" s="17"/>
      <c r="AF123" s="67"/>
      <c r="AG123" s="67"/>
      <c r="AH123" s="67"/>
      <c r="AI123" s="67"/>
      <c r="AJ123" s="67"/>
      <c r="AK123" s="67"/>
      <c r="AL123" s="67"/>
      <c r="AM123" s="67"/>
      <c r="AN123" s="67"/>
      <c r="AO123" s="67"/>
      <c r="AP123" s="67"/>
      <c r="AQ123" s="67"/>
      <c r="AR123" s="67"/>
      <c r="AS123" s="67"/>
      <c r="AT123" s="67"/>
    </row>
    <row r="124" spans="1:46" s="74" customFormat="1" ht="15.75" customHeight="1" x14ac:dyDescent="0.25">
      <c r="A124" s="25" t="s">
        <v>40</v>
      </c>
      <c r="B124" s="25" t="s">
        <v>40</v>
      </c>
      <c r="C124" s="1" t="s">
        <v>729</v>
      </c>
      <c r="D124" s="1">
        <v>3597660</v>
      </c>
      <c r="E124" s="2" t="s">
        <v>730</v>
      </c>
      <c r="F124" s="73" t="s">
        <v>731</v>
      </c>
      <c r="G124" s="40"/>
      <c r="H124" s="27" t="s">
        <v>50</v>
      </c>
      <c r="I124" s="28" t="s">
        <v>41</v>
      </c>
      <c r="J124" s="1" t="s">
        <v>42</v>
      </c>
      <c r="K124" s="29" t="s">
        <v>41</v>
      </c>
      <c r="L124" s="69" t="s">
        <v>732</v>
      </c>
      <c r="M124" s="46" t="s">
        <v>733</v>
      </c>
      <c r="N124" s="46" t="s">
        <v>733</v>
      </c>
      <c r="O124" s="42"/>
      <c r="P124" s="33"/>
      <c r="Q124" s="31">
        <v>0</v>
      </c>
      <c r="R124" s="31">
        <v>0</v>
      </c>
      <c r="S124" s="65">
        <v>0</v>
      </c>
      <c r="T124" s="27"/>
      <c r="U124" s="33">
        <v>120</v>
      </c>
      <c r="V124" s="27">
        <v>8</v>
      </c>
      <c r="W124" s="33">
        <v>55</v>
      </c>
      <c r="X124" s="27"/>
      <c r="Y124" s="16">
        <f t="shared" si="5"/>
        <v>440</v>
      </c>
      <c r="Z124" s="16">
        <f t="shared" si="4"/>
        <v>440</v>
      </c>
      <c r="AA124" s="44"/>
      <c r="AB124" s="17"/>
      <c r="AC124" s="17"/>
      <c r="AD124" s="17"/>
      <c r="AE124" s="17"/>
      <c r="AF124" s="67"/>
      <c r="AG124" s="67"/>
      <c r="AH124" s="67"/>
      <c r="AI124" s="67"/>
      <c r="AJ124" s="67"/>
      <c r="AK124" s="67"/>
      <c r="AL124" s="67"/>
      <c r="AM124" s="67"/>
      <c r="AN124" s="67"/>
      <c r="AO124" s="67"/>
      <c r="AP124" s="67"/>
      <c r="AQ124" s="67"/>
      <c r="AR124" s="67"/>
      <c r="AS124" s="67"/>
      <c r="AT124" s="67"/>
    </row>
    <row r="125" spans="1:46" s="74" customFormat="1" ht="15.75" customHeight="1" x14ac:dyDescent="0.25">
      <c r="A125" s="25" t="s">
        <v>40</v>
      </c>
      <c r="B125" s="25" t="s">
        <v>40</v>
      </c>
      <c r="C125" s="1" t="s">
        <v>734</v>
      </c>
      <c r="D125" s="1">
        <v>18150993</v>
      </c>
      <c r="E125" s="2" t="s">
        <v>724</v>
      </c>
      <c r="F125" s="73" t="s">
        <v>702</v>
      </c>
      <c r="G125" s="40"/>
      <c r="H125" s="27" t="s">
        <v>50</v>
      </c>
      <c r="I125" s="28" t="s">
        <v>41</v>
      </c>
      <c r="J125" s="1" t="s">
        <v>182</v>
      </c>
      <c r="K125" s="29" t="s">
        <v>41</v>
      </c>
      <c r="L125" s="69" t="s">
        <v>735</v>
      </c>
      <c r="M125" s="46" t="s">
        <v>736</v>
      </c>
      <c r="N125" s="46" t="s">
        <v>737</v>
      </c>
      <c r="O125" s="42"/>
      <c r="P125" s="33"/>
      <c r="Q125" s="31">
        <v>0</v>
      </c>
      <c r="R125" s="31">
        <v>0</v>
      </c>
      <c r="S125" s="65">
        <v>0</v>
      </c>
      <c r="T125" s="27"/>
      <c r="U125" s="33">
        <v>120</v>
      </c>
      <c r="V125" s="27">
        <v>3</v>
      </c>
      <c r="W125" s="33">
        <v>55</v>
      </c>
      <c r="X125" s="27"/>
      <c r="Y125" s="16">
        <f t="shared" si="5"/>
        <v>165</v>
      </c>
      <c r="Z125" s="16">
        <f t="shared" si="4"/>
        <v>165</v>
      </c>
      <c r="AA125" s="44"/>
      <c r="AB125" s="17"/>
      <c r="AC125" s="17"/>
      <c r="AD125" s="17"/>
      <c r="AE125" s="17"/>
      <c r="AF125" s="67"/>
      <c r="AG125" s="67"/>
      <c r="AH125" s="67"/>
      <c r="AI125" s="67"/>
      <c r="AJ125" s="67"/>
      <c r="AK125" s="67"/>
      <c r="AL125" s="67"/>
      <c r="AM125" s="67"/>
      <c r="AN125" s="67"/>
      <c r="AO125" s="67"/>
      <c r="AP125" s="67"/>
      <c r="AQ125" s="67"/>
      <c r="AR125" s="67"/>
      <c r="AS125" s="67"/>
      <c r="AT125" s="67"/>
    </row>
    <row r="126" spans="1:46" s="68" customFormat="1" ht="15.75" customHeight="1" x14ac:dyDescent="0.25">
      <c r="A126" s="25" t="s">
        <v>40</v>
      </c>
      <c r="B126" s="25" t="s">
        <v>40</v>
      </c>
      <c r="C126" s="1" t="s">
        <v>153</v>
      </c>
      <c r="D126" s="2" t="s">
        <v>738</v>
      </c>
      <c r="E126" s="2" t="s">
        <v>100</v>
      </c>
      <c r="F126" s="1" t="s">
        <v>739</v>
      </c>
      <c r="G126" s="40"/>
      <c r="H126" s="27" t="s">
        <v>50</v>
      </c>
      <c r="I126" s="28" t="s">
        <v>41</v>
      </c>
      <c r="J126" s="1" t="s">
        <v>72</v>
      </c>
      <c r="K126" s="29" t="s">
        <v>41</v>
      </c>
      <c r="L126" s="70" t="s">
        <v>740</v>
      </c>
      <c r="M126" s="46" t="s">
        <v>741</v>
      </c>
      <c r="N126" s="46" t="s">
        <v>741</v>
      </c>
      <c r="O126" s="42"/>
      <c r="P126" s="33"/>
      <c r="Q126" s="31">
        <v>0</v>
      </c>
      <c r="R126" s="31">
        <v>0</v>
      </c>
      <c r="S126" s="65">
        <v>0</v>
      </c>
      <c r="T126" s="27"/>
      <c r="U126" s="33">
        <v>120</v>
      </c>
      <c r="V126" s="27">
        <v>8</v>
      </c>
      <c r="W126" s="33">
        <v>55</v>
      </c>
      <c r="X126" s="27"/>
      <c r="Y126" s="16">
        <f t="shared" si="5"/>
        <v>440</v>
      </c>
      <c r="Z126" s="16">
        <f t="shared" si="4"/>
        <v>440</v>
      </c>
      <c r="AA126" s="44"/>
      <c r="AB126" s="17"/>
      <c r="AC126" s="17"/>
      <c r="AD126" s="17"/>
      <c r="AE126" s="17"/>
      <c r="AF126" s="67"/>
      <c r="AG126" s="67"/>
      <c r="AH126" s="67"/>
      <c r="AI126" s="67"/>
      <c r="AJ126" s="67"/>
      <c r="AK126" s="67"/>
      <c r="AL126" s="67"/>
      <c r="AM126" s="67"/>
      <c r="AN126" s="67"/>
      <c r="AO126" s="67"/>
      <c r="AP126" s="67"/>
      <c r="AQ126" s="67"/>
      <c r="AR126" s="67"/>
      <c r="AS126" s="67"/>
      <c r="AT126" s="67"/>
    </row>
    <row r="127" spans="1:46" s="74" customFormat="1" ht="15.75" customHeight="1" x14ac:dyDescent="0.25">
      <c r="A127" s="25" t="s">
        <v>40</v>
      </c>
      <c r="B127" s="25" t="s">
        <v>40</v>
      </c>
      <c r="C127" s="1" t="s">
        <v>742</v>
      </c>
      <c r="D127" s="2" t="s">
        <v>743</v>
      </c>
      <c r="E127" s="2" t="s">
        <v>744</v>
      </c>
      <c r="F127" s="1" t="s">
        <v>745</v>
      </c>
      <c r="G127" s="40"/>
      <c r="H127" s="27" t="s">
        <v>50</v>
      </c>
      <c r="I127" s="28" t="s">
        <v>41</v>
      </c>
      <c r="J127" s="1" t="s">
        <v>102</v>
      </c>
      <c r="K127" s="29" t="s">
        <v>41</v>
      </c>
      <c r="L127" s="69" t="s">
        <v>746</v>
      </c>
      <c r="M127" s="46" t="s">
        <v>747</v>
      </c>
      <c r="N127" s="46" t="s">
        <v>747</v>
      </c>
      <c r="O127" s="42"/>
      <c r="P127" s="33"/>
      <c r="Q127" s="31">
        <v>0</v>
      </c>
      <c r="R127" s="31">
        <v>0</v>
      </c>
      <c r="S127" s="65">
        <v>0</v>
      </c>
      <c r="T127" s="27"/>
      <c r="U127" s="33">
        <v>120</v>
      </c>
      <c r="V127" s="27">
        <v>6</v>
      </c>
      <c r="W127" s="33">
        <v>55</v>
      </c>
      <c r="X127" s="27"/>
      <c r="Y127" s="16">
        <f t="shared" si="5"/>
        <v>330</v>
      </c>
      <c r="Z127" s="16">
        <f t="shared" si="4"/>
        <v>330</v>
      </c>
      <c r="AA127" s="44"/>
      <c r="AB127" s="17"/>
      <c r="AC127" s="17"/>
      <c r="AD127" s="17"/>
      <c r="AE127" s="17"/>
      <c r="AF127" s="67"/>
      <c r="AG127" s="67"/>
      <c r="AH127" s="67"/>
      <c r="AI127" s="67"/>
      <c r="AJ127" s="67"/>
      <c r="AK127" s="67"/>
      <c r="AL127" s="67"/>
      <c r="AM127" s="67"/>
      <c r="AN127" s="67"/>
      <c r="AO127" s="67"/>
      <c r="AP127" s="67"/>
      <c r="AQ127" s="67"/>
      <c r="AR127" s="67"/>
      <c r="AS127" s="67"/>
      <c r="AT127" s="67"/>
    </row>
    <row r="128" spans="1:46" s="74" customFormat="1" ht="15.75" customHeight="1" x14ac:dyDescent="0.25">
      <c r="A128" s="25" t="s">
        <v>40</v>
      </c>
      <c r="B128" s="25" t="s">
        <v>40</v>
      </c>
      <c r="C128" s="1" t="s">
        <v>748</v>
      </c>
      <c r="D128" s="2" t="s">
        <v>749</v>
      </c>
      <c r="E128" s="2" t="s">
        <v>124</v>
      </c>
      <c r="F128" s="1" t="s">
        <v>750</v>
      </c>
      <c r="G128" s="40"/>
      <c r="H128" s="27" t="s">
        <v>50</v>
      </c>
      <c r="I128" s="28" t="s">
        <v>41</v>
      </c>
      <c r="J128" s="1" t="s">
        <v>207</v>
      </c>
      <c r="K128" s="29" t="s">
        <v>41</v>
      </c>
      <c r="L128" s="69" t="s">
        <v>751</v>
      </c>
      <c r="M128" s="46" t="s">
        <v>752</v>
      </c>
      <c r="N128" s="46" t="s">
        <v>752</v>
      </c>
      <c r="O128" s="42"/>
      <c r="P128" s="33"/>
      <c r="Q128" s="31">
        <v>0</v>
      </c>
      <c r="R128" s="31">
        <v>0</v>
      </c>
      <c r="S128" s="65">
        <v>0</v>
      </c>
      <c r="T128" s="27"/>
      <c r="U128" s="33">
        <v>120</v>
      </c>
      <c r="V128" s="27">
        <v>12</v>
      </c>
      <c r="W128" s="33">
        <v>55</v>
      </c>
      <c r="X128" s="27"/>
      <c r="Y128" s="16">
        <f t="shared" si="5"/>
        <v>660</v>
      </c>
      <c r="Z128" s="16">
        <f t="shared" si="4"/>
        <v>660</v>
      </c>
      <c r="AA128" s="44"/>
      <c r="AB128" s="17"/>
      <c r="AC128" s="17"/>
      <c r="AD128" s="17"/>
      <c r="AE128" s="17"/>
      <c r="AF128" s="67"/>
      <c r="AG128" s="67"/>
      <c r="AH128" s="67"/>
      <c r="AI128" s="67"/>
      <c r="AJ128" s="67"/>
      <c r="AK128" s="67"/>
      <c r="AL128" s="67"/>
      <c r="AM128" s="67"/>
      <c r="AN128" s="67"/>
      <c r="AO128" s="67"/>
      <c r="AP128" s="67"/>
      <c r="AQ128" s="67"/>
      <c r="AR128" s="67"/>
      <c r="AS128" s="67"/>
      <c r="AT128" s="67"/>
    </row>
    <row r="129" spans="1:46" s="74" customFormat="1" ht="15.75" customHeight="1" x14ac:dyDescent="0.25">
      <c r="A129" s="25" t="s">
        <v>40</v>
      </c>
      <c r="B129" s="25" t="s">
        <v>40</v>
      </c>
      <c r="C129" s="69" t="s">
        <v>112</v>
      </c>
      <c r="D129" s="2" t="s">
        <v>753</v>
      </c>
      <c r="E129" s="2" t="s">
        <v>754</v>
      </c>
      <c r="F129" s="1" t="s">
        <v>755</v>
      </c>
      <c r="G129" s="40"/>
      <c r="H129" s="27" t="s">
        <v>50</v>
      </c>
      <c r="I129" s="28" t="s">
        <v>41</v>
      </c>
      <c r="J129" s="1" t="s">
        <v>73</v>
      </c>
      <c r="K129" s="29" t="s">
        <v>41</v>
      </c>
      <c r="L129" s="69" t="s">
        <v>756</v>
      </c>
      <c r="M129" s="46" t="s">
        <v>757</v>
      </c>
      <c r="N129" s="46" t="s">
        <v>757</v>
      </c>
      <c r="O129" s="42"/>
      <c r="P129" s="33"/>
      <c r="Q129" s="31">
        <v>0</v>
      </c>
      <c r="R129" s="31">
        <v>0</v>
      </c>
      <c r="S129" s="65">
        <v>0</v>
      </c>
      <c r="T129" s="27"/>
      <c r="U129" s="33">
        <v>120</v>
      </c>
      <c r="V129" s="27">
        <v>3</v>
      </c>
      <c r="W129" s="33">
        <v>55</v>
      </c>
      <c r="X129" s="27"/>
      <c r="Y129" s="16">
        <f t="shared" si="5"/>
        <v>165</v>
      </c>
      <c r="Z129" s="16">
        <f t="shared" si="4"/>
        <v>165</v>
      </c>
      <c r="AA129" s="44"/>
      <c r="AB129" s="17"/>
      <c r="AC129" s="17"/>
      <c r="AD129" s="17"/>
      <c r="AE129" s="17"/>
      <c r="AF129" s="67"/>
      <c r="AG129" s="67"/>
      <c r="AH129" s="67"/>
      <c r="AI129" s="67"/>
      <c r="AJ129" s="67"/>
      <c r="AK129" s="67"/>
      <c r="AL129" s="67"/>
      <c r="AM129" s="67"/>
      <c r="AN129" s="67"/>
      <c r="AO129" s="67"/>
      <c r="AP129" s="67"/>
      <c r="AQ129" s="67"/>
      <c r="AR129" s="67"/>
      <c r="AS129" s="67"/>
      <c r="AT129" s="67"/>
    </row>
    <row r="130" spans="1:46" s="74" customFormat="1" ht="15.75" customHeight="1" x14ac:dyDescent="0.25">
      <c r="A130" s="25" t="s">
        <v>40</v>
      </c>
      <c r="B130" s="25" t="s">
        <v>40</v>
      </c>
      <c r="C130" s="1" t="s">
        <v>758</v>
      </c>
      <c r="D130" s="2" t="s">
        <v>759</v>
      </c>
      <c r="E130" s="2" t="s">
        <v>760</v>
      </c>
      <c r="F130" s="1" t="s">
        <v>761</v>
      </c>
      <c r="G130" s="40"/>
      <c r="H130" s="27" t="s">
        <v>50</v>
      </c>
      <c r="I130" s="28" t="s">
        <v>41</v>
      </c>
      <c r="J130" s="1" t="s">
        <v>762</v>
      </c>
      <c r="K130" s="29" t="s">
        <v>41</v>
      </c>
      <c r="L130" s="1" t="s">
        <v>763</v>
      </c>
      <c r="M130" s="46" t="s">
        <v>764</v>
      </c>
      <c r="N130" s="46" t="s">
        <v>764</v>
      </c>
      <c r="O130" s="42"/>
      <c r="P130" s="33"/>
      <c r="Q130" s="31">
        <v>0</v>
      </c>
      <c r="R130" s="31">
        <v>0</v>
      </c>
      <c r="S130" s="65">
        <v>0</v>
      </c>
      <c r="T130" s="27"/>
      <c r="U130" s="33">
        <v>120</v>
      </c>
      <c r="V130" s="27">
        <v>8</v>
      </c>
      <c r="W130" s="33">
        <v>55</v>
      </c>
      <c r="X130" s="27"/>
      <c r="Y130" s="16">
        <f t="shared" si="5"/>
        <v>440</v>
      </c>
      <c r="Z130" s="16">
        <f t="shared" si="4"/>
        <v>440</v>
      </c>
      <c r="AA130" s="44"/>
      <c r="AB130" s="17"/>
      <c r="AC130" s="17"/>
      <c r="AD130" s="17"/>
      <c r="AE130" s="17"/>
      <c r="AF130" s="67"/>
      <c r="AG130" s="67"/>
      <c r="AH130" s="67"/>
      <c r="AI130" s="67"/>
      <c r="AJ130" s="67"/>
      <c r="AK130" s="67"/>
      <c r="AL130" s="67"/>
      <c r="AM130" s="67"/>
      <c r="AN130" s="67"/>
      <c r="AO130" s="67"/>
      <c r="AP130" s="67"/>
      <c r="AQ130" s="67"/>
      <c r="AR130" s="67"/>
      <c r="AS130" s="67"/>
      <c r="AT130" s="67"/>
    </row>
    <row r="131" spans="1:46" s="74" customFormat="1" ht="15.75" customHeight="1" x14ac:dyDescent="0.25">
      <c r="A131" s="25" t="s">
        <v>40</v>
      </c>
      <c r="B131" s="25" t="s">
        <v>40</v>
      </c>
      <c r="C131" s="1" t="s">
        <v>765</v>
      </c>
      <c r="D131" s="1">
        <v>18144322</v>
      </c>
      <c r="E131" s="2" t="s">
        <v>766</v>
      </c>
      <c r="F131" s="2" t="s">
        <v>766</v>
      </c>
      <c r="G131" s="40"/>
      <c r="H131" s="27" t="s">
        <v>50</v>
      </c>
      <c r="I131" s="28" t="s">
        <v>41</v>
      </c>
      <c r="J131" s="1" t="s">
        <v>182</v>
      </c>
      <c r="K131" s="29" t="s">
        <v>41</v>
      </c>
      <c r="L131" s="19" t="s">
        <v>767</v>
      </c>
      <c r="M131" s="46" t="s">
        <v>768</v>
      </c>
      <c r="N131" s="46" t="s">
        <v>768</v>
      </c>
      <c r="O131" s="42"/>
      <c r="P131" s="33"/>
      <c r="Q131" s="31">
        <v>0</v>
      </c>
      <c r="R131" s="31">
        <v>0</v>
      </c>
      <c r="S131" s="65">
        <v>0</v>
      </c>
      <c r="T131" s="27"/>
      <c r="U131" s="33">
        <v>120</v>
      </c>
      <c r="V131" s="27">
        <v>2</v>
      </c>
      <c r="W131" s="33">
        <v>55</v>
      </c>
      <c r="X131" s="27"/>
      <c r="Y131" s="16">
        <f t="shared" si="5"/>
        <v>110</v>
      </c>
      <c r="Z131" s="16">
        <f t="shared" si="4"/>
        <v>110</v>
      </c>
      <c r="AA131" s="44"/>
      <c r="AB131" s="17"/>
      <c r="AC131" s="17"/>
      <c r="AD131" s="17"/>
      <c r="AE131" s="17"/>
      <c r="AF131" s="67"/>
      <c r="AG131" s="67"/>
      <c r="AH131" s="67"/>
      <c r="AI131" s="67"/>
      <c r="AJ131" s="67"/>
      <c r="AK131" s="67"/>
      <c r="AL131" s="67"/>
      <c r="AM131" s="67"/>
      <c r="AN131" s="67"/>
      <c r="AO131" s="67"/>
      <c r="AP131" s="67"/>
      <c r="AQ131" s="67"/>
      <c r="AR131" s="67"/>
      <c r="AS131" s="67"/>
      <c r="AT131" s="67"/>
    </row>
    <row r="132" spans="1:46" s="74" customFormat="1" ht="15.75" customHeight="1" x14ac:dyDescent="0.25">
      <c r="A132" s="25" t="s">
        <v>40</v>
      </c>
      <c r="B132" s="25" t="s">
        <v>40</v>
      </c>
      <c r="C132" s="1" t="s">
        <v>734</v>
      </c>
      <c r="D132" s="2" t="s">
        <v>769</v>
      </c>
      <c r="E132" s="1" t="s">
        <v>58</v>
      </c>
      <c r="F132" s="73" t="s">
        <v>770</v>
      </c>
      <c r="G132" s="40"/>
      <c r="H132" s="27" t="s">
        <v>50</v>
      </c>
      <c r="I132" s="28" t="s">
        <v>41</v>
      </c>
      <c r="J132" s="1" t="s">
        <v>182</v>
      </c>
      <c r="K132" s="29" t="s">
        <v>41</v>
      </c>
      <c r="L132" s="1" t="s">
        <v>771</v>
      </c>
      <c r="M132" s="46">
        <v>45678</v>
      </c>
      <c r="N132" s="46">
        <v>45678</v>
      </c>
      <c r="O132" s="42"/>
      <c r="P132" s="33"/>
      <c r="Q132" s="31">
        <v>0</v>
      </c>
      <c r="R132" s="31">
        <v>0</v>
      </c>
      <c r="S132" s="65">
        <v>0</v>
      </c>
      <c r="T132" s="27"/>
      <c r="U132" s="33">
        <v>120</v>
      </c>
      <c r="V132" s="27">
        <v>1</v>
      </c>
      <c r="W132" s="33">
        <v>55</v>
      </c>
      <c r="X132" s="27"/>
      <c r="Y132" s="16">
        <f t="shared" si="5"/>
        <v>55</v>
      </c>
      <c r="Z132" s="16">
        <f t="shared" si="4"/>
        <v>55</v>
      </c>
      <c r="AA132" s="44"/>
      <c r="AB132" s="17"/>
      <c r="AC132" s="17"/>
      <c r="AD132" s="17"/>
      <c r="AE132" s="17"/>
      <c r="AF132" s="67"/>
      <c r="AG132" s="67"/>
      <c r="AH132" s="67"/>
      <c r="AI132" s="67"/>
      <c r="AJ132" s="67"/>
      <c r="AK132" s="67"/>
      <c r="AL132" s="67"/>
      <c r="AM132" s="67"/>
      <c r="AN132" s="67"/>
      <c r="AO132" s="67"/>
      <c r="AP132" s="67"/>
      <c r="AQ132" s="67"/>
      <c r="AR132" s="67"/>
      <c r="AS132" s="67"/>
      <c r="AT132" s="67"/>
    </row>
    <row r="133" spans="1:46" s="74" customFormat="1" ht="15.75" customHeight="1" x14ac:dyDescent="0.25">
      <c r="A133" s="25" t="s">
        <v>40</v>
      </c>
      <c r="B133" s="25" t="s">
        <v>40</v>
      </c>
      <c r="C133" s="1" t="s">
        <v>734</v>
      </c>
      <c r="D133" s="2">
        <v>18150993</v>
      </c>
      <c r="E133" s="1" t="s">
        <v>58</v>
      </c>
      <c r="F133" s="1" t="s">
        <v>770</v>
      </c>
      <c r="G133" s="40"/>
      <c r="H133" s="27" t="s">
        <v>50</v>
      </c>
      <c r="I133" s="28" t="s">
        <v>41</v>
      </c>
      <c r="J133" s="1" t="s">
        <v>42</v>
      </c>
      <c r="K133" s="29" t="s">
        <v>41</v>
      </c>
      <c r="L133" s="1" t="s">
        <v>772</v>
      </c>
      <c r="M133" s="3">
        <v>45684</v>
      </c>
      <c r="N133" s="46">
        <v>45684</v>
      </c>
      <c r="O133" s="42"/>
      <c r="P133" s="33"/>
      <c r="Q133" s="31">
        <v>0</v>
      </c>
      <c r="R133" s="31">
        <v>0</v>
      </c>
      <c r="S133" s="65">
        <v>0</v>
      </c>
      <c r="T133" s="27"/>
      <c r="U133" s="33">
        <v>120</v>
      </c>
      <c r="V133" s="27">
        <v>1</v>
      </c>
      <c r="W133" s="33">
        <v>55</v>
      </c>
      <c r="X133" s="27"/>
      <c r="Y133" s="16">
        <f t="shared" si="5"/>
        <v>55</v>
      </c>
      <c r="Z133" s="16">
        <f t="shared" si="4"/>
        <v>55</v>
      </c>
      <c r="AA133" s="44"/>
      <c r="AB133" s="17"/>
      <c r="AC133" s="17"/>
      <c r="AD133" s="17"/>
      <c r="AE133" s="17"/>
      <c r="AF133" s="67"/>
      <c r="AG133" s="67"/>
      <c r="AH133" s="67"/>
      <c r="AI133" s="67"/>
      <c r="AJ133" s="67"/>
      <c r="AK133" s="67"/>
      <c r="AL133" s="67"/>
      <c r="AM133" s="67"/>
      <c r="AN133" s="67"/>
      <c r="AO133" s="67"/>
      <c r="AP133" s="67"/>
      <c r="AQ133" s="67"/>
      <c r="AR133" s="67"/>
      <c r="AS133" s="67"/>
      <c r="AT133" s="67"/>
    </row>
    <row r="134" spans="1:46" s="74" customFormat="1" ht="15.75" customHeight="1" x14ac:dyDescent="0.25">
      <c r="A134" s="25" t="s">
        <v>40</v>
      </c>
      <c r="B134" s="25" t="s">
        <v>40</v>
      </c>
      <c r="C134" s="2" t="s">
        <v>223</v>
      </c>
      <c r="D134" s="2">
        <v>18151108</v>
      </c>
      <c r="E134" s="2" t="s">
        <v>124</v>
      </c>
      <c r="F134" s="1" t="s">
        <v>773</v>
      </c>
      <c r="G134" s="40"/>
      <c r="H134" s="27" t="s">
        <v>50</v>
      </c>
      <c r="I134" s="28" t="s">
        <v>41</v>
      </c>
      <c r="J134" s="1" t="s">
        <v>60</v>
      </c>
      <c r="K134" s="29" t="s">
        <v>41</v>
      </c>
      <c r="L134" s="1" t="s">
        <v>774</v>
      </c>
      <c r="M134" s="1" t="s">
        <v>775</v>
      </c>
      <c r="N134" s="3">
        <v>45679</v>
      </c>
      <c r="O134" s="42"/>
      <c r="P134" s="33"/>
      <c r="Q134" s="31">
        <v>0</v>
      </c>
      <c r="R134" s="31">
        <v>0</v>
      </c>
      <c r="S134" s="65">
        <v>0</v>
      </c>
      <c r="T134" s="27"/>
      <c r="U134" s="33">
        <v>120</v>
      </c>
      <c r="V134" s="27">
        <v>1</v>
      </c>
      <c r="W134" s="33">
        <v>55</v>
      </c>
      <c r="X134" s="27"/>
      <c r="Y134" s="16">
        <f t="shared" si="5"/>
        <v>55</v>
      </c>
      <c r="Z134" s="16">
        <f t="shared" si="4"/>
        <v>55</v>
      </c>
      <c r="AA134" s="44"/>
      <c r="AB134" s="17"/>
      <c r="AC134" s="17"/>
      <c r="AD134" s="17"/>
      <c r="AE134" s="17"/>
      <c r="AF134" s="67"/>
      <c r="AG134" s="67"/>
      <c r="AH134" s="67"/>
      <c r="AI134" s="67"/>
      <c r="AJ134" s="67"/>
      <c r="AK134" s="67"/>
      <c r="AL134" s="67"/>
      <c r="AM134" s="67"/>
      <c r="AN134" s="67"/>
      <c r="AO134" s="67"/>
      <c r="AP134" s="67"/>
      <c r="AQ134" s="67"/>
      <c r="AR134" s="67"/>
      <c r="AS134" s="67"/>
      <c r="AT134" s="67"/>
    </row>
    <row r="135" spans="1:46" s="74" customFormat="1" ht="15.75" customHeight="1" x14ac:dyDescent="0.25">
      <c r="A135" s="25" t="s">
        <v>40</v>
      </c>
      <c r="B135" s="25" t="s">
        <v>40</v>
      </c>
      <c r="C135" s="1" t="s">
        <v>776</v>
      </c>
      <c r="D135" s="2" t="s">
        <v>777</v>
      </c>
      <c r="E135" s="2" t="s">
        <v>59</v>
      </c>
      <c r="F135" s="1" t="s">
        <v>778</v>
      </c>
      <c r="G135" s="40"/>
      <c r="H135" s="27" t="s">
        <v>50</v>
      </c>
      <c r="I135" s="28" t="s">
        <v>41</v>
      </c>
      <c r="J135" s="1" t="s">
        <v>60</v>
      </c>
      <c r="K135" s="29" t="s">
        <v>41</v>
      </c>
      <c r="L135" s="19" t="s">
        <v>779</v>
      </c>
      <c r="M135" s="46" t="s">
        <v>780</v>
      </c>
      <c r="N135" s="46" t="s">
        <v>781</v>
      </c>
      <c r="O135" s="42"/>
      <c r="P135" s="33"/>
      <c r="Q135" s="31">
        <v>0</v>
      </c>
      <c r="R135" s="31">
        <v>0</v>
      </c>
      <c r="S135" s="65">
        <v>0</v>
      </c>
      <c r="T135" s="27"/>
      <c r="U135" s="33">
        <v>120</v>
      </c>
      <c r="V135" s="27">
        <v>2</v>
      </c>
      <c r="W135" s="33">
        <v>55</v>
      </c>
      <c r="X135" s="27"/>
      <c r="Y135" s="16">
        <f t="shared" si="5"/>
        <v>110</v>
      </c>
      <c r="Z135" s="16">
        <f t="shared" si="4"/>
        <v>110</v>
      </c>
      <c r="AA135" s="44"/>
      <c r="AB135" s="17"/>
      <c r="AC135" s="17"/>
      <c r="AD135" s="17"/>
      <c r="AE135" s="17"/>
      <c r="AF135" s="67"/>
      <c r="AG135" s="67"/>
      <c r="AH135" s="67"/>
      <c r="AI135" s="67"/>
      <c r="AJ135" s="67"/>
      <c r="AK135" s="67"/>
      <c r="AL135" s="67"/>
      <c r="AM135" s="67"/>
      <c r="AN135" s="67"/>
      <c r="AO135" s="67"/>
      <c r="AP135" s="67"/>
      <c r="AQ135" s="67"/>
      <c r="AR135" s="67"/>
      <c r="AS135" s="67"/>
      <c r="AT135" s="67"/>
    </row>
    <row r="136" spans="1:46" s="74" customFormat="1" ht="15.75" customHeight="1" x14ac:dyDescent="0.25">
      <c r="A136" s="25" t="s">
        <v>40</v>
      </c>
      <c r="B136" s="25" t="s">
        <v>40</v>
      </c>
      <c r="C136" s="1" t="s">
        <v>225</v>
      </c>
      <c r="D136" s="2">
        <v>18144691</v>
      </c>
      <c r="E136" s="2" t="s">
        <v>59</v>
      </c>
      <c r="F136" s="1" t="s">
        <v>782</v>
      </c>
      <c r="G136" s="40"/>
      <c r="H136" s="27" t="s">
        <v>50</v>
      </c>
      <c r="I136" s="28" t="s">
        <v>41</v>
      </c>
      <c r="J136" s="1" t="s">
        <v>60</v>
      </c>
      <c r="K136" s="29" t="s">
        <v>41</v>
      </c>
      <c r="L136" s="1" t="s">
        <v>783</v>
      </c>
      <c r="M136" s="46" t="s">
        <v>780</v>
      </c>
      <c r="N136" s="46" t="s">
        <v>781</v>
      </c>
      <c r="O136" s="42"/>
      <c r="P136" s="33"/>
      <c r="Q136" s="31">
        <v>0</v>
      </c>
      <c r="R136" s="31">
        <v>0</v>
      </c>
      <c r="S136" s="65">
        <v>0</v>
      </c>
      <c r="T136" s="27"/>
      <c r="U136" s="33">
        <v>120</v>
      </c>
      <c r="V136" s="27">
        <v>2</v>
      </c>
      <c r="W136" s="33">
        <v>55</v>
      </c>
      <c r="X136" s="27"/>
      <c r="Y136" s="16">
        <f t="shared" si="5"/>
        <v>110</v>
      </c>
      <c r="Z136" s="16">
        <f t="shared" ref="Z136:Z188" si="6">S136+Y136</f>
        <v>110</v>
      </c>
      <c r="AA136" s="44"/>
      <c r="AB136" s="17"/>
      <c r="AC136" s="17"/>
      <c r="AD136" s="17"/>
      <c r="AE136" s="17"/>
      <c r="AF136" s="67"/>
      <c r="AG136" s="67"/>
      <c r="AH136" s="67"/>
      <c r="AI136" s="67"/>
      <c r="AJ136" s="67"/>
      <c r="AK136" s="67"/>
      <c r="AL136" s="67"/>
      <c r="AM136" s="67"/>
      <c r="AN136" s="67"/>
      <c r="AO136" s="67"/>
      <c r="AP136" s="67"/>
      <c r="AQ136" s="67"/>
      <c r="AR136" s="67"/>
      <c r="AS136" s="67"/>
      <c r="AT136" s="67"/>
    </row>
    <row r="137" spans="1:46" s="74" customFormat="1" ht="15.75" customHeight="1" x14ac:dyDescent="0.25">
      <c r="A137" s="25" t="s">
        <v>40</v>
      </c>
      <c r="B137" s="25" t="s">
        <v>40</v>
      </c>
      <c r="C137" s="1" t="s">
        <v>186</v>
      </c>
      <c r="D137" s="48">
        <v>18151094</v>
      </c>
      <c r="E137" s="2" t="s">
        <v>124</v>
      </c>
      <c r="F137" s="1" t="s">
        <v>782</v>
      </c>
      <c r="G137" s="40"/>
      <c r="H137" s="27" t="s">
        <v>50</v>
      </c>
      <c r="I137" s="28" t="s">
        <v>41</v>
      </c>
      <c r="J137" s="1" t="s">
        <v>181</v>
      </c>
      <c r="K137" s="29" t="s">
        <v>41</v>
      </c>
      <c r="L137" s="69" t="s">
        <v>784</v>
      </c>
      <c r="M137" s="46" t="s">
        <v>780</v>
      </c>
      <c r="N137" s="46" t="s">
        <v>780</v>
      </c>
      <c r="O137" s="42"/>
      <c r="P137" s="33"/>
      <c r="Q137" s="31">
        <v>0</v>
      </c>
      <c r="R137" s="31">
        <v>0</v>
      </c>
      <c r="S137" s="65">
        <v>0</v>
      </c>
      <c r="T137" s="27"/>
      <c r="U137" s="33">
        <v>120</v>
      </c>
      <c r="V137" s="27">
        <v>2</v>
      </c>
      <c r="W137" s="33">
        <v>55</v>
      </c>
      <c r="X137" s="27"/>
      <c r="Y137" s="16">
        <f t="shared" si="5"/>
        <v>110</v>
      </c>
      <c r="Z137" s="16">
        <f t="shared" si="6"/>
        <v>110</v>
      </c>
      <c r="AA137" s="44"/>
      <c r="AB137" s="17"/>
      <c r="AC137" s="17"/>
      <c r="AD137" s="17"/>
      <c r="AE137" s="17"/>
      <c r="AF137" s="67"/>
      <c r="AG137" s="67"/>
      <c r="AH137" s="67"/>
      <c r="AI137" s="67"/>
      <c r="AJ137" s="67"/>
      <c r="AK137" s="67"/>
      <c r="AL137" s="67"/>
      <c r="AM137" s="67"/>
      <c r="AN137" s="67"/>
      <c r="AO137" s="67"/>
      <c r="AP137" s="67"/>
      <c r="AQ137" s="67"/>
      <c r="AR137" s="67"/>
      <c r="AS137" s="67"/>
      <c r="AT137" s="67"/>
    </row>
    <row r="138" spans="1:46" s="68" customFormat="1" ht="15.75" customHeight="1" x14ac:dyDescent="0.25">
      <c r="A138" s="25" t="s">
        <v>40</v>
      </c>
      <c r="B138" s="25" t="s">
        <v>40</v>
      </c>
      <c r="C138" s="1" t="s">
        <v>189</v>
      </c>
      <c r="D138" s="2">
        <v>18144772</v>
      </c>
      <c r="E138" s="2" t="s">
        <v>85</v>
      </c>
      <c r="F138" s="1" t="s">
        <v>785</v>
      </c>
      <c r="G138" s="40"/>
      <c r="H138" s="27" t="s">
        <v>50</v>
      </c>
      <c r="I138" s="28" t="s">
        <v>41</v>
      </c>
      <c r="J138" s="1" t="s">
        <v>181</v>
      </c>
      <c r="K138" s="29" t="s">
        <v>41</v>
      </c>
      <c r="L138" s="1" t="s">
        <v>219</v>
      </c>
      <c r="M138" s="46">
        <v>45679</v>
      </c>
      <c r="N138" s="46">
        <v>45679</v>
      </c>
      <c r="O138" s="42"/>
      <c r="P138" s="33"/>
      <c r="Q138" s="31">
        <v>0</v>
      </c>
      <c r="R138" s="31">
        <v>0</v>
      </c>
      <c r="S138" s="65">
        <v>0</v>
      </c>
      <c r="T138" s="27"/>
      <c r="U138" s="33">
        <v>120</v>
      </c>
      <c r="V138" s="27">
        <v>1</v>
      </c>
      <c r="W138" s="33">
        <v>55</v>
      </c>
      <c r="X138" s="27"/>
      <c r="Y138" s="16">
        <f t="shared" si="5"/>
        <v>55</v>
      </c>
      <c r="Z138" s="16">
        <f t="shared" si="6"/>
        <v>55</v>
      </c>
      <c r="AA138" s="44"/>
      <c r="AB138" s="17"/>
      <c r="AC138" s="17"/>
      <c r="AD138" s="17"/>
      <c r="AE138" s="17"/>
      <c r="AF138" s="67"/>
      <c r="AG138" s="67"/>
      <c r="AH138" s="67"/>
      <c r="AI138" s="67"/>
      <c r="AJ138" s="67"/>
      <c r="AK138" s="67"/>
      <c r="AL138" s="67"/>
      <c r="AM138" s="67"/>
      <c r="AN138" s="67"/>
      <c r="AO138" s="67"/>
      <c r="AP138" s="67"/>
      <c r="AQ138" s="67"/>
      <c r="AR138" s="67"/>
      <c r="AS138" s="67"/>
      <c r="AT138" s="67"/>
    </row>
    <row r="139" spans="1:46" s="74" customFormat="1" ht="15.75" customHeight="1" x14ac:dyDescent="0.25">
      <c r="A139" s="25" t="s">
        <v>40</v>
      </c>
      <c r="B139" s="25" t="s">
        <v>40</v>
      </c>
      <c r="C139" s="1" t="s">
        <v>184</v>
      </c>
      <c r="D139" s="2" t="s">
        <v>185</v>
      </c>
      <c r="E139" s="2" t="s">
        <v>124</v>
      </c>
      <c r="F139" s="2" t="s">
        <v>786</v>
      </c>
      <c r="G139" s="40"/>
      <c r="H139" s="27" t="s">
        <v>50</v>
      </c>
      <c r="I139" s="28" t="s">
        <v>41</v>
      </c>
      <c r="J139" s="1" t="s">
        <v>60</v>
      </c>
      <c r="K139" s="29" t="s">
        <v>41</v>
      </c>
      <c r="L139" s="1" t="s">
        <v>226</v>
      </c>
      <c r="M139" s="46">
        <v>45672</v>
      </c>
      <c r="N139" s="46">
        <v>45672</v>
      </c>
      <c r="O139" s="42"/>
      <c r="P139" s="33"/>
      <c r="Q139" s="31">
        <v>0</v>
      </c>
      <c r="R139" s="31">
        <v>0</v>
      </c>
      <c r="S139" s="65">
        <v>0</v>
      </c>
      <c r="T139" s="27"/>
      <c r="U139" s="33">
        <v>120</v>
      </c>
      <c r="V139" s="27">
        <v>1</v>
      </c>
      <c r="W139" s="33">
        <v>55</v>
      </c>
      <c r="X139" s="27"/>
      <c r="Y139" s="16">
        <f t="shared" si="5"/>
        <v>55</v>
      </c>
      <c r="Z139" s="16">
        <f t="shared" si="6"/>
        <v>55</v>
      </c>
      <c r="AA139" s="44"/>
      <c r="AB139" s="17"/>
      <c r="AC139" s="17"/>
      <c r="AD139" s="17"/>
      <c r="AE139" s="17"/>
      <c r="AF139" s="67"/>
      <c r="AG139" s="67"/>
      <c r="AH139" s="67"/>
      <c r="AI139" s="67"/>
      <c r="AJ139" s="67"/>
      <c r="AK139" s="67"/>
      <c r="AL139" s="67"/>
      <c r="AM139" s="67"/>
      <c r="AN139" s="67"/>
      <c r="AO139" s="67"/>
      <c r="AP139" s="67"/>
      <c r="AQ139" s="67"/>
      <c r="AR139" s="67"/>
      <c r="AS139" s="67"/>
      <c r="AT139" s="67"/>
    </row>
    <row r="140" spans="1:46" s="74" customFormat="1" ht="15.75" customHeight="1" x14ac:dyDescent="0.25">
      <c r="A140" s="25" t="s">
        <v>40</v>
      </c>
      <c r="B140" s="25" t="s">
        <v>40</v>
      </c>
      <c r="C140" s="1" t="s">
        <v>183</v>
      </c>
      <c r="D140" s="2">
        <v>1749870</v>
      </c>
      <c r="E140" s="2" t="s">
        <v>124</v>
      </c>
      <c r="F140" s="1" t="s">
        <v>787</v>
      </c>
      <c r="G140" s="40"/>
      <c r="H140" s="27" t="s">
        <v>50</v>
      </c>
      <c r="I140" s="28" t="s">
        <v>41</v>
      </c>
      <c r="J140" s="1" t="s">
        <v>181</v>
      </c>
      <c r="K140" s="29" t="s">
        <v>41</v>
      </c>
      <c r="L140" s="1" t="s">
        <v>226</v>
      </c>
      <c r="M140" s="46">
        <v>45672</v>
      </c>
      <c r="N140" s="46">
        <v>45672</v>
      </c>
      <c r="O140" s="42"/>
      <c r="P140" s="33"/>
      <c r="Q140" s="31">
        <v>0</v>
      </c>
      <c r="R140" s="31">
        <v>0</v>
      </c>
      <c r="S140" s="65">
        <v>0</v>
      </c>
      <c r="T140" s="27"/>
      <c r="U140" s="33">
        <v>120</v>
      </c>
      <c r="V140" s="27">
        <v>1</v>
      </c>
      <c r="W140" s="33">
        <v>55</v>
      </c>
      <c r="X140" s="27"/>
      <c r="Y140" s="16">
        <f t="shared" si="5"/>
        <v>55</v>
      </c>
      <c r="Z140" s="16">
        <f t="shared" si="6"/>
        <v>55</v>
      </c>
      <c r="AA140" s="44"/>
      <c r="AB140" s="17"/>
      <c r="AC140" s="17"/>
      <c r="AD140" s="17"/>
      <c r="AE140" s="17"/>
      <c r="AF140" s="67"/>
      <c r="AG140" s="67"/>
      <c r="AH140" s="67"/>
      <c r="AI140" s="67"/>
      <c r="AJ140" s="67"/>
      <c r="AK140" s="67"/>
      <c r="AL140" s="67"/>
      <c r="AM140" s="67"/>
      <c r="AN140" s="67"/>
      <c r="AO140" s="67"/>
      <c r="AP140" s="67"/>
      <c r="AQ140" s="67"/>
      <c r="AR140" s="67"/>
      <c r="AS140" s="67"/>
      <c r="AT140" s="67"/>
    </row>
    <row r="141" spans="1:46" s="68" customFormat="1" ht="15.75" customHeight="1" x14ac:dyDescent="0.25">
      <c r="A141" s="25" t="s">
        <v>40</v>
      </c>
      <c r="B141" s="25" t="s">
        <v>40</v>
      </c>
      <c r="C141" s="18" t="s">
        <v>215</v>
      </c>
      <c r="D141" s="2" t="s">
        <v>788</v>
      </c>
      <c r="E141" s="2" t="s">
        <v>57</v>
      </c>
      <c r="F141" s="1" t="s">
        <v>789</v>
      </c>
      <c r="G141" s="40"/>
      <c r="H141" s="27" t="s">
        <v>50</v>
      </c>
      <c r="I141" s="28" t="s">
        <v>41</v>
      </c>
      <c r="J141" s="1" t="s">
        <v>199</v>
      </c>
      <c r="K141" s="29" t="s">
        <v>41</v>
      </c>
      <c r="L141" s="1" t="s">
        <v>790</v>
      </c>
      <c r="M141" s="46">
        <v>45666</v>
      </c>
      <c r="N141" s="46">
        <v>42014</v>
      </c>
      <c r="O141" s="42"/>
      <c r="P141" s="33"/>
      <c r="Q141" s="31">
        <v>0</v>
      </c>
      <c r="R141" s="31">
        <v>0</v>
      </c>
      <c r="S141" s="65">
        <v>0</v>
      </c>
      <c r="T141" s="27">
        <v>1</v>
      </c>
      <c r="U141" s="33">
        <v>120</v>
      </c>
      <c r="V141" s="27">
        <v>1</v>
      </c>
      <c r="W141" s="33">
        <v>55</v>
      </c>
      <c r="X141" s="27"/>
      <c r="Y141" s="16">
        <f t="shared" si="5"/>
        <v>175</v>
      </c>
      <c r="Z141" s="16">
        <f t="shared" si="6"/>
        <v>175</v>
      </c>
      <c r="AA141" s="44"/>
      <c r="AB141" s="17"/>
      <c r="AC141" s="17"/>
      <c r="AD141" s="17"/>
      <c r="AE141" s="17"/>
      <c r="AF141" s="67"/>
      <c r="AG141" s="67"/>
      <c r="AH141" s="67"/>
      <c r="AI141" s="67"/>
      <c r="AJ141" s="67"/>
      <c r="AK141" s="67"/>
      <c r="AL141" s="67"/>
      <c r="AM141" s="67"/>
      <c r="AN141" s="67"/>
      <c r="AO141" s="67"/>
      <c r="AP141" s="67"/>
      <c r="AQ141" s="67"/>
      <c r="AR141" s="67"/>
      <c r="AS141" s="67"/>
      <c r="AT141" s="67"/>
    </row>
    <row r="142" spans="1:46" s="68" customFormat="1" ht="15.75" customHeight="1" x14ac:dyDescent="0.25">
      <c r="A142" s="25" t="s">
        <v>40</v>
      </c>
      <c r="B142" s="25" t="s">
        <v>40</v>
      </c>
      <c r="C142" s="1" t="s">
        <v>791</v>
      </c>
      <c r="D142" s="2" t="s">
        <v>792</v>
      </c>
      <c r="E142" s="2" t="s">
        <v>205</v>
      </c>
      <c r="F142" s="1" t="s">
        <v>793</v>
      </c>
      <c r="G142" s="40"/>
      <c r="H142" s="27" t="s">
        <v>50</v>
      </c>
      <c r="I142" s="28" t="s">
        <v>41</v>
      </c>
      <c r="J142" s="1" t="s">
        <v>64</v>
      </c>
      <c r="K142" s="29" t="s">
        <v>41</v>
      </c>
      <c r="L142" s="69" t="s">
        <v>794</v>
      </c>
      <c r="M142" s="46" t="s">
        <v>795</v>
      </c>
      <c r="N142" s="46" t="s">
        <v>795</v>
      </c>
      <c r="O142" s="42"/>
      <c r="P142" s="33"/>
      <c r="Q142" s="31">
        <v>0</v>
      </c>
      <c r="R142" s="31">
        <v>0</v>
      </c>
      <c r="S142" s="65">
        <v>0</v>
      </c>
      <c r="T142" s="27">
        <v>1</v>
      </c>
      <c r="U142" s="33">
        <v>120</v>
      </c>
      <c r="V142" s="27">
        <v>5</v>
      </c>
      <c r="W142" s="33">
        <v>55</v>
      </c>
      <c r="X142" s="27"/>
      <c r="Y142" s="16">
        <f t="shared" si="5"/>
        <v>395</v>
      </c>
      <c r="Z142" s="16">
        <f t="shared" si="6"/>
        <v>395</v>
      </c>
      <c r="AA142" s="44"/>
      <c r="AB142" s="17"/>
      <c r="AC142" s="17"/>
      <c r="AD142" s="17"/>
      <c r="AE142" s="17"/>
      <c r="AF142" s="67"/>
      <c r="AG142" s="67"/>
      <c r="AH142" s="67"/>
      <c r="AI142" s="67"/>
      <c r="AJ142" s="67"/>
      <c r="AK142" s="67"/>
      <c r="AL142" s="67"/>
      <c r="AM142" s="67"/>
      <c r="AN142" s="67"/>
      <c r="AO142" s="67"/>
      <c r="AP142" s="67"/>
      <c r="AQ142" s="67"/>
      <c r="AR142" s="67"/>
      <c r="AS142" s="67"/>
      <c r="AT142" s="67"/>
    </row>
    <row r="143" spans="1:46" s="68" customFormat="1" ht="15.75" customHeight="1" x14ac:dyDescent="0.25">
      <c r="A143" s="25" t="s">
        <v>40</v>
      </c>
      <c r="B143" s="25" t="s">
        <v>40</v>
      </c>
      <c r="C143" s="1" t="s">
        <v>796</v>
      </c>
      <c r="D143" s="2" t="s">
        <v>797</v>
      </c>
      <c r="E143" s="2" t="s">
        <v>85</v>
      </c>
      <c r="F143" s="1" t="s">
        <v>798</v>
      </c>
      <c r="G143" s="40"/>
      <c r="H143" s="27" t="s">
        <v>50</v>
      </c>
      <c r="I143" s="28" t="s">
        <v>41</v>
      </c>
      <c r="J143" s="1" t="s">
        <v>138</v>
      </c>
      <c r="K143" s="29" t="s">
        <v>41</v>
      </c>
      <c r="L143" s="1" t="s">
        <v>799</v>
      </c>
      <c r="M143" s="46" t="s">
        <v>795</v>
      </c>
      <c r="N143" s="46" t="s">
        <v>795</v>
      </c>
      <c r="O143" s="42"/>
      <c r="P143" s="33"/>
      <c r="Q143" s="31">
        <v>0</v>
      </c>
      <c r="R143" s="31">
        <v>0</v>
      </c>
      <c r="S143" s="65">
        <v>0</v>
      </c>
      <c r="T143" s="27">
        <v>1</v>
      </c>
      <c r="U143" s="33">
        <v>120</v>
      </c>
      <c r="V143" s="27">
        <v>5</v>
      </c>
      <c r="W143" s="33">
        <v>55</v>
      </c>
      <c r="X143" s="27"/>
      <c r="Y143" s="16">
        <f t="shared" si="5"/>
        <v>395</v>
      </c>
      <c r="Z143" s="16">
        <f t="shared" si="6"/>
        <v>395</v>
      </c>
      <c r="AA143" s="44"/>
      <c r="AB143" s="17"/>
      <c r="AC143" s="17"/>
      <c r="AD143" s="17"/>
      <c r="AE143" s="17"/>
      <c r="AF143" s="67"/>
      <c r="AG143" s="67"/>
      <c r="AH143" s="67"/>
      <c r="AI143" s="67"/>
      <c r="AJ143" s="67"/>
      <c r="AK143" s="67"/>
      <c r="AL143" s="67"/>
      <c r="AM143" s="67"/>
      <c r="AN143" s="67"/>
      <c r="AO143" s="67"/>
      <c r="AP143" s="67"/>
      <c r="AQ143" s="67"/>
      <c r="AR143" s="67"/>
      <c r="AS143" s="67"/>
      <c r="AT143" s="67"/>
    </row>
    <row r="144" spans="1:46" s="68" customFormat="1" ht="15.75" customHeight="1" x14ac:dyDescent="0.25">
      <c r="A144" s="25" t="s">
        <v>40</v>
      </c>
      <c r="B144" s="25" t="s">
        <v>40</v>
      </c>
      <c r="C144" s="2" t="s">
        <v>233</v>
      </c>
      <c r="D144" s="2" t="s">
        <v>800</v>
      </c>
      <c r="E144" s="2" t="s">
        <v>279</v>
      </c>
      <c r="F144" s="1" t="s">
        <v>801</v>
      </c>
      <c r="G144" s="40"/>
      <c r="H144" s="27" t="s">
        <v>50</v>
      </c>
      <c r="I144" s="28" t="s">
        <v>41</v>
      </c>
      <c r="J144" s="1" t="s">
        <v>199</v>
      </c>
      <c r="K144" s="29" t="s">
        <v>41</v>
      </c>
      <c r="L144" s="1" t="s">
        <v>802</v>
      </c>
      <c r="M144" s="46">
        <v>45666</v>
      </c>
      <c r="N144" s="46">
        <v>45667</v>
      </c>
      <c r="O144" s="42"/>
      <c r="P144" s="33"/>
      <c r="Q144" s="31">
        <v>0</v>
      </c>
      <c r="R144" s="31">
        <v>0</v>
      </c>
      <c r="S144" s="65">
        <v>0</v>
      </c>
      <c r="T144" s="27">
        <v>1</v>
      </c>
      <c r="U144" s="33">
        <v>120</v>
      </c>
      <c r="V144" s="27">
        <v>1</v>
      </c>
      <c r="W144" s="33">
        <v>55</v>
      </c>
      <c r="X144" s="27"/>
      <c r="Y144" s="16">
        <f t="shared" si="5"/>
        <v>175</v>
      </c>
      <c r="Z144" s="16">
        <f t="shared" si="6"/>
        <v>175</v>
      </c>
      <c r="AA144" s="44"/>
      <c r="AB144" s="17"/>
      <c r="AC144" s="17"/>
      <c r="AD144" s="17"/>
      <c r="AE144" s="17"/>
      <c r="AF144" s="67"/>
      <c r="AG144" s="67"/>
      <c r="AH144" s="67"/>
      <c r="AI144" s="67"/>
      <c r="AJ144" s="67"/>
      <c r="AK144" s="67"/>
      <c r="AL144" s="67"/>
      <c r="AM144" s="67"/>
      <c r="AN144" s="67"/>
      <c r="AO144" s="67"/>
      <c r="AP144" s="67"/>
      <c r="AQ144" s="67"/>
      <c r="AR144" s="67"/>
      <c r="AS144" s="67"/>
      <c r="AT144" s="67"/>
    </row>
    <row r="145" spans="1:138" s="74" customFormat="1" ht="15.75" customHeight="1" x14ac:dyDescent="0.25">
      <c r="A145" s="25" t="s">
        <v>40</v>
      </c>
      <c r="B145" s="25" t="s">
        <v>40</v>
      </c>
      <c r="C145" s="1" t="s">
        <v>457</v>
      </c>
      <c r="D145" s="2">
        <v>33391060</v>
      </c>
      <c r="E145" s="2" t="s">
        <v>803</v>
      </c>
      <c r="F145" s="1" t="s">
        <v>804</v>
      </c>
      <c r="G145" s="40"/>
      <c r="H145" s="27" t="s">
        <v>50</v>
      </c>
      <c r="I145" s="28" t="s">
        <v>41</v>
      </c>
      <c r="J145" s="1" t="s">
        <v>60</v>
      </c>
      <c r="K145" s="29" t="s">
        <v>41</v>
      </c>
      <c r="L145" s="1" t="s">
        <v>90</v>
      </c>
      <c r="M145" s="46">
        <v>45670</v>
      </c>
      <c r="N145" s="46">
        <v>45674</v>
      </c>
      <c r="O145" s="42"/>
      <c r="P145" s="33"/>
      <c r="Q145" s="31">
        <v>0</v>
      </c>
      <c r="R145" s="31">
        <v>0</v>
      </c>
      <c r="S145" s="65">
        <v>0</v>
      </c>
      <c r="T145" s="27">
        <v>4</v>
      </c>
      <c r="U145" s="33">
        <v>120</v>
      </c>
      <c r="V145" s="27">
        <v>1</v>
      </c>
      <c r="W145" s="33">
        <v>55</v>
      </c>
      <c r="X145" s="27"/>
      <c r="Y145" s="16">
        <f t="shared" si="5"/>
        <v>535</v>
      </c>
      <c r="Z145" s="16">
        <f t="shared" si="6"/>
        <v>535</v>
      </c>
      <c r="AA145" s="44"/>
      <c r="AB145" s="17"/>
      <c r="AC145" s="17"/>
      <c r="AD145" s="17"/>
      <c r="AE145" s="17"/>
      <c r="AF145" s="67"/>
      <c r="AG145" s="67"/>
      <c r="AH145" s="67"/>
      <c r="AI145" s="67"/>
      <c r="AJ145" s="67"/>
      <c r="AK145" s="67"/>
      <c r="AL145" s="67"/>
      <c r="AM145" s="67"/>
      <c r="AN145" s="67"/>
      <c r="AO145" s="67"/>
      <c r="AP145" s="67"/>
      <c r="AQ145" s="67"/>
      <c r="AR145" s="67"/>
      <c r="AS145" s="67"/>
      <c r="AT145" s="67"/>
    </row>
    <row r="146" spans="1:138" s="74" customFormat="1" ht="15.75" customHeight="1" x14ac:dyDescent="0.25">
      <c r="A146" s="25" t="s">
        <v>40</v>
      </c>
      <c r="B146" s="25" t="s">
        <v>40</v>
      </c>
      <c r="C146" s="1" t="s">
        <v>201</v>
      </c>
      <c r="D146" s="2">
        <v>18144233</v>
      </c>
      <c r="E146" s="2" t="s">
        <v>262</v>
      </c>
      <c r="F146" s="1" t="s">
        <v>805</v>
      </c>
      <c r="G146" s="40"/>
      <c r="H146" s="27" t="s">
        <v>50</v>
      </c>
      <c r="I146" s="28" t="s">
        <v>41</v>
      </c>
      <c r="J146" s="1" t="s">
        <v>42</v>
      </c>
      <c r="K146" s="29" t="s">
        <v>41</v>
      </c>
      <c r="L146" s="1" t="s">
        <v>806</v>
      </c>
      <c r="M146" s="46">
        <v>45691</v>
      </c>
      <c r="N146" s="46">
        <v>45691</v>
      </c>
      <c r="O146" s="42"/>
      <c r="P146" s="33"/>
      <c r="Q146" s="31">
        <v>0</v>
      </c>
      <c r="R146" s="31">
        <v>0</v>
      </c>
      <c r="S146" s="65">
        <v>0</v>
      </c>
      <c r="T146" s="27"/>
      <c r="U146" s="33">
        <v>120</v>
      </c>
      <c r="V146" s="27">
        <v>1</v>
      </c>
      <c r="W146" s="33">
        <v>55</v>
      </c>
      <c r="X146" s="27"/>
      <c r="Y146" s="16">
        <f t="shared" si="5"/>
        <v>55</v>
      </c>
      <c r="Z146" s="16">
        <f t="shared" si="6"/>
        <v>55</v>
      </c>
      <c r="AA146" s="44"/>
      <c r="AB146" s="17"/>
      <c r="AC146" s="17"/>
      <c r="AD146" s="17"/>
      <c r="AE146" s="17"/>
      <c r="AF146" s="67"/>
      <c r="AG146" s="67"/>
      <c r="AH146" s="67"/>
      <c r="AI146" s="67"/>
      <c r="AJ146" s="67"/>
      <c r="AK146" s="67"/>
      <c r="AL146" s="67"/>
      <c r="AM146" s="67"/>
      <c r="AN146" s="67"/>
      <c r="AO146" s="67"/>
      <c r="AP146" s="67"/>
      <c r="AQ146" s="67"/>
      <c r="AR146" s="67"/>
      <c r="AS146" s="67"/>
      <c r="AT146" s="67"/>
    </row>
    <row r="147" spans="1:138" s="74" customFormat="1" ht="15.75" customHeight="1" x14ac:dyDescent="0.25">
      <c r="A147" s="25" t="s">
        <v>40</v>
      </c>
      <c r="B147" s="25" t="s">
        <v>40</v>
      </c>
      <c r="C147" s="1" t="s">
        <v>807</v>
      </c>
      <c r="D147" s="2" t="s">
        <v>173</v>
      </c>
      <c r="E147" s="2" t="s">
        <v>58</v>
      </c>
      <c r="F147" s="2" t="s">
        <v>808</v>
      </c>
      <c r="G147" s="40"/>
      <c r="H147" s="27" t="s">
        <v>50</v>
      </c>
      <c r="I147" s="28" t="s">
        <v>41</v>
      </c>
      <c r="J147" s="2" t="s">
        <v>127</v>
      </c>
      <c r="K147" s="29" t="s">
        <v>41</v>
      </c>
      <c r="L147" s="1" t="s">
        <v>809</v>
      </c>
      <c r="M147" s="46" t="s">
        <v>810</v>
      </c>
      <c r="N147" s="46" t="s">
        <v>810</v>
      </c>
      <c r="O147" s="42"/>
      <c r="P147" s="33"/>
      <c r="Q147" s="31">
        <v>0</v>
      </c>
      <c r="R147" s="31">
        <v>0</v>
      </c>
      <c r="S147" s="65">
        <v>0</v>
      </c>
      <c r="T147" s="27"/>
      <c r="U147" s="33">
        <v>120</v>
      </c>
      <c r="V147" s="27">
        <v>5</v>
      </c>
      <c r="W147" s="33">
        <v>55</v>
      </c>
      <c r="X147" s="27"/>
      <c r="Y147" s="16">
        <f t="shared" si="5"/>
        <v>275</v>
      </c>
      <c r="Z147" s="16">
        <f t="shared" si="6"/>
        <v>275</v>
      </c>
      <c r="AA147" s="44"/>
      <c r="AB147" s="17"/>
      <c r="AC147" s="17"/>
      <c r="AD147" s="17"/>
      <c r="AE147" s="17"/>
      <c r="AF147" s="67"/>
      <c r="AG147" s="67"/>
      <c r="AH147" s="67"/>
      <c r="AI147" s="67"/>
      <c r="AJ147" s="67"/>
      <c r="AK147" s="67"/>
      <c r="AL147" s="67"/>
      <c r="AM147" s="67"/>
      <c r="AN147" s="67"/>
      <c r="AO147" s="67"/>
      <c r="AP147" s="67"/>
      <c r="AQ147" s="67"/>
      <c r="AR147" s="67"/>
      <c r="AS147" s="67"/>
      <c r="AT147" s="67"/>
    </row>
    <row r="148" spans="1:138" s="74" customFormat="1" ht="15.75" customHeight="1" x14ac:dyDescent="0.25">
      <c r="A148" s="25" t="s">
        <v>40</v>
      </c>
      <c r="B148" s="25" t="s">
        <v>40</v>
      </c>
      <c r="C148" s="69" t="s">
        <v>201</v>
      </c>
      <c r="D148" s="50" t="s">
        <v>97</v>
      </c>
      <c r="E148" s="2" t="s">
        <v>205</v>
      </c>
      <c r="F148" s="1" t="s">
        <v>811</v>
      </c>
      <c r="G148" s="40"/>
      <c r="H148" s="27" t="s">
        <v>50</v>
      </c>
      <c r="I148" s="28" t="s">
        <v>41</v>
      </c>
      <c r="J148" s="1" t="s">
        <v>812</v>
      </c>
      <c r="K148" s="29" t="s">
        <v>41</v>
      </c>
      <c r="L148" s="69" t="s">
        <v>813</v>
      </c>
      <c r="M148" s="46" t="s">
        <v>814</v>
      </c>
      <c r="N148" s="46" t="s">
        <v>814</v>
      </c>
      <c r="O148" s="42"/>
      <c r="P148" s="33"/>
      <c r="Q148" s="31">
        <v>0</v>
      </c>
      <c r="R148" s="31">
        <v>0</v>
      </c>
      <c r="S148" s="65">
        <v>0</v>
      </c>
      <c r="T148" s="27"/>
      <c r="U148" s="33">
        <v>120</v>
      </c>
      <c r="V148" s="27">
        <v>8</v>
      </c>
      <c r="W148" s="33">
        <v>55</v>
      </c>
      <c r="X148" s="27"/>
      <c r="Y148" s="16">
        <f t="shared" si="5"/>
        <v>440</v>
      </c>
      <c r="Z148" s="16">
        <f t="shared" si="6"/>
        <v>440</v>
      </c>
      <c r="AA148" s="44"/>
      <c r="AB148" s="17"/>
      <c r="AC148" s="17"/>
      <c r="AD148" s="17"/>
      <c r="AE148" s="17"/>
      <c r="AF148" s="67"/>
      <c r="AG148" s="67"/>
      <c r="AH148" s="67"/>
      <c r="AI148" s="67"/>
      <c r="AJ148" s="67"/>
      <c r="AK148" s="67"/>
      <c r="AL148" s="67"/>
      <c r="AM148" s="67"/>
      <c r="AN148" s="67"/>
      <c r="AO148" s="67"/>
      <c r="AP148" s="67"/>
      <c r="AQ148" s="67"/>
      <c r="AR148" s="67"/>
      <c r="AS148" s="67"/>
      <c r="AT148" s="67"/>
    </row>
    <row r="149" spans="1:138" s="74" customFormat="1" ht="15.75" customHeight="1" x14ac:dyDescent="0.25">
      <c r="A149" s="25" t="s">
        <v>40</v>
      </c>
      <c r="B149" s="25" t="s">
        <v>40</v>
      </c>
      <c r="C149" s="1" t="s">
        <v>82</v>
      </c>
      <c r="D149" s="2" t="s">
        <v>815</v>
      </c>
      <c r="E149" s="1" t="s">
        <v>58</v>
      </c>
      <c r="F149" s="1" t="s">
        <v>816</v>
      </c>
      <c r="G149" s="40"/>
      <c r="H149" s="27" t="s">
        <v>50</v>
      </c>
      <c r="I149" s="28" t="s">
        <v>41</v>
      </c>
      <c r="J149" s="1" t="s">
        <v>83</v>
      </c>
      <c r="K149" s="29" t="s">
        <v>41</v>
      </c>
      <c r="L149" s="1" t="s">
        <v>817</v>
      </c>
      <c r="M149" s="53" t="s">
        <v>818</v>
      </c>
      <c r="N149" s="53" t="s">
        <v>818</v>
      </c>
      <c r="O149" s="42"/>
      <c r="P149" s="33"/>
      <c r="Q149" s="31">
        <v>0</v>
      </c>
      <c r="R149" s="31">
        <v>0</v>
      </c>
      <c r="S149" s="65">
        <v>0</v>
      </c>
      <c r="T149" s="27"/>
      <c r="U149" s="33">
        <v>120</v>
      </c>
      <c r="V149" s="27">
        <v>9</v>
      </c>
      <c r="W149" s="33">
        <v>55</v>
      </c>
      <c r="X149" s="27"/>
      <c r="Y149" s="16">
        <f t="shared" si="5"/>
        <v>495</v>
      </c>
      <c r="Z149" s="16">
        <f t="shared" si="6"/>
        <v>495</v>
      </c>
      <c r="AA149" s="44"/>
      <c r="AB149" s="17"/>
      <c r="AC149" s="17"/>
      <c r="AD149" s="17"/>
      <c r="AE149" s="17"/>
      <c r="AF149" s="67"/>
      <c r="AG149" s="67"/>
      <c r="AH149" s="67"/>
      <c r="AI149" s="67"/>
      <c r="AJ149" s="67"/>
      <c r="AK149" s="67"/>
      <c r="AL149" s="67"/>
      <c r="AM149" s="67"/>
      <c r="AN149" s="67"/>
      <c r="AO149" s="67"/>
      <c r="AP149" s="67"/>
      <c r="AQ149" s="67"/>
      <c r="AR149" s="67"/>
      <c r="AS149" s="67"/>
      <c r="AT149" s="67"/>
    </row>
    <row r="150" spans="1:138" s="74" customFormat="1" ht="15.75" customHeight="1" x14ac:dyDescent="0.3">
      <c r="A150" s="25" t="s">
        <v>40</v>
      </c>
      <c r="B150" s="25" t="s">
        <v>40</v>
      </c>
      <c r="C150" s="1" t="s">
        <v>79</v>
      </c>
      <c r="D150" s="2" t="s">
        <v>819</v>
      </c>
      <c r="E150" s="1" t="s">
        <v>274</v>
      </c>
      <c r="F150" s="73" t="s">
        <v>820</v>
      </c>
      <c r="G150" s="40"/>
      <c r="H150" s="27" t="s">
        <v>50</v>
      </c>
      <c r="I150" s="28" t="s">
        <v>41</v>
      </c>
      <c r="J150" s="4" t="s">
        <v>60</v>
      </c>
      <c r="K150" s="29" t="s">
        <v>41</v>
      </c>
      <c r="L150" s="19" t="s">
        <v>821</v>
      </c>
      <c r="M150" s="53" t="s">
        <v>822</v>
      </c>
      <c r="N150" s="53" t="s">
        <v>822</v>
      </c>
      <c r="O150" s="42"/>
      <c r="P150" s="33"/>
      <c r="Q150" s="31">
        <v>0</v>
      </c>
      <c r="R150" s="31">
        <v>0</v>
      </c>
      <c r="S150" s="65">
        <v>0</v>
      </c>
      <c r="T150" s="27">
        <v>1</v>
      </c>
      <c r="U150" s="33">
        <v>120</v>
      </c>
      <c r="V150" s="27">
        <v>5</v>
      </c>
      <c r="W150" s="33">
        <v>55</v>
      </c>
      <c r="X150" s="27"/>
      <c r="Y150" s="16">
        <f t="shared" ref="Y150:Y199" si="7">(T150*U150)+(V150*W150)</f>
        <v>395</v>
      </c>
      <c r="Z150" s="16">
        <f t="shared" si="6"/>
        <v>395</v>
      </c>
      <c r="AA150" s="44"/>
      <c r="AB150" s="17"/>
      <c r="AC150" s="17"/>
      <c r="AD150" s="17"/>
      <c r="AE150" s="17"/>
      <c r="AF150" s="67"/>
      <c r="AG150" s="67"/>
      <c r="AH150" s="67"/>
      <c r="AI150" s="67"/>
      <c r="AJ150" s="67"/>
      <c r="AK150" s="67"/>
      <c r="AL150" s="67"/>
      <c r="AM150" s="67"/>
      <c r="AN150" s="67"/>
      <c r="AO150" s="67"/>
      <c r="AP150" s="67"/>
      <c r="AQ150" s="67"/>
      <c r="AR150" s="67"/>
      <c r="AS150" s="67"/>
      <c r="AT150" s="67"/>
    </row>
    <row r="151" spans="1:138" s="74" customFormat="1" ht="15.75" customHeight="1" x14ac:dyDescent="0.25">
      <c r="A151" s="25" t="s">
        <v>40</v>
      </c>
      <c r="B151" s="25" t="s">
        <v>40</v>
      </c>
      <c r="C151" s="69" t="s">
        <v>158</v>
      </c>
      <c r="D151" s="2" t="s">
        <v>823</v>
      </c>
      <c r="E151" s="1" t="s">
        <v>52</v>
      </c>
      <c r="F151" s="73" t="s">
        <v>824</v>
      </c>
      <c r="G151" s="40"/>
      <c r="H151" s="27" t="s">
        <v>50</v>
      </c>
      <c r="I151" s="28" t="s">
        <v>41</v>
      </c>
      <c r="J151" s="21" t="s">
        <v>60</v>
      </c>
      <c r="K151" s="29" t="s">
        <v>41</v>
      </c>
      <c r="L151" s="19" t="s">
        <v>825</v>
      </c>
      <c r="M151" s="53" t="s">
        <v>826</v>
      </c>
      <c r="N151" s="53" t="s">
        <v>826</v>
      </c>
      <c r="O151" s="42"/>
      <c r="P151" s="33"/>
      <c r="Q151" s="31">
        <v>0</v>
      </c>
      <c r="R151" s="31">
        <v>0</v>
      </c>
      <c r="S151" s="65">
        <v>0</v>
      </c>
      <c r="T151" s="27">
        <v>1</v>
      </c>
      <c r="U151" s="33">
        <v>120</v>
      </c>
      <c r="V151" s="27">
        <v>4</v>
      </c>
      <c r="W151" s="33">
        <v>55</v>
      </c>
      <c r="X151" s="27"/>
      <c r="Y151" s="16">
        <f t="shared" si="7"/>
        <v>340</v>
      </c>
      <c r="Z151" s="16">
        <f t="shared" si="6"/>
        <v>340</v>
      </c>
      <c r="AA151" s="44"/>
      <c r="AB151" s="17"/>
      <c r="AC151" s="17"/>
      <c r="AD151" s="17"/>
      <c r="AE151" s="17"/>
      <c r="AF151" s="67"/>
      <c r="AG151" s="67"/>
      <c r="AH151" s="67"/>
      <c r="AI151" s="67"/>
      <c r="AJ151" s="67"/>
      <c r="AK151" s="67"/>
      <c r="AL151" s="67"/>
      <c r="AM151" s="67"/>
      <c r="AN151" s="67"/>
      <c r="AO151" s="67"/>
      <c r="AP151" s="67"/>
      <c r="AQ151" s="67"/>
      <c r="AR151" s="67"/>
      <c r="AS151" s="67"/>
      <c r="AT151" s="67"/>
    </row>
    <row r="152" spans="1:138" s="74" customFormat="1" ht="15.75" customHeight="1" x14ac:dyDescent="0.25">
      <c r="A152" s="25" t="s">
        <v>40</v>
      </c>
      <c r="B152" s="25" t="s">
        <v>40</v>
      </c>
      <c r="C152" s="1" t="s">
        <v>827</v>
      </c>
      <c r="D152" s="1" t="s">
        <v>129</v>
      </c>
      <c r="E152" s="1" t="s">
        <v>81</v>
      </c>
      <c r="F152" s="1" t="s">
        <v>828</v>
      </c>
      <c r="G152" s="40"/>
      <c r="H152" s="27" t="s">
        <v>50</v>
      </c>
      <c r="I152" s="28" t="s">
        <v>41</v>
      </c>
      <c r="J152" s="1" t="s">
        <v>130</v>
      </c>
      <c r="K152" s="29" t="s">
        <v>41</v>
      </c>
      <c r="L152" s="19" t="s">
        <v>829</v>
      </c>
      <c r="M152" s="53" t="s">
        <v>830</v>
      </c>
      <c r="N152" s="53" t="s">
        <v>830</v>
      </c>
      <c r="O152" s="42"/>
      <c r="P152" s="33"/>
      <c r="Q152" s="31">
        <v>0</v>
      </c>
      <c r="R152" s="31">
        <v>0</v>
      </c>
      <c r="S152" s="65">
        <v>0</v>
      </c>
      <c r="T152" s="27">
        <v>3</v>
      </c>
      <c r="U152" s="33">
        <v>120</v>
      </c>
      <c r="V152" s="27">
        <v>9</v>
      </c>
      <c r="W152" s="33">
        <v>55</v>
      </c>
      <c r="X152" s="27"/>
      <c r="Y152" s="16">
        <f t="shared" si="7"/>
        <v>855</v>
      </c>
      <c r="Z152" s="16">
        <v>855</v>
      </c>
      <c r="AA152" s="44"/>
      <c r="AB152" s="17"/>
      <c r="AC152" s="17"/>
      <c r="AD152" s="17"/>
      <c r="AE152" s="17"/>
      <c r="AF152" s="67"/>
      <c r="AG152" s="67"/>
      <c r="AH152" s="67"/>
      <c r="AI152" s="67"/>
      <c r="AJ152" s="67"/>
      <c r="AK152" s="67"/>
      <c r="AL152" s="67"/>
      <c r="AM152" s="67"/>
      <c r="AN152" s="67"/>
      <c r="AO152" s="67"/>
      <c r="AP152" s="67"/>
      <c r="AQ152" s="67"/>
      <c r="AR152" s="67"/>
      <c r="AS152" s="67"/>
      <c r="AT152" s="67"/>
    </row>
    <row r="153" spans="1:138" s="74" customFormat="1" ht="15.75" customHeight="1" x14ac:dyDescent="0.25">
      <c r="A153" s="25" t="s">
        <v>40</v>
      </c>
      <c r="B153" s="25" t="s">
        <v>40</v>
      </c>
      <c r="C153" s="1" t="s">
        <v>126</v>
      </c>
      <c r="D153" s="2" t="s">
        <v>831</v>
      </c>
      <c r="E153" s="19" t="s">
        <v>58</v>
      </c>
      <c r="F153" s="1" t="s">
        <v>832</v>
      </c>
      <c r="G153" s="40"/>
      <c r="H153" s="27" t="s">
        <v>50</v>
      </c>
      <c r="I153" s="28" t="s">
        <v>41</v>
      </c>
      <c r="J153" s="1" t="s">
        <v>127</v>
      </c>
      <c r="K153" s="29" t="s">
        <v>41</v>
      </c>
      <c r="L153" s="19" t="s">
        <v>833</v>
      </c>
      <c r="M153" s="53" t="s">
        <v>834</v>
      </c>
      <c r="N153" s="53" t="s">
        <v>834</v>
      </c>
      <c r="O153" s="42"/>
      <c r="P153" s="33"/>
      <c r="Q153" s="31">
        <v>0</v>
      </c>
      <c r="R153" s="31">
        <v>0</v>
      </c>
      <c r="S153" s="65">
        <v>0</v>
      </c>
      <c r="T153" s="27"/>
      <c r="U153" s="33">
        <v>120</v>
      </c>
      <c r="V153" s="27">
        <v>7</v>
      </c>
      <c r="W153" s="33">
        <v>55</v>
      </c>
      <c r="X153" s="27"/>
      <c r="Y153" s="16">
        <f t="shared" si="7"/>
        <v>385</v>
      </c>
      <c r="Z153" s="16">
        <f t="shared" si="6"/>
        <v>385</v>
      </c>
      <c r="AA153" s="44"/>
      <c r="AB153" s="17"/>
      <c r="AC153" s="17"/>
      <c r="AD153" s="17"/>
      <c r="AE153" s="17"/>
      <c r="AF153" s="67"/>
      <c r="AG153" s="67"/>
      <c r="AH153" s="67"/>
      <c r="AI153" s="67"/>
      <c r="AJ153" s="67"/>
      <c r="AK153" s="67"/>
      <c r="AL153" s="67"/>
      <c r="AM153" s="67"/>
      <c r="AN153" s="67"/>
      <c r="AO153" s="67"/>
      <c r="AP153" s="67"/>
      <c r="AQ153" s="67"/>
      <c r="AR153" s="67"/>
      <c r="AS153" s="67"/>
      <c r="AT153" s="67"/>
    </row>
    <row r="154" spans="1:138" s="74" customFormat="1" ht="15.75" customHeight="1" x14ac:dyDescent="0.25">
      <c r="A154" s="25" t="s">
        <v>40</v>
      </c>
      <c r="B154" s="25" t="s">
        <v>40</v>
      </c>
      <c r="C154" s="1" t="s">
        <v>87</v>
      </c>
      <c r="D154" s="1" t="s">
        <v>88</v>
      </c>
      <c r="E154" s="1" t="s">
        <v>159</v>
      </c>
      <c r="F154" s="1" t="s">
        <v>835</v>
      </c>
      <c r="G154" s="40"/>
      <c r="H154" s="27" t="s">
        <v>50</v>
      </c>
      <c r="I154" s="28" t="s">
        <v>41</v>
      </c>
      <c r="J154" s="1" t="s">
        <v>130</v>
      </c>
      <c r="K154" s="29" t="s">
        <v>41</v>
      </c>
      <c r="L154" s="1" t="s">
        <v>836</v>
      </c>
      <c r="M154" s="53" t="s">
        <v>837</v>
      </c>
      <c r="N154" s="53" t="s">
        <v>837</v>
      </c>
      <c r="O154" s="42"/>
      <c r="P154" s="33"/>
      <c r="Q154" s="31">
        <v>0</v>
      </c>
      <c r="R154" s="31">
        <v>0</v>
      </c>
      <c r="S154" s="65">
        <v>0</v>
      </c>
      <c r="T154" s="27">
        <v>2</v>
      </c>
      <c r="U154" s="33">
        <v>120</v>
      </c>
      <c r="V154" s="27">
        <v>5</v>
      </c>
      <c r="W154" s="33">
        <v>55</v>
      </c>
      <c r="X154" s="27"/>
      <c r="Y154" s="16">
        <f t="shared" si="7"/>
        <v>515</v>
      </c>
      <c r="Z154" s="16">
        <f t="shared" si="6"/>
        <v>515</v>
      </c>
      <c r="AA154" s="44"/>
      <c r="AB154" s="17"/>
      <c r="AC154" s="17"/>
      <c r="AD154" s="17"/>
      <c r="AE154" s="17"/>
      <c r="AF154" s="67"/>
      <c r="AG154" s="67"/>
      <c r="AH154" s="67"/>
      <c r="AI154" s="67"/>
      <c r="AJ154" s="67"/>
      <c r="AK154" s="67"/>
      <c r="AL154" s="67"/>
      <c r="AM154" s="67"/>
      <c r="AN154" s="67"/>
      <c r="AO154" s="67"/>
      <c r="AP154" s="67"/>
      <c r="AQ154" s="67"/>
      <c r="AR154" s="67"/>
      <c r="AS154" s="67"/>
      <c r="AT154" s="67"/>
    </row>
    <row r="155" spans="1:138" s="74" customFormat="1" ht="15.75" customHeight="1" x14ac:dyDescent="0.25">
      <c r="A155" s="25" t="s">
        <v>40</v>
      </c>
      <c r="B155" s="25" t="s">
        <v>40</v>
      </c>
      <c r="C155" s="1" t="s">
        <v>178</v>
      </c>
      <c r="D155" s="2">
        <v>1787047</v>
      </c>
      <c r="E155" s="1" t="s">
        <v>58</v>
      </c>
      <c r="F155" s="1" t="s">
        <v>838</v>
      </c>
      <c r="G155" s="40"/>
      <c r="H155" s="27" t="s">
        <v>50</v>
      </c>
      <c r="I155" s="28" t="s">
        <v>41</v>
      </c>
      <c r="J155" s="1" t="s">
        <v>181</v>
      </c>
      <c r="K155" s="29" t="s">
        <v>41</v>
      </c>
      <c r="L155" s="19" t="s">
        <v>839</v>
      </c>
      <c r="M155" s="53" t="s">
        <v>840</v>
      </c>
      <c r="N155" s="53" t="s">
        <v>840</v>
      </c>
      <c r="O155" s="42"/>
      <c r="P155" s="33"/>
      <c r="Q155" s="31">
        <v>0</v>
      </c>
      <c r="R155" s="31">
        <v>0</v>
      </c>
      <c r="S155" s="65">
        <v>0</v>
      </c>
      <c r="T155" s="27"/>
      <c r="U155" s="33">
        <v>120</v>
      </c>
      <c r="V155" s="27">
        <v>8</v>
      </c>
      <c r="W155" s="33">
        <v>55</v>
      </c>
      <c r="X155" s="27"/>
      <c r="Y155" s="16">
        <f t="shared" si="7"/>
        <v>440</v>
      </c>
      <c r="Z155" s="16">
        <f t="shared" si="6"/>
        <v>440</v>
      </c>
      <c r="AA155" s="44"/>
      <c r="AB155" s="17"/>
      <c r="AC155" s="17"/>
      <c r="AD155" s="17"/>
      <c r="AE155" s="17"/>
      <c r="AF155" s="67"/>
      <c r="AG155" s="67"/>
      <c r="AH155" s="67"/>
      <c r="AI155" s="67"/>
      <c r="AJ155" s="67"/>
      <c r="AK155" s="67"/>
      <c r="AL155" s="67"/>
      <c r="AM155" s="67"/>
      <c r="AN155" s="67"/>
      <c r="AO155" s="67"/>
      <c r="AP155" s="67"/>
      <c r="AQ155" s="67"/>
      <c r="AR155" s="67"/>
      <c r="AS155" s="67"/>
      <c r="AT155" s="67"/>
    </row>
    <row r="156" spans="1:138" s="74" customFormat="1" ht="15.75" customHeight="1" x14ac:dyDescent="0.25">
      <c r="A156" s="25" t="s">
        <v>40</v>
      </c>
      <c r="B156" s="25" t="s">
        <v>40</v>
      </c>
      <c r="C156" s="1" t="s">
        <v>179</v>
      </c>
      <c r="D156" s="1">
        <v>18130917</v>
      </c>
      <c r="E156" s="1" t="s">
        <v>114</v>
      </c>
      <c r="F156" s="1" t="s">
        <v>841</v>
      </c>
      <c r="G156" s="40"/>
      <c r="H156" s="27" t="s">
        <v>50</v>
      </c>
      <c r="I156" s="28" t="s">
        <v>41</v>
      </c>
      <c r="J156" s="1" t="s">
        <v>60</v>
      </c>
      <c r="K156" s="29" t="s">
        <v>41</v>
      </c>
      <c r="L156" s="70" t="s">
        <v>842</v>
      </c>
      <c r="M156" s="53" t="s">
        <v>843</v>
      </c>
      <c r="N156" s="53" t="s">
        <v>843</v>
      </c>
      <c r="O156" s="42"/>
      <c r="P156" s="33"/>
      <c r="Q156" s="31">
        <v>0</v>
      </c>
      <c r="R156" s="31">
        <v>0</v>
      </c>
      <c r="S156" s="65">
        <v>0</v>
      </c>
      <c r="T156" s="27">
        <v>2</v>
      </c>
      <c r="U156" s="33">
        <v>120</v>
      </c>
      <c r="V156" s="27">
        <v>5</v>
      </c>
      <c r="W156" s="33">
        <v>55</v>
      </c>
      <c r="X156" s="27"/>
      <c r="Y156" s="16">
        <f t="shared" si="7"/>
        <v>515</v>
      </c>
      <c r="Z156" s="16">
        <f t="shared" si="6"/>
        <v>515</v>
      </c>
      <c r="AA156" s="44"/>
      <c r="AB156" s="17"/>
      <c r="AC156" s="17"/>
      <c r="AD156" s="17"/>
      <c r="AE156" s="17"/>
      <c r="AF156" s="67"/>
      <c r="AG156" s="67"/>
      <c r="AH156" s="67"/>
      <c r="AI156" s="67"/>
      <c r="AJ156" s="67"/>
      <c r="AK156" s="67"/>
      <c r="AL156" s="67"/>
      <c r="AM156" s="67"/>
      <c r="AN156" s="67"/>
      <c r="AO156" s="67"/>
      <c r="AP156" s="67"/>
      <c r="AQ156" s="67"/>
      <c r="AR156" s="67"/>
      <c r="AS156" s="67"/>
      <c r="AT156" s="67"/>
    </row>
    <row r="157" spans="1:138" s="74" customFormat="1" ht="15.75" customHeight="1" x14ac:dyDescent="0.3">
      <c r="A157" s="25" t="s">
        <v>40</v>
      </c>
      <c r="B157" s="25" t="s">
        <v>40</v>
      </c>
      <c r="C157" s="1" t="s">
        <v>844</v>
      </c>
      <c r="D157" s="2">
        <v>18145035</v>
      </c>
      <c r="E157" s="2" t="s">
        <v>205</v>
      </c>
      <c r="F157" s="1" t="s">
        <v>845</v>
      </c>
      <c r="G157" s="40"/>
      <c r="H157" s="27" t="s">
        <v>50</v>
      </c>
      <c r="I157" s="28" t="s">
        <v>41</v>
      </c>
      <c r="J157" s="4" t="s">
        <v>60</v>
      </c>
      <c r="K157" s="29" t="s">
        <v>41</v>
      </c>
      <c r="L157" s="4" t="s">
        <v>846</v>
      </c>
      <c r="M157" s="53" t="s">
        <v>847</v>
      </c>
      <c r="N157" s="53" t="s">
        <v>847</v>
      </c>
      <c r="O157" s="42"/>
      <c r="P157" s="33"/>
      <c r="Q157" s="31">
        <v>0</v>
      </c>
      <c r="R157" s="31">
        <v>0</v>
      </c>
      <c r="S157" s="65">
        <v>0</v>
      </c>
      <c r="T157" s="27">
        <v>1</v>
      </c>
      <c r="U157" s="33">
        <v>120</v>
      </c>
      <c r="V157" s="27">
        <v>6</v>
      </c>
      <c r="W157" s="33">
        <v>55</v>
      </c>
      <c r="X157" s="27"/>
      <c r="Y157" s="16">
        <f t="shared" si="7"/>
        <v>450</v>
      </c>
      <c r="Z157" s="16">
        <f t="shared" si="6"/>
        <v>450</v>
      </c>
      <c r="AA157" s="44"/>
      <c r="AB157" s="17"/>
      <c r="AC157" s="17"/>
      <c r="AD157" s="17"/>
      <c r="AE157" s="17"/>
      <c r="AF157" s="67"/>
      <c r="AG157" s="67"/>
      <c r="AH157" s="67"/>
      <c r="AI157" s="67"/>
      <c r="AJ157" s="67"/>
      <c r="AK157" s="67"/>
      <c r="AL157" s="67"/>
      <c r="AM157" s="67"/>
      <c r="AN157" s="67"/>
      <c r="AO157" s="67"/>
      <c r="AP157" s="67"/>
      <c r="AQ157" s="67"/>
      <c r="AR157" s="67"/>
      <c r="AS157" s="67"/>
      <c r="AT157" s="67"/>
    </row>
    <row r="158" spans="1:138" s="74" customFormat="1" ht="15.75" customHeight="1" x14ac:dyDescent="0.25">
      <c r="A158" s="25" t="s">
        <v>40</v>
      </c>
      <c r="B158" s="25" t="s">
        <v>40</v>
      </c>
      <c r="C158" s="1" t="s">
        <v>202</v>
      </c>
      <c r="D158" s="2" t="s">
        <v>848</v>
      </c>
      <c r="E158" s="1" t="s">
        <v>75</v>
      </c>
      <c r="F158" s="1" t="s">
        <v>849</v>
      </c>
      <c r="G158" s="40"/>
      <c r="H158" s="27" t="s">
        <v>50</v>
      </c>
      <c r="I158" s="28" t="s">
        <v>41</v>
      </c>
      <c r="J158" s="1" t="s">
        <v>60</v>
      </c>
      <c r="K158" s="29" t="s">
        <v>41</v>
      </c>
      <c r="L158" s="19" t="s">
        <v>850</v>
      </c>
      <c r="M158" s="53" t="s">
        <v>851</v>
      </c>
      <c r="N158" s="53" t="s">
        <v>852</v>
      </c>
      <c r="O158" s="42"/>
      <c r="P158" s="33"/>
      <c r="Q158" s="31">
        <v>0</v>
      </c>
      <c r="R158" s="31">
        <v>0</v>
      </c>
      <c r="S158" s="65">
        <v>0</v>
      </c>
      <c r="T158" s="27">
        <v>1</v>
      </c>
      <c r="U158" s="33">
        <v>120</v>
      </c>
      <c r="V158" s="27">
        <v>6</v>
      </c>
      <c r="W158" s="33">
        <v>55</v>
      </c>
      <c r="X158" s="27"/>
      <c r="Y158" s="16">
        <f t="shared" si="7"/>
        <v>450</v>
      </c>
      <c r="Z158" s="16">
        <f t="shared" si="6"/>
        <v>450</v>
      </c>
      <c r="AA158" s="44"/>
      <c r="AB158" s="17"/>
      <c r="AC158" s="17"/>
      <c r="AD158" s="17"/>
      <c r="AE158" s="17"/>
      <c r="AF158" s="67"/>
      <c r="AG158" s="67"/>
      <c r="AH158" s="67"/>
      <c r="AI158" s="67"/>
      <c r="AJ158" s="67"/>
      <c r="AK158" s="67"/>
      <c r="AL158" s="67"/>
      <c r="AM158" s="67"/>
      <c r="AN158" s="67"/>
      <c r="AO158" s="67"/>
      <c r="AP158" s="67"/>
      <c r="AQ158" s="67"/>
      <c r="AR158" s="67"/>
      <c r="AS158" s="67"/>
      <c r="AT158" s="67"/>
    </row>
    <row r="159" spans="1:138" s="74" customFormat="1" ht="15.75" customHeight="1" x14ac:dyDescent="0.25">
      <c r="A159" s="25" t="s">
        <v>40</v>
      </c>
      <c r="B159" s="25" t="s">
        <v>40</v>
      </c>
      <c r="C159" s="1" t="s">
        <v>222</v>
      </c>
      <c r="D159" s="2" t="s">
        <v>203</v>
      </c>
      <c r="E159" s="2" t="s">
        <v>205</v>
      </c>
      <c r="F159" s="1" t="s">
        <v>853</v>
      </c>
      <c r="G159" s="40"/>
      <c r="H159" s="27" t="s">
        <v>50</v>
      </c>
      <c r="I159" s="28" t="s">
        <v>41</v>
      </c>
      <c r="J159" s="1" t="s">
        <v>812</v>
      </c>
      <c r="K159" s="29" t="s">
        <v>41</v>
      </c>
      <c r="L159" s="19" t="s">
        <v>854</v>
      </c>
      <c r="M159" s="53" t="s">
        <v>855</v>
      </c>
      <c r="N159" s="53" t="s">
        <v>855</v>
      </c>
      <c r="O159" s="42"/>
      <c r="P159" s="33"/>
      <c r="Q159" s="31">
        <v>0</v>
      </c>
      <c r="R159" s="31">
        <v>0</v>
      </c>
      <c r="S159" s="65">
        <v>0</v>
      </c>
      <c r="T159" s="27"/>
      <c r="U159" s="33">
        <v>120</v>
      </c>
      <c r="V159" s="27">
        <v>6</v>
      </c>
      <c r="W159" s="33">
        <v>55</v>
      </c>
      <c r="X159" s="27"/>
      <c r="Y159" s="16">
        <f t="shared" si="7"/>
        <v>330</v>
      </c>
      <c r="Z159" s="16">
        <f t="shared" si="6"/>
        <v>330</v>
      </c>
      <c r="AA159" s="44"/>
      <c r="AB159" s="17"/>
      <c r="AC159" s="17"/>
      <c r="AD159" s="17"/>
      <c r="AE159" s="17"/>
      <c r="AF159" s="67"/>
      <c r="AG159" s="67"/>
      <c r="AH159" s="67"/>
      <c r="AI159" s="67"/>
      <c r="AJ159" s="67"/>
      <c r="AK159" s="67"/>
      <c r="AL159" s="67"/>
      <c r="AM159" s="67"/>
      <c r="AN159" s="67"/>
      <c r="AO159" s="67"/>
      <c r="AP159" s="67"/>
      <c r="AQ159" s="67"/>
      <c r="AR159" s="67"/>
      <c r="AS159" s="67"/>
      <c r="AT159" s="67"/>
    </row>
    <row r="160" spans="1:138" s="74" customFormat="1" ht="15.75" customHeight="1" x14ac:dyDescent="0.25">
      <c r="A160" s="25" t="s">
        <v>40</v>
      </c>
      <c r="B160" s="25" t="s">
        <v>40</v>
      </c>
      <c r="C160" s="1" t="s">
        <v>86</v>
      </c>
      <c r="D160" s="1" t="s">
        <v>106</v>
      </c>
      <c r="E160" s="1" t="s">
        <v>58</v>
      </c>
      <c r="F160" s="1" t="s">
        <v>849</v>
      </c>
      <c r="G160" s="40"/>
      <c r="H160" s="27" t="s">
        <v>50</v>
      </c>
      <c r="I160" s="28" t="s">
        <v>41</v>
      </c>
      <c r="J160" s="1" t="s">
        <v>181</v>
      </c>
      <c r="K160" s="29" t="s">
        <v>41</v>
      </c>
      <c r="L160" s="19" t="s">
        <v>856</v>
      </c>
      <c r="M160" s="53" t="s">
        <v>857</v>
      </c>
      <c r="N160" s="53" t="s">
        <v>857</v>
      </c>
      <c r="O160" s="42"/>
      <c r="P160" s="33"/>
      <c r="Q160" s="31">
        <v>0</v>
      </c>
      <c r="R160" s="31">
        <v>0</v>
      </c>
      <c r="S160" s="65">
        <v>0</v>
      </c>
      <c r="T160" s="27">
        <v>1</v>
      </c>
      <c r="U160" s="33">
        <v>120</v>
      </c>
      <c r="V160" s="27">
        <v>2</v>
      </c>
      <c r="W160" s="33">
        <v>55</v>
      </c>
      <c r="X160" s="27"/>
      <c r="Y160" s="16">
        <f t="shared" si="7"/>
        <v>230</v>
      </c>
      <c r="Z160" s="16">
        <f t="shared" si="6"/>
        <v>230</v>
      </c>
      <c r="AA160" s="44"/>
      <c r="AB160" s="17"/>
      <c r="AC160" s="17"/>
      <c r="AD160" s="17"/>
      <c r="AE160" s="17"/>
      <c r="AF160" s="67"/>
      <c r="AG160" s="67"/>
      <c r="AH160" s="67"/>
      <c r="AI160" s="67"/>
      <c r="AJ160" s="67"/>
      <c r="AK160" s="67"/>
      <c r="AL160" s="67"/>
      <c r="AM160" s="67"/>
      <c r="AN160" s="67"/>
      <c r="AO160" s="67"/>
      <c r="AP160" s="67"/>
      <c r="AQ160" s="67"/>
      <c r="AR160" s="67"/>
      <c r="AS160" s="67"/>
      <c r="AT160" s="67"/>
      <c r="AU160" s="67"/>
      <c r="AV160" s="67"/>
      <c r="AW160" s="67"/>
      <c r="AX160" s="67"/>
      <c r="AY160" s="67"/>
      <c r="AZ160" s="67"/>
      <c r="BA160" s="67"/>
      <c r="BB160" s="67"/>
      <c r="BC160" s="67"/>
      <c r="BD160" s="67"/>
      <c r="BE160" s="67"/>
      <c r="BF160" s="67"/>
      <c r="BG160" s="67"/>
      <c r="BH160" s="67"/>
      <c r="BI160" s="67"/>
      <c r="BJ160" s="67"/>
      <c r="BK160" s="67"/>
      <c r="BL160" s="67"/>
      <c r="BM160" s="67"/>
      <c r="BN160" s="67"/>
      <c r="BO160" s="67"/>
      <c r="BP160" s="67"/>
      <c r="BQ160" s="67"/>
      <c r="BR160" s="67"/>
      <c r="BS160" s="67"/>
      <c r="BT160" s="67"/>
      <c r="BU160" s="67"/>
      <c r="BV160" s="67"/>
      <c r="BW160" s="67"/>
      <c r="BX160" s="67"/>
      <c r="BY160" s="67"/>
      <c r="BZ160" s="67"/>
      <c r="CA160" s="67"/>
      <c r="CB160" s="67"/>
      <c r="CC160" s="67"/>
      <c r="CD160" s="67"/>
      <c r="CE160" s="67"/>
      <c r="CF160" s="67"/>
      <c r="CG160" s="67"/>
      <c r="CH160" s="67"/>
      <c r="CI160" s="67"/>
      <c r="CJ160" s="67"/>
      <c r="CK160" s="67"/>
      <c r="CL160" s="67"/>
      <c r="CM160" s="67"/>
      <c r="CN160" s="67"/>
      <c r="CO160" s="67"/>
      <c r="CP160" s="67"/>
      <c r="CQ160" s="67"/>
      <c r="CR160" s="67"/>
      <c r="CS160" s="67"/>
      <c r="CT160" s="67"/>
      <c r="CU160" s="67"/>
      <c r="CV160" s="67"/>
      <c r="CW160" s="67"/>
      <c r="CX160" s="67"/>
      <c r="CY160" s="67"/>
      <c r="CZ160" s="67"/>
      <c r="DA160" s="67"/>
      <c r="DB160" s="67"/>
      <c r="DC160" s="67"/>
      <c r="DD160" s="67"/>
      <c r="DE160" s="67"/>
      <c r="DF160" s="67"/>
      <c r="DG160" s="67"/>
      <c r="DH160" s="67"/>
      <c r="DI160" s="67"/>
      <c r="DJ160" s="67"/>
      <c r="DK160" s="67"/>
      <c r="DL160" s="67"/>
      <c r="DM160" s="67"/>
      <c r="DN160" s="67"/>
      <c r="DO160" s="67"/>
      <c r="DP160" s="67"/>
      <c r="DQ160" s="67"/>
      <c r="DR160" s="67"/>
      <c r="DS160" s="67"/>
      <c r="DT160" s="67"/>
      <c r="DU160" s="67"/>
      <c r="DV160" s="67"/>
      <c r="DW160" s="67"/>
      <c r="DX160" s="67"/>
      <c r="DY160" s="67"/>
      <c r="DZ160" s="67"/>
      <c r="EA160" s="67"/>
      <c r="EB160" s="67"/>
      <c r="EC160" s="67"/>
      <c r="ED160" s="67"/>
      <c r="EE160" s="67"/>
      <c r="EF160" s="67"/>
      <c r="EG160" s="67"/>
      <c r="EH160" s="67"/>
    </row>
    <row r="161" spans="1:138" s="74" customFormat="1" ht="15.75" customHeight="1" x14ac:dyDescent="0.25">
      <c r="A161" s="25" t="s">
        <v>40</v>
      </c>
      <c r="B161" s="25" t="s">
        <v>40</v>
      </c>
      <c r="C161" s="1" t="s">
        <v>204</v>
      </c>
      <c r="D161" s="2" t="s">
        <v>858</v>
      </c>
      <c r="E161" s="2" t="s">
        <v>265</v>
      </c>
      <c r="F161" s="1" t="s">
        <v>859</v>
      </c>
      <c r="G161" s="40"/>
      <c r="H161" s="27" t="s">
        <v>50</v>
      </c>
      <c r="I161" s="28" t="s">
        <v>41</v>
      </c>
      <c r="J161" s="21" t="s">
        <v>860</v>
      </c>
      <c r="K161" s="29" t="s">
        <v>41</v>
      </c>
      <c r="L161" s="19" t="s">
        <v>861</v>
      </c>
      <c r="M161" s="53" t="s">
        <v>862</v>
      </c>
      <c r="N161" s="53" t="s">
        <v>862</v>
      </c>
      <c r="O161" s="42"/>
      <c r="P161" s="33"/>
      <c r="Q161" s="31">
        <v>0</v>
      </c>
      <c r="R161" s="31">
        <v>0</v>
      </c>
      <c r="S161" s="65">
        <v>0</v>
      </c>
      <c r="T161" s="27">
        <v>3</v>
      </c>
      <c r="U161" s="33">
        <v>120</v>
      </c>
      <c r="V161" s="27">
        <v>7</v>
      </c>
      <c r="W161" s="33">
        <v>55</v>
      </c>
      <c r="X161" s="27"/>
      <c r="Y161" s="16">
        <f t="shared" si="7"/>
        <v>745</v>
      </c>
      <c r="Z161" s="16">
        <f t="shared" si="6"/>
        <v>745</v>
      </c>
      <c r="AA161" s="44"/>
      <c r="AB161" s="17"/>
      <c r="AC161" s="17"/>
      <c r="AD161" s="17"/>
      <c r="AE161" s="17"/>
      <c r="AF161" s="67"/>
      <c r="AG161" s="67"/>
      <c r="AH161" s="67"/>
      <c r="AI161" s="67"/>
      <c r="AJ161" s="67"/>
      <c r="AK161" s="67"/>
      <c r="AL161" s="67"/>
      <c r="AM161" s="67"/>
      <c r="AN161" s="67"/>
      <c r="AO161" s="67"/>
      <c r="AP161" s="67"/>
      <c r="AQ161" s="67"/>
      <c r="AR161" s="67"/>
      <c r="AS161" s="67"/>
      <c r="AT161" s="67"/>
      <c r="AU161" s="67"/>
      <c r="AV161" s="67"/>
      <c r="AW161" s="67"/>
      <c r="AX161" s="67"/>
      <c r="AY161" s="67"/>
      <c r="AZ161" s="67"/>
      <c r="BA161" s="67"/>
      <c r="BB161" s="67"/>
      <c r="BC161" s="67"/>
      <c r="BD161" s="67"/>
      <c r="BE161" s="67"/>
      <c r="BF161" s="67"/>
      <c r="BG161" s="67"/>
      <c r="BH161" s="67"/>
      <c r="BI161" s="67"/>
      <c r="BJ161" s="67"/>
      <c r="BK161" s="67"/>
      <c r="BL161" s="67"/>
      <c r="BM161" s="67"/>
      <c r="BN161" s="67"/>
      <c r="BO161" s="67"/>
      <c r="BP161" s="67"/>
      <c r="BQ161" s="67"/>
      <c r="BR161" s="67"/>
      <c r="BS161" s="67"/>
      <c r="BT161" s="67"/>
      <c r="BU161" s="67"/>
      <c r="BV161" s="67"/>
      <c r="BW161" s="67"/>
      <c r="BX161" s="67"/>
      <c r="BY161" s="67"/>
      <c r="BZ161" s="67"/>
      <c r="CA161" s="67"/>
      <c r="CB161" s="67"/>
      <c r="CC161" s="67"/>
      <c r="CD161" s="67"/>
      <c r="CE161" s="67"/>
      <c r="CF161" s="67"/>
      <c r="CG161" s="67"/>
      <c r="CH161" s="67"/>
      <c r="CI161" s="67"/>
      <c r="CJ161" s="67"/>
      <c r="CK161" s="67"/>
      <c r="CL161" s="67"/>
      <c r="CM161" s="67"/>
      <c r="CN161" s="67"/>
      <c r="CO161" s="67"/>
      <c r="CP161" s="67"/>
      <c r="CQ161" s="67"/>
      <c r="CR161" s="67"/>
      <c r="CS161" s="67"/>
      <c r="CT161" s="67"/>
      <c r="CU161" s="67"/>
      <c r="CV161" s="67"/>
      <c r="CW161" s="67"/>
      <c r="CX161" s="67"/>
      <c r="CY161" s="67"/>
      <c r="CZ161" s="67"/>
      <c r="DA161" s="67"/>
      <c r="DB161" s="67"/>
      <c r="DC161" s="67"/>
      <c r="DD161" s="67"/>
      <c r="DE161" s="67"/>
      <c r="DF161" s="67"/>
      <c r="DG161" s="67"/>
      <c r="DH161" s="67"/>
      <c r="DI161" s="67"/>
      <c r="DJ161" s="67"/>
      <c r="DK161" s="67"/>
      <c r="DL161" s="67"/>
      <c r="DM161" s="67"/>
      <c r="DN161" s="67"/>
      <c r="DO161" s="67"/>
      <c r="DP161" s="67"/>
      <c r="DQ161" s="67"/>
      <c r="DR161" s="67"/>
      <c r="DS161" s="67"/>
      <c r="DT161" s="67"/>
      <c r="DU161" s="67"/>
      <c r="DV161" s="67"/>
      <c r="DW161" s="67"/>
      <c r="DX161" s="67"/>
      <c r="DY161" s="67"/>
      <c r="DZ161" s="67"/>
      <c r="EA161" s="67"/>
      <c r="EB161" s="67"/>
      <c r="EC161" s="67"/>
      <c r="ED161" s="67"/>
      <c r="EE161" s="67"/>
      <c r="EF161" s="67"/>
      <c r="EG161" s="67"/>
      <c r="EH161" s="67"/>
    </row>
    <row r="162" spans="1:138" s="74" customFormat="1" ht="15.75" customHeight="1" x14ac:dyDescent="0.25">
      <c r="A162" s="25" t="s">
        <v>40</v>
      </c>
      <c r="B162" s="25" t="s">
        <v>40</v>
      </c>
      <c r="C162" s="2" t="s">
        <v>863</v>
      </c>
      <c r="D162" s="1" t="s">
        <v>128</v>
      </c>
      <c r="E162" s="1" t="s">
        <v>81</v>
      </c>
      <c r="F162" s="73" t="s">
        <v>824</v>
      </c>
      <c r="G162" s="40"/>
      <c r="H162" s="27" t="s">
        <v>50</v>
      </c>
      <c r="I162" s="28" t="s">
        <v>41</v>
      </c>
      <c r="J162" s="1" t="s">
        <v>864</v>
      </c>
      <c r="K162" s="29" t="s">
        <v>41</v>
      </c>
      <c r="L162" s="19" t="s">
        <v>865</v>
      </c>
      <c r="M162" s="53" t="s">
        <v>498</v>
      </c>
      <c r="N162" s="53" t="s">
        <v>498</v>
      </c>
      <c r="O162" s="42"/>
      <c r="P162" s="33"/>
      <c r="Q162" s="31">
        <v>0</v>
      </c>
      <c r="R162" s="31">
        <v>0</v>
      </c>
      <c r="S162" s="65">
        <v>0</v>
      </c>
      <c r="T162" s="27"/>
      <c r="U162" s="33">
        <v>120</v>
      </c>
      <c r="V162" s="27">
        <v>2</v>
      </c>
      <c r="W162" s="33">
        <v>55</v>
      </c>
      <c r="X162" s="27"/>
      <c r="Y162" s="16">
        <f t="shared" si="7"/>
        <v>110</v>
      </c>
      <c r="Z162" s="16">
        <f t="shared" si="6"/>
        <v>110</v>
      </c>
      <c r="AA162" s="44"/>
      <c r="AB162" s="17"/>
      <c r="AC162" s="17"/>
      <c r="AD162" s="17"/>
      <c r="AE162" s="17"/>
      <c r="AF162" s="67"/>
      <c r="AG162" s="67"/>
      <c r="AH162" s="67"/>
      <c r="AI162" s="67"/>
      <c r="AJ162" s="67"/>
      <c r="AK162" s="67"/>
      <c r="AL162" s="67"/>
      <c r="AM162" s="67"/>
      <c r="AN162" s="67"/>
      <c r="AO162" s="67"/>
      <c r="AP162" s="67"/>
      <c r="AQ162" s="67"/>
      <c r="AR162" s="67"/>
      <c r="AS162" s="67"/>
      <c r="AT162" s="67"/>
      <c r="AU162" s="67"/>
      <c r="AV162" s="67"/>
      <c r="AW162" s="67"/>
      <c r="AX162" s="67"/>
      <c r="AY162" s="67"/>
      <c r="AZ162" s="67"/>
      <c r="BA162" s="67"/>
      <c r="BB162" s="67"/>
      <c r="BC162" s="67"/>
      <c r="BD162" s="67"/>
      <c r="BE162" s="67"/>
      <c r="BF162" s="67"/>
      <c r="BG162" s="67"/>
      <c r="BH162" s="67"/>
      <c r="BI162" s="67"/>
      <c r="BJ162" s="67"/>
      <c r="BK162" s="67"/>
      <c r="BL162" s="67"/>
      <c r="BM162" s="67"/>
      <c r="BN162" s="67"/>
      <c r="BO162" s="67"/>
      <c r="BP162" s="67"/>
      <c r="BQ162" s="67"/>
      <c r="BR162" s="67"/>
      <c r="BS162" s="67"/>
      <c r="BT162" s="67"/>
      <c r="BU162" s="67"/>
      <c r="BV162" s="67"/>
      <c r="BW162" s="67"/>
      <c r="BX162" s="67"/>
      <c r="BY162" s="67"/>
      <c r="BZ162" s="67"/>
      <c r="CA162" s="67"/>
      <c r="CB162" s="67"/>
      <c r="CC162" s="67"/>
      <c r="CD162" s="67"/>
      <c r="CE162" s="67"/>
      <c r="CF162" s="67"/>
      <c r="CG162" s="67"/>
      <c r="CH162" s="67"/>
      <c r="CI162" s="67"/>
      <c r="CJ162" s="67"/>
      <c r="CK162" s="67"/>
      <c r="CL162" s="67"/>
      <c r="CM162" s="67"/>
      <c r="CN162" s="67"/>
      <c r="CO162" s="67"/>
      <c r="CP162" s="67"/>
      <c r="CQ162" s="67"/>
      <c r="CR162" s="67"/>
      <c r="CS162" s="67"/>
      <c r="CT162" s="67"/>
      <c r="CU162" s="67"/>
      <c r="CV162" s="67"/>
      <c r="CW162" s="67"/>
      <c r="CX162" s="67"/>
      <c r="CY162" s="67"/>
      <c r="CZ162" s="67"/>
      <c r="DA162" s="67"/>
      <c r="DB162" s="67"/>
      <c r="DC162" s="67"/>
      <c r="DD162" s="67"/>
      <c r="DE162" s="67"/>
      <c r="DF162" s="67"/>
      <c r="DG162" s="67"/>
      <c r="DH162" s="67"/>
      <c r="DI162" s="67"/>
      <c r="DJ162" s="67"/>
      <c r="DK162" s="67"/>
      <c r="DL162" s="67"/>
      <c r="DM162" s="67"/>
      <c r="DN162" s="67"/>
      <c r="DO162" s="67"/>
      <c r="DP162" s="67"/>
      <c r="DQ162" s="67"/>
      <c r="DR162" s="67"/>
      <c r="DS162" s="67"/>
      <c r="DT162" s="67"/>
      <c r="DU162" s="67"/>
      <c r="DV162" s="67"/>
      <c r="DW162" s="67"/>
      <c r="DX162" s="67"/>
      <c r="DY162" s="67"/>
      <c r="DZ162" s="67"/>
      <c r="EA162" s="67"/>
      <c r="EB162" s="67"/>
      <c r="EC162" s="67"/>
      <c r="ED162" s="67"/>
      <c r="EE162" s="67"/>
      <c r="EF162" s="67"/>
      <c r="EG162" s="67"/>
      <c r="EH162" s="67"/>
    </row>
    <row r="163" spans="1:138" s="74" customFormat="1" ht="15.75" customHeight="1" x14ac:dyDescent="0.25">
      <c r="A163" s="25" t="s">
        <v>40</v>
      </c>
      <c r="B163" s="25" t="s">
        <v>40</v>
      </c>
      <c r="C163" s="1" t="s">
        <v>866</v>
      </c>
      <c r="D163" s="2" t="s">
        <v>235</v>
      </c>
      <c r="E163" s="2" t="s">
        <v>236</v>
      </c>
      <c r="F163" s="5" t="s">
        <v>867</v>
      </c>
      <c r="G163" s="40"/>
      <c r="H163" s="27" t="s">
        <v>50</v>
      </c>
      <c r="I163" s="28" t="s">
        <v>41</v>
      </c>
      <c r="J163" s="1" t="s">
        <v>96</v>
      </c>
      <c r="K163" s="29" t="s">
        <v>41</v>
      </c>
      <c r="L163" s="19" t="s">
        <v>868</v>
      </c>
      <c r="M163" s="53" t="s">
        <v>869</v>
      </c>
      <c r="N163" s="53" t="s">
        <v>869</v>
      </c>
      <c r="O163" s="42"/>
      <c r="P163" s="33"/>
      <c r="Q163" s="31">
        <v>0</v>
      </c>
      <c r="R163" s="31">
        <v>0</v>
      </c>
      <c r="S163" s="65">
        <v>0</v>
      </c>
      <c r="T163" s="27">
        <v>3</v>
      </c>
      <c r="U163" s="33">
        <v>120</v>
      </c>
      <c r="V163" s="27">
        <v>7</v>
      </c>
      <c r="W163" s="33">
        <v>55</v>
      </c>
      <c r="X163" s="27"/>
      <c r="Y163" s="16">
        <f t="shared" si="7"/>
        <v>745</v>
      </c>
      <c r="Z163" s="16">
        <f t="shared" si="6"/>
        <v>745</v>
      </c>
      <c r="AA163" s="44"/>
      <c r="AB163" s="17"/>
      <c r="AC163" s="17"/>
      <c r="AD163" s="17"/>
      <c r="AE163" s="17"/>
      <c r="AF163" s="67"/>
      <c r="AG163" s="67"/>
      <c r="AH163" s="67"/>
      <c r="AI163" s="67"/>
      <c r="AJ163" s="67"/>
      <c r="AK163" s="67"/>
      <c r="AL163" s="67"/>
      <c r="AM163" s="67"/>
      <c r="AN163" s="67"/>
      <c r="AO163" s="67"/>
      <c r="AP163" s="67"/>
      <c r="AQ163" s="67"/>
      <c r="AR163" s="67"/>
      <c r="AS163" s="67"/>
      <c r="AT163" s="67"/>
      <c r="AU163" s="67"/>
      <c r="AV163" s="67"/>
      <c r="AW163" s="67"/>
      <c r="AX163" s="67"/>
      <c r="AY163" s="67"/>
      <c r="AZ163" s="67"/>
      <c r="BA163" s="67"/>
      <c r="BB163" s="67"/>
      <c r="BC163" s="67"/>
      <c r="BD163" s="67"/>
      <c r="BE163" s="67"/>
      <c r="BF163" s="67"/>
      <c r="BG163" s="67"/>
      <c r="BH163" s="67"/>
      <c r="BI163" s="67"/>
      <c r="BJ163" s="67"/>
      <c r="BK163" s="67"/>
      <c r="BL163" s="67"/>
      <c r="BM163" s="67"/>
      <c r="BN163" s="67"/>
      <c r="BO163" s="67"/>
      <c r="BP163" s="67"/>
      <c r="BQ163" s="67"/>
      <c r="BR163" s="67"/>
      <c r="BS163" s="67"/>
      <c r="BT163" s="67"/>
      <c r="BU163" s="67"/>
      <c r="BV163" s="67"/>
      <c r="BW163" s="67"/>
      <c r="BX163" s="67"/>
      <c r="BY163" s="67"/>
      <c r="BZ163" s="67"/>
      <c r="CA163" s="67"/>
      <c r="CB163" s="67"/>
      <c r="CC163" s="67"/>
      <c r="CD163" s="67"/>
      <c r="CE163" s="67"/>
      <c r="CF163" s="67"/>
      <c r="CG163" s="67"/>
      <c r="CH163" s="67"/>
      <c r="CI163" s="67"/>
      <c r="CJ163" s="67"/>
      <c r="CK163" s="67"/>
      <c r="CL163" s="67"/>
      <c r="CM163" s="67"/>
      <c r="CN163" s="67"/>
      <c r="CO163" s="67"/>
      <c r="CP163" s="67"/>
      <c r="CQ163" s="67"/>
      <c r="CR163" s="67"/>
      <c r="CS163" s="67"/>
      <c r="CT163" s="67"/>
      <c r="CU163" s="67"/>
      <c r="CV163" s="67"/>
      <c r="CW163" s="67"/>
      <c r="CX163" s="67"/>
      <c r="CY163" s="67"/>
      <c r="CZ163" s="67"/>
      <c r="DA163" s="67"/>
      <c r="DB163" s="67"/>
      <c r="DC163" s="67"/>
      <c r="DD163" s="67"/>
      <c r="DE163" s="67"/>
      <c r="DF163" s="67"/>
      <c r="DG163" s="67"/>
      <c r="DH163" s="67"/>
      <c r="DI163" s="67"/>
      <c r="DJ163" s="67"/>
      <c r="DK163" s="67"/>
      <c r="DL163" s="67"/>
      <c r="DM163" s="67"/>
      <c r="DN163" s="67"/>
      <c r="DO163" s="67"/>
      <c r="DP163" s="67"/>
      <c r="DQ163" s="67"/>
      <c r="DR163" s="67"/>
      <c r="DS163" s="67"/>
      <c r="DT163" s="67"/>
      <c r="DU163" s="67"/>
      <c r="DV163" s="67"/>
      <c r="DW163" s="67"/>
      <c r="DX163" s="67"/>
      <c r="DY163" s="67"/>
      <c r="DZ163" s="67"/>
      <c r="EA163" s="67"/>
      <c r="EB163" s="67"/>
      <c r="EC163" s="67"/>
      <c r="ED163" s="67"/>
      <c r="EE163" s="67"/>
      <c r="EF163" s="67"/>
      <c r="EG163" s="67"/>
      <c r="EH163" s="67"/>
    </row>
    <row r="164" spans="1:138" s="74" customFormat="1" ht="15.75" customHeight="1" x14ac:dyDescent="0.25">
      <c r="A164" s="25" t="s">
        <v>40</v>
      </c>
      <c r="B164" s="25" t="s">
        <v>40</v>
      </c>
      <c r="C164" s="1" t="s">
        <v>146</v>
      </c>
      <c r="D164" s="2" t="s">
        <v>870</v>
      </c>
      <c r="E164" s="2" t="s">
        <v>274</v>
      </c>
      <c r="F164" s="1" t="s">
        <v>871</v>
      </c>
      <c r="G164" s="40"/>
      <c r="H164" s="27" t="s">
        <v>50</v>
      </c>
      <c r="I164" s="28" t="s">
        <v>41</v>
      </c>
      <c r="J164" s="1" t="s">
        <v>83</v>
      </c>
      <c r="K164" s="29" t="s">
        <v>41</v>
      </c>
      <c r="L164" s="19" t="s">
        <v>872</v>
      </c>
      <c r="M164" s="53" t="s">
        <v>873</v>
      </c>
      <c r="N164" s="53" t="s">
        <v>873</v>
      </c>
      <c r="O164" s="42"/>
      <c r="P164" s="33"/>
      <c r="Q164" s="31">
        <v>0</v>
      </c>
      <c r="R164" s="31">
        <v>0</v>
      </c>
      <c r="S164" s="65">
        <v>0</v>
      </c>
      <c r="T164" s="27"/>
      <c r="U164" s="33">
        <v>120</v>
      </c>
      <c r="V164" s="27">
        <v>10</v>
      </c>
      <c r="W164" s="33">
        <v>55</v>
      </c>
      <c r="X164" s="27"/>
      <c r="Y164" s="16">
        <v>550</v>
      </c>
      <c r="Z164" s="16">
        <v>550</v>
      </c>
      <c r="AA164" s="44"/>
      <c r="AB164" s="17"/>
      <c r="AC164" s="17"/>
      <c r="AD164" s="17"/>
      <c r="AE164" s="17"/>
      <c r="AF164" s="67"/>
      <c r="AG164" s="67"/>
      <c r="AH164" s="67"/>
      <c r="AI164" s="67"/>
      <c r="AJ164" s="67"/>
      <c r="AK164" s="67"/>
      <c r="AL164" s="67"/>
      <c r="AM164" s="67"/>
      <c r="AN164" s="67"/>
      <c r="AO164" s="67"/>
      <c r="AP164" s="67"/>
      <c r="AQ164" s="67"/>
      <c r="AR164" s="67"/>
      <c r="AS164" s="67"/>
      <c r="AT164" s="67"/>
      <c r="AU164" s="67"/>
      <c r="AV164" s="67"/>
      <c r="AW164" s="67"/>
      <c r="AX164" s="67"/>
      <c r="AY164" s="67"/>
      <c r="AZ164" s="67"/>
      <c r="BA164" s="67"/>
      <c r="BB164" s="67"/>
      <c r="BC164" s="67"/>
      <c r="BD164" s="67"/>
      <c r="BE164" s="67"/>
      <c r="BF164" s="67"/>
      <c r="BG164" s="67"/>
      <c r="BH164" s="67"/>
      <c r="BI164" s="67"/>
      <c r="BJ164" s="67"/>
      <c r="BK164" s="67"/>
      <c r="BL164" s="67"/>
      <c r="BM164" s="67"/>
      <c r="BN164" s="67"/>
      <c r="BO164" s="67"/>
      <c r="BP164" s="67"/>
      <c r="BQ164" s="67"/>
      <c r="BR164" s="67"/>
      <c r="BS164" s="67"/>
      <c r="BT164" s="67"/>
      <c r="BU164" s="67"/>
      <c r="BV164" s="67"/>
      <c r="BW164" s="67"/>
      <c r="BX164" s="67"/>
      <c r="BY164" s="67"/>
      <c r="BZ164" s="67"/>
      <c r="CA164" s="67"/>
      <c r="CB164" s="67"/>
      <c r="CC164" s="67"/>
      <c r="CD164" s="67"/>
      <c r="CE164" s="67"/>
      <c r="CF164" s="67"/>
      <c r="CG164" s="67"/>
      <c r="CH164" s="67"/>
      <c r="CI164" s="67"/>
      <c r="CJ164" s="67"/>
      <c r="CK164" s="67"/>
      <c r="CL164" s="67"/>
      <c r="CM164" s="67"/>
      <c r="CN164" s="67"/>
      <c r="CO164" s="67"/>
      <c r="CP164" s="67"/>
      <c r="CQ164" s="67"/>
      <c r="CR164" s="67"/>
      <c r="CS164" s="67"/>
      <c r="CT164" s="67"/>
      <c r="CU164" s="67"/>
      <c r="CV164" s="67"/>
      <c r="CW164" s="67"/>
      <c r="CX164" s="67"/>
      <c r="CY164" s="67"/>
      <c r="CZ164" s="67"/>
      <c r="DA164" s="67"/>
      <c r="DB164" s="67"/>
      <c r="DC164" s="67"/>
      <c r="DD164" s="67"/>
      <c r="DE164" s="67"/>
      <c r="DF164" s="67"/>
      <c r="DG164" s="67"/>
      <c r="DH164" s="67"/>
      <c r="DI164" s="67"/>
      <c r="DJ164" s="67"/>
      <c r="DK164" s="67"/>
      <c r="DL164" s="67"/>
      <c r="DM164" s="67"/>
      <c r="DN164" s="67"/>
      <c r="DO164" s="67"/>
      <c r="DP164" s="67"/>
      <c r="DQ164" s="67"/>
      <c r="DR164" s="67"/>
      <c r="DS164" s="67"/>
      <c r="DT164" s="67"/>
      <c r="DU164" s="67"/>
      <c r="DV164" s="67"/>
      <c r="DW164" s="67"/>
      <c r="DX164" s="67"/>
      <c r="DY164" s="67"/>
      <c r="DZ164" s="67"/>
      <c r="EA164" s="67"/>
      <c r="EB164" s="67"/>
      <c r="EC164" s="67"/>
      <c r="ED164" s="67"/>
      <c r="EE164" s="67"/>
      <c r="EF164" s="67"/>
      <c r="EG164" s="67"/>
      <c r="EH164" s="67"/>
    </row>
    <row r="165" spans="1:138" s="74" customFormat="1" ht="15.75" customHeight="1" x14ac:dyDescent="0.25">
      <c r="A165" s="25" t="s">
        <v>40</v>
      </c>
      <c r="B165" s="25" t="s">
        <v>40</v>
      </c>
      <c r="C165" s="1" t="s">
        <v>874</v>
      </c>
      <c r="D165" s="1" t="s">
        <v>80</v>
      </c>
      <c r="E165" s="2" t="s">
        <v>875</v>
      </c>
      <c r="F165" s="1" t="s">
        <v>859</v>
      </c>
      <c r="G165" s="40"/>
      <c r="H165" s="27" t="s">
        <v>50</v>
      </c>
      <c r="I165" s="28" t="s">
        <v>41</v>
      </c>
      <c r="J165" s="1" t="s">
        <v>130</v>
      </c>
      <c r="K165" s="29" t="s">
        <v>41</v>
      </c>
      <c r="L165" s="19" t="s">
        <v>876</v>
      </c>
      <c r="M165" s="53" t="s">
        <v>877</v>
      </c>
      <c r="N165" s="53" t="s">
        <v>877</v>
      </c>
      <c r="O165" s="42"/>
      <c r="P165" s="33"/>
      <c r="Q165" s="31">
        <v>0</v>
      </c>
      <c r="R165" s="31">
        <v>0</v>
      </c>
      <c r="S165" s="65">
        <v>0</v>
      </c>
      <c r="T165" s="27">
        <v>1</v>
      </c>
      <c r="U165" s="33">
        <v>120</v>
      </c>
      <c r="V165" s="27">
        <v>4</v>
      </c>
      <c r="W165" s="33">
        <v>55</v>
      </c>
      <c r="X165" s="27"/>
      <c r="Y165" s="16">
        <v>340</v>
      </c>
      <c r="Z165" s="16">
        <v>340</v>
      </c>
      <c r="AA165" s="44"/>
      <c r="AB165" s="17"/>
      <c r="AC165" s="17"/>
      <c r="AD165" s="17"/>
      <c r="AE165" s="17"/>
      <c r="AF165" s="67"/>
      <c r="AG165" s="67"/>
      <c r="AH165" s="67"/>
      <c r="AI165" s="67"/>
      <c r="AJ165" s="67"/>
      <c r="AK165" s="67"/>
      <c r="AL165" s="67"/>
      <c r="AM165" s="67"/>
      <c r="AN165" s="67"/>
      <c r="AO165" s="67"/>
      <c r="AP165" s="67"/>
      <c r="AQ165" s="67"/>
      <c r="AR165" s="67"/>
      <c r="AS165" s="67"/>
      <c r="AT165" s="67"/>
      <c r="AU165" s="67"/>
      <c r="AV165" s="67"/>
      <c r="AW165" s="67"/>
      <c r="AX165" s="67"/>
      <c r="AY165" s="67"/>
      <c r="AZ165" s="67"/>
      <c r="BA165" s="67"/>
      <c r="BB165" s="67"/>
      <c r="BC165" s="67"/>
      <c r="BD165" s="67"/>
      <c r="BE165" s="67"/>
      <c r="BF165" s="67"/>
      <c r="BG165" s="67"/>
      <c r="BH165" s="67"/>
      <c r="BI165" s="67"/>
      <c r="BJ165" s="67"/>
      <c r="BK165" s="67"/>
      <c r="BL165" s="67"/>
      <c r="BM165" s="67"/>
      <c r="BN165" s="67"/>
      <c r="BO165" s="67"/>
      <c r="BP165" s="67"/>
      <c r="BQ165" s="67"/>
      <c r="BR165" s="67"/>
      <c r="BS165" s="67"/>
      <c r="BT165" s="67"/>
      <c r="BU165" s="67"/>
      <c r="BV165" s="67"/>
      <c r="BW165" s="67"/>
      <c r="BX165" s="67"/>
      <c r="BY165" s="67"/>
      <c r="BZ165" s="67"/>
      <c r="CA165" s="67"/>
      <c r="CB165" s="67"/>
      <c r="CC165" s="67"/>
      <c r="CD165" s="67"/>
      <c r="CE165" s="67"/>
      <c r="CF165" s="67"/>
      <c r="CG165" s="67"/>
      <c r="CH165" s="67"/>
      <c r="CI165" s="67"/>
      <c r="CJ165" s="67"/>
      <c r="CK165" s="67"/>
      <c r="CL165" s="67"/>
      <c r="CM165" s="67"/>
      <c r="CN165" s="67"/>
      <c r="CO165" s="67"/>
      <c r="CP165" s="67"/>
      <c r="CQ165" s="67"/>
      <c r="CR165" s="67"/>
      <c r="CS165" s="67"/>
      <c r="CT165" s="67"/>
      <c r="CU165" s="67"/>
      <c r="CV165" s="67"/>
      <c r="CW165" s="67"/>
      <c r="CX165" s="67"/>
      <c r="CY165" s="67"/>
      <c r="CZ165" s="67"/>
      <c r="DA165" s="67"/>
      <c r="DB165" s="67"/>
      <c r="DC165" s="67"/>
      <c r="DD165" s="67"/>
      <c r="DE165" s="67"/>
      <c r="DF165" s="67"/>
      <c r="DG165" s="67"/>
      <c r="DH165" s="67"/>
      <c r="DI165" s="67"/>
      <c r="DJ165" s="67"/>
      <c r="DK165" s="67"/>
      <c r="DL165" s="67"/>
      <c r="DM165" s="67"/>
      <c r="DN165" s="67"/>
      <c r="DO165" s="67"/>
      <c r="DP165" s="67"/>
      <c r="DQ165" s="67"/>
      <c r="DR165" s="67"/>
      <c r="DS165" s="67"/>
      <c r="DT165" s="67"/>
      <c r="DU165" s="67"/>
      <c r="DV165" s="67"/>
      <c r="DW165" s="67"/>
      <c r="DX165" s="67"/>
      <c r="DY165" s="67"/>
      <c r="DZ165" s="67"/>
      <c r="EA165" s="67"/>
      <c r="EB165" s="67"/>
      <c r="EC165" s="67"/>
      <c r="ED165" s="67"/>
      <c r="EE165" s="67"/>
      <c r="EF165" s="67"/>
      <c r="EG165" s="67"/>
      <c r="EH165" s="67"/>
    </row>
    <row r="166" spans="1:138" s="74" customFormat="1" ht="15.75" customHeight="1" x14ac:dyDescent="0.25">
      <c r="A166" s="25" t="s">
        <v>40</v>
      </c>
      <c r="B166" s="25" t="s">
        <v>40</v>
      </c>
      <c r="C166" s="69" t="s">
        <v>201</v>
      </c>
      <c r="D166" s="48" t="s">
        <v>878</v>
      </c>
      <c r="E166" s="1" t="s">
        <v>57</v>
      </c>
      <c r="F166" s="1" t="s">
        <v>879</v>
      </c>
      <c r="G166" s="40"/>
      <c r="H166" s="27" t="s">
        <v>50</v>
      </c>
      <c r="I166" s="28" t="s">
        <v>41</v>
      </c>
      <c r="J166" s="1" t="s">
        <v>142</v>
      </c>
      <c r="K166" s="29" t="s">
        <v>41</v>
      </c>
      <c r="L166" s="19" t="s">
        <v>880</v>
      </c>
      <c r="M166" s="53" t="s">
        <v>881</v>
      </c>
      <c r="N166" s="53" t="s">
        <v>881</v>
      </c>
      <c r="O166" s="42"/>
      <c r="P166" s="33"/>
      <c r="Q166" s="31">
        <v>0</v>
      </c>
      <c r="R166" s="31">
        <v>0</v>
      </c>
      <c r="S166" s="65">
        <v>0</v>
      </c>
      <c r="T166" s="27"/>
      <c r="U166" s="33">
        <v>120</v>
      </c>
      <c r="V166" s="27">
        <v>11</v>
      </c>
      <c r="W166" s="33">
        <v>55</v>
      </c>
      <c r="X166" s="27"/>
      <c r="Y166" s="16">
        <v>605</v>
      </c>
      <c r="Z166" s="16">
        <v>605</v>
      </c>
      <c r="AA166" s="44"/>
      <c r="AB166" s="17"/>
      <c r="AC166" s="17"/>
      <c r="AD166" s="17"/>
      <c r="AE166" s="17"/>
      <c r="AF166" s="67"/>
      <c r="AG166" s="67"/>
      <c r="AH166" s="67"/>
      <c r="AI166" s="67"/>
      <c r="AJ166" s="67"/>
      <c r="AK166" s="67"/>
      <c r="AL166" s="67"/>
      <c r="AM166" s="67"/>
      <c r="AN166" s="67"/>
      <c r="AO166" s="67"/>
      <c r="AP166" s="67"/>
      <c r="AQ166" s="67"/>
      <c r="AR166" s="67"/>
      <c r="AS166" s="67"/>
      <c r="AT166" s="67"/>
      <c r="AU166" s="67"/>
      <c r="AV166" s="67"/>
      <c r="AW166" s="67"/>
      <c r="AX166" s="67"/>
      <c r="AY166" s="67"/>
      <c r="AZ166" s="67"/>
      <c r="BA166" s="67"/>
      <c r="BB166" s="67"/>
      <c r="BC166" s="67"/>
      <c r="BD166" s="67"/>
      <c r="BE166" s="67"/>
      <c r="BF166" s="67"/>
      <c r="BG166" s="67"/>
      <c r="BH166" s="67"/>
      <c r="BI166" s="67"/>
      <c r="BJ166" s="67"/>
      <c r="BK166" s="67"/>
      <c r="BL166" s="67"/>
      <c r="BM166" s="67"/>
      <c r="BN166" s="67"/>
      <c r="BO166" s="67"/>
      <c r="BP166" s="67"/>
      <c r="BQ166" s="67"/>
      <c r="BR166" s="67"/>
      <c r="BS166" s="67"/>
      <c r="BT166" s="67"/>
      <c r="BU166" s="67"/>
      <c r="BV166" s="67"/>
      <c r="BW166" s="67"/>
      <c r="BX166" s="67"/>
      <c r="BY166" s="67"/>
      <c r="BZ166" s="67"/>
      <c r="CA166" s="67"/>
      <c r="CB166" s="67"/>
      <c r="CC166" s="67"/>
      <c r="CD166" s="67"/>
      <c r="CE166" s="67"/>
      <c r="CF166" s="67"/>
      <c r="CG166" s="67"/>
      <c r="CH166" s="67"/>
      <c r="CI166" s="67"/>
      <c r="CJ166" s="67"/>
      <c r="CK166" s="67"/>
      <c r="CL166" s="67"/>
      <c r="CM166" s="67"/>
      <c r="CN166" s="67"/>
      <c r="CO166" s="67"/>
      <c r="CP166" s="67"/>
      <c r="CQ166" s="67"/>
      <c r="CR166" s="67"/>
      <c r="CS166" s="67"/>
      <c r="CT166" s="67"/>
      <c r="CU166" s="67"/>
      <c r="CV166" s="67"/>
      <c r="CW166" s="67"/>
      <c r="CX166" s="67"/>
      <c r="CY166" s="67"/>
      <c r="CZ166" s="67"/>
      <c r="DA166" s="67"/>
      <c r="DB166" s="67"/>
      <c r="DC166" s="67"/>
      <c r="DD166" s="67"/>
      <c r="DE166" s="67"/>
      <c r="DF166" s="67"/>
      <c r="DG166" s="67"/>
      <c r="DH166" s="67"/>
      <c r="DI166" s="67"/>
      <c r="DJ166" s="67"/>
      <c r="DK166" s="67"/>
      <c r="DL166" s="67"/>
      <c r="DM166" s="67"/>
      <c r="DN166" s="67"/>
      <c r="DO166" s="67"/>
      <c r="DP166" s="67"/>
      <c r="DQ166" s="67"/>
      <c r="DR166" s="67"/>
      <c r="DS166" s="67"/>
      <c r="DT166" s="67"/>
      <c r="DU166" s="67"/>
      <c r="DV166" s="67"/>
      <c r="DW166" s="67"/>
      <c r="DX166" s="67"/>
      <c r="DY166" s="67"/>
      <c r="DZ166" s="67"/>
      <c r="EA166" s="67"/>
      <c r="EB166" s="67"/>
      <c r="EC166" s="67"/>
      <c r="ED166" s="67"/>
      <c r="EE166" s="67"/>
      <c r="EF166" s="67"/>
      <c r="EG166" s="67"/>
      <c r="EH166" s="67"/>
    </row>
    <row r="167" spans="1:138" s="74" customFormat="1" ht="15.75" customHeight="1" x14ac:dyDescent="0.25">
      <c r="A167" s="25" t="s">
        <v>40</v>
      </c>
      <c r="B167" s="25" t="s">
        <v>40</v>
      </c>
      <c r="C167" s="1" t="s">
        <v>882</v>
      </c>
      <c r="D167" s="2" t="s">
        <v>883</v>
      </c>
      <c r="E167" s="1" t="s">
        <v>274</v>
      </c>
      <c r="F167" s="1" t="s">
        <v>884</v>
      </c>
      <c r="G167" s="40"/>
      <c r="H167" s="27" t="s">
        <v>50</v>
      </c>
      <c r="I167" s="28" t="s">
        <v>41</v>
      </c>
      <c r="J167" s="1" t="s">
        <v>142</v>
      </c>
      <c r="K167" s="29" t="s">
        <v>41</v>
      </c>
      <c r="L167" s="19" t="s">
        <v>885</v>
      </c>
      <c r="M167" s="53" t="s">
        <v>886</v>
      </c>
      <c r="N167" s="53" t="s">
        <v>887</v>
      </c>
      <c r="O167" s="42"/>
      <c r="P167" s="33"/>
      <c r="Q167" s="31">
        <v>0</v>
      </c>
      <c r="R167" s="31">
        <v>0</v>
      </c>
      <c r="S167" s="65">
        <v>0</v>
      </c>
      <c r="T167" s="27"/>
      <c r="U167" s="33">
        <v>120</v>
      </c>
      <c r="V167" s="27">
        <v>9</v>
      </c>
      <c r="W167" s="33">
        <v>55</v>
      </c>
      <c r="X167" s="27"/>
      <c r="Y167" s="16">
        <v>495</v>
      </c>
      <c r="Z167" s="16">
        <v>495</v>
      </c>
      <c r="AA167" s="44"/>
      <c r="AB167" s="17"/>
      <c r="AC167" s="17"/>
      <c r="AD167" s="17"/>
      <c r="AE167" s="17"/>
      <c r="AF167" s="67"/>
      <c r="AG167" s="67"/>
      <c r="AH167" s="67"/>
      <c r="AI167" s="67"/>
      <c r="AJ167" s="67"/>
      <c r="AK167" s="67"/>
      <c r="AL167" s="67"/>
      <c r="AM167" s="67"/>
      <c r="AN167" s="67"/>
      <c r="AO167" s="67"/>
      <c r="AP167" s="67"/>
      <c r="AQ167" s="67"/>
      <c r="AR167" s="67"/>
      <c r="AS167" s="67"/>
      <c r="AT167" s="67"/>
      <c r="AU167" s="67"/>
      <c r="AV167" s="67"/>
      <c r="AW167" s="67"/>
      <c r="AX167" s="67"/>
      <c r="AY167" s="67"/>
      <c r="AZ167" s="67"/>
      <c r="BA167" s="67"/>
      <c r="BB167" s="67"/>
      <c r="BC167" s="67"/>
      <c r="BD167" s="67"/>
      <c r="BE167" s="67"/>
      <c r="BF167" s="67"/>
      <c r="BG167" s="67"/>
      <c r="BH167" s="67"/>
      <c r="BI167" s="67"/>
      <c r="BJ167" s="67"/>
      <c r="BK167" s="67"/>
      <c r="BL167" s="67"/>
      <c r="BM167" s="67"/>
      <c r="BN167" s="67"/>
      <c r="BO167" s="67"/>
      <c r="BP167" s="67"/>
      <c r="BQ167" s="67"/>
      <c r="BR167" s="67"/>
      <c r="BS167" s="67"/>
      <c r="BT167" s="67"/>
      <c r="BU167" s="67"/>
      <c r="BV167" s="67"/>
      <c r="BW167" s="67"/>
      <c r="BX167" s="67"/>
      <c r="BY167" s="67"/>
      <c r="BZ167" s="67"/>
      <c r="CA167" s="67"/>
      <c r="CB167" s="67"/>
      <c r="CC167" s="67"/>
      <c r="CD167" s="67"/>
      <c r="CE167" s="67"/>
      <c r="CF167" s="67"/>
      <c r="CG167" s="67"/>
      <c r="CH167" s="67"/>
      <c r="CI167" s="67"/>
      <c r="CJ167" s="67"/>
      <c r="CK167" s="67"/>
      <c r="CL167" s="67"/>
      <c r="CM167" s="67"/>
      <c r="CN167" s="67"/>
      <c r="CO167" s="67"/>
      <c r="CP167" s="67"/>
      <c r="CQ167" s="67"/>
      <c r="CR167" s="67"/>
      <c r="CS167" s="67"/>
      <c r="CT167" s="67"/>
      <c r="CU167" s="67"/>
      <c r="CV167" s="67"/>
      <c r="CW167" s="67"/>
      <c r="CX167" s="67"/>
      <c r="CY167" s="67"/>
      <c r="CZ167" s="67"/>
      <c r="DA167" s="67"/>
      <c r="DB167" s="67"/>
      <c r="DC167" s="67"/>
      <c r="DD167" s="67"/>
      <c r="DE167" s="67"/>
      <c r="DF167" s="67"/>
      <c r="DG167" s="67"/>
      <c r="DH167" s="67"/>
      <c r="DI167" s="67"/>
      <c r="DJ167" s="67"/>
      <c r="DK167" s="67"/>
      <c r="DL167" s="67"/>
      <c r="DM167" s="67"/>
      <c r="DN167" s="67"/>
      <c r="DO167" s="67"/>
      <c r="DP167" s="67"/>
      <c r="DQ167" s="67"/>
      <c r="DR167" s="67"/>
      <c r="DS167" s="67"/>
      <c r="DT167" s="67"/>
      <c r="DU167" s="67"/>
      <c r="DV167" s="67"/>
      <c r="DW167" s="67"/>
      <c r="DX167" s="67"/>
      <c r="DY167" s="67"/>
      <c r="DZ167" s="67"/>
      <c r="EA167" s="67"/>
      <c r="EB167" s="67"/>
      <c r="EC167" s="67"/>
      <c r="ED167" s="67"/>
      <c r="EE167" s="67"/>
      <c r="EF167" s="67"/>
      <c r="EG167" s="67"/>
      <c r="EH167" s="67"/>
    </row>
    <row r="168" spans="1:138" s="74" customFormat="1" ht="15.75" customHeight="1" x14ac:dyDescent="0.25">
      <c r="A168" s="25" t="s">
        <v>40</v>
      </c>
      <c r="B168" s="25" t="s">
        <v>40</v>
      </c>
      <c r="C168" s="1" t="s">
        <v>888</v>
      </c>
      <c r="D168" s="1" t="s">
        <v>141</v>
      </c>
      <c r="E168" s="1" t="s">
        <v>57</v>
      </c>
      <c r="F168" s="1" t="s">
        <v>889</v>
      </c>
      <c r="G168" s="40"/>
      <c r="H168" s="27" t="s">
        <v>50</v>
      </c>
      <c r="I168" s="28" t="s">
        <v>41</v>
      </c>
      <c r="J168" s="1" t="s">
        <v>142</v>
      </c>
      <c r="K168" s="29" t="s">
        <v>41</v>
      </c>
      <c r="L168" s="19" t="s">
        <v>890</v>
      </c>
      <c r="M168" s="53" t="s">
        <v>891</v>
      </c>
      <c r="N168" s="53" t="s">
        <v>891</v>
      </c>
      <c r="O168" s="42"/>
      <c r="P168" s="33"/>
      <c r="Q168" s="31">
        <v>0</v>
      </c>
      <c r="R168" s="31">
        <v>0</v>
      </c>
      <c r="S168" s="65">
        <v>0</v>
      </c>
      <c r="T168" s="27"/>
      <c r="U168" s="33">
        <v>120</v>
      </c>
      <c r="V168" s="27">
        <v>10</v>
      </c>
      <c r="W168" s="33">
        <v>55</v>
      </c>
      <c r="X168" s="27"/>
      <c r="Y168" s="16">
        <v>550</v>
      </c>
      <c r="Z168" s="16">
        <v>550</v>
      </c>
      <c r="AA168" s="44"/>
      <c r="AB168" s="17"/>
      <c r="AC168" s="17"/>
      <c r="AD168" s="17"/>
      <c r="AE168" s="17"/>
      <c r="AF168" s="67"/>
      <c r="AG168" s="67"/>
      <c r="AH168" s="67"/>
      <c r="AI168" s="67"/>
      <c r="AJ168" s="67"/>
      <c r="AK168" s="67"/>
      <c r="AL168" s="67"/>
      <c r="AM168" s="67"/>
      <c r="AN168" s="67"/>
      <c r="AO168" s="67"/>
      <c r="AP168" s="67"/>
      <c r="AQ168" s="67"/>
      <c r="AR168" s="67"/>
      <c r="AS168" s="67"/>
      <c r="AT168" s="67"/>
      <c r="AU168" s="67"/>
      <c r="AV168" s="67"/>
      <c r="AW168" s="67"/>
      <c r="AX168" s="67"/>
      <c r="AY168" s="67"/>
      <c r="AZ168" s="67"/>
      <c r="BA168" s="67"/>
      <c r="BB168" s="67"/>
      <c r="BC168" s="67"/>
      <c r="BD168" s="67"/>
      <c r="BE168" s="67"/>
      <c r="BF168" s="67"/>
      <c r="BG168" s="67"/>
      <c r="BH168" s="67"/>
      <c r="BI168" s="67"/>
      <c r="BJ168" s="67"/>
      <c r="BK168" s="67"/>
      <c r="BL168" s="67"/>
      <c r="BM168" s="67"/>
      <c r="BN168" s="67"/>
      <c r="BO168" s="67"/>
      <c r="BP168" s="67"/>
      <c r="BQ168" s="67"/>
      <c r="BR168" s="67"/>
      <c r="BS168" s="67"/>
      <c r="BT168" s="67"/>
      <c r="BU168" s="67"/>
      <c r="BV168" s="67"/>
      <c r="BW168" s="67"/>
      <c r="BX168" s="67"/>
      <c r="BY168" s="67"/>
      <c r="BZ168" s="67"/>
      <c r="CA168" s="67"/>
      <c r="CB168" s="67"/>
      <c r="CC168" s="67"/>
      <c r="CD168" s="67"/>
      <c r="CE168" s="67"/>
      <c r="CF168" s="67"/>
      <c r="CG168" s="67"/>
      <c r="CH168" s="67"/>
      <c r="CI168" s="67"/>
      <c r="CJ168" s="67"/>
      <c r="CK168" s="67"/>
      <c r="CL168" s="67"/>
      <c r="CM168" s="67"/>
      <c r="CN168" s="67"/>
      <c r="CO168" s="67"/>
      <c r="CP168" s="67"/>
      <c r="CQ168" s="67"/>
      <c r="CR168" s="67"/>
      <c r="CS168" s="67"/>
      <c r="CT168" s="67"/>
      <c r="CU168" s="67"/>
      <c r="CV168" s="67"/>
      <c r="CW168" s="67"/>
      <c r="CX168" s="67"/>
      <c r="CY168" s="67"/>
      <c r="CZ168" s="67"/>
      <c r="DA168" s="67"/>
      <c r="DB168" s="67"/>
      <c r="DC168" s="67"/>
      <c r="DD168" s="67"/>
      <c r="DE168" s="67"/>
      <c r="DF168" s="67"/>
      <c r="DG168" s="67"/>
      <c r="DH168" s="67"/>
      <c r="DI168" s="67"/>
      <c r="DJ168" s="67"/>
      <c r="DK168" s="67"/>
      <c r="DL168" s="67"/>
      <c r="DM168" s="67"/>
      <c r="DN168" s="67"/>
      <c r="DO168" s="67"/>
      <c r="DP168" s="67"/>
      <c r="DQ168" s="67"/>
      <c r="DR168" s="67"/>
      <c r="DS168" s="67"/>
      <c r="DT168" s="67"/>
      <c r="DU168" s="67"/>
      <c r="DV168" s="67"/>
      <c r="DW168" s="67"/>
      <c r="DX168" s="67"/>
      <c r="DY168" s="67"/>
      <c r="DZ168" s="67"/>
      <c r="EA168" s="67"/>
      <c r="EB168" s="67"/>
      <c r="EC168" s="67"/>
      <c r="ED168" s="67"/>
      <c r="EE168" s="67"/>
      <c r="EF168" s="67"/>
      <c r="EG168" s="67"/>
      <c r="EH168" s="67"/>
    </row>
    <row r="169" spans="1:138" s="74" customFormat="1" ht="15.75" customHeight="1" x14ac:dyDescent="0.25">
      <c r="A169" s="25" t="s">
        <v>40</v>
      </c>
      <c r="B169" s="25" t="s">
        <v>40</v>
      </c>
      <c r="C169" s="1" t="s">
        <v>892</v>
      </c>
      <c r="D169" s="1" t="s">
        <v>172</v>
      </c>
      <c r="E169" s="1" t="s">
        <v>52</v>
      </c>
      <c r="F169" s="73" t="s">
        <v>893</v>
      </c>
      <c r="G169" s="40"/>
      <c r="H169" s="27" t="s">
        <v>50</v>
      </c>
      <c r="I169" s="28" t="s">
        <v>41</v>
      </c>
      <c r="J169" s="1" t="s">
        <v>142</v>
      </c>
      <c r="K169" s="29" t="s">
        <v>41</v>
      </c>
      <c r="L169" s="19" t="s">
        <v>894</v>
      </c>
      <c r="M169" s="53" t="s">
        <v>895</v>
      </c>
      <c r="N169" s="53" t="s">
        <v>895</v>
      </c>
      <c r="O169" s="42"/>
      <c r="P169" s="33"/>
      <c r="Q169" s="31">
        <v>0</v>
      </c>
      <c r="R169" s="31">
        <v>0</v>
      </c>
      <c r="S169" s="65">
        <v>0</v>
      </c>
      <c r="T169" s="27"/>
      <c r="U169" s="33">
        <v>120</v>
      </c>
      <c r="V169" s="27">
        <v>9</v>
      </c>
      <c r="W169" s="33">
        <v>55</v>
      </c>
      <c r="X169" s="27"/>
      <c r="Y169" s="16">
        <v>495</v>
      </c>
      <c r="Z169" s="16">
        <v>495</v>
      </c>
      <c r="AA169" s="44"/>
      <c r="AB169" s="17"/>
      <c r="AC169" s="17"/>
      <c r="AD169" s="17"/>
      <c r="AE169" s="17"/>
      <c r="AF169" s="67"/>
      <c r="AG169" s="67"/>
      <c r="AH169" s="67"/>
      <c r="AI169" s="67"/>
      <c r="AJ169" s="67"/>
      <c r="AK169" s="67"/>
      <c r="AL169" s="67"/>
      <c r="AM169" s="67"/>
      <c r="AN169" s="67"/>
      <c r="AO169" s="67"/>
      <c r="AP169" s="67"/>
      <c r="AQ169" s="67"/>
      <c r="AR169" s="67"/>
      <c r="AS169" s="67"/>
      <c r="AT169" s="67"/>
      <c r="AU169" s="67"/>
      <c r="AV169" s="67"/>
      <c r="AW169" s="67"/>
      <c r="AX169" s="67"/>
      <c r="AY169" s="67"/>
      <c r="AZ169" s="67"/>
      <c r="BA169" s="67"/>
      <c r="BB169" s="67"/>
      <c r="BC169" s="67"/>
      <c r="BD169" s="67"/>
      <c r="BE169" s="67"/>
      <c r="BF169" s="67"/>
      <c r="BG169" s="67"/>
      <c r="BH169" s="67"/>
      <c r="BI169" s="67"/>
      <c r="BJ169" s="67"/>
      <c r="BK169" s="67"/>
      <c r="BL169" s="67"/>
      <c r="BM169" s="67"/>
      <c r="BN169" s="67"/>
      <c r="BO169" s="67"/>
      <c r="BP169" s="67"/>
      <c r="BQ169" s="67"/>
      <c r="BR169" s="67"/>
      <c r="BS169" s="67"/>
      <c r="BT169" s="67"/>
      <c r="BU169" s="67"/>
      <c r="BV169" s="67"/>
      <c r="BW169" s="67"/>
      <c r="BX169" s="67"/>
      <c r="BY169" s="67"/>
      <c r="BZ169" s="67"/>
      <c r="CA169" s="67"/>
      <c r="CB169" s="67"/>
      <c r="CC169" s="67"/>
      <c r="CD169" s="67"/>
      <c r="CE169" s="67"/>
      <c r="CF169" s="67"/>
      <c r="CG169" s="67"/>
      <c r="CH169" s="67"/>
      <c r="CI169" s="67"/>
      <c r="CJ169" s="67"/>
      <c r="CK169" s="67"/>
      <c r="CL169" s="67"/>
      <c r="CM169" s="67"/>
      <c r="CN169" s="67"/>
      <c r="CO169" s="67"/>
      <c r="CP169" s="67"/>
      <c r="CQ169" s="67"/>
      <c r="CR169" s="67"/>
      <c r="CS169" s="67"/>
      <c r="CT169" s="67"/>
      <c r="CU169" s="67"/>
      <c r="CV169" s="67"/>
      <c r="CW169" s="67"/>
      <c r="CX169" s="67"/>
      <c r="CY169" s="67"/>
      <c r="CZ169" s="67"/>
      <c r="DA169" s="67"/>
      <c r="DB169" s="67"/>
      <c r="DC169" s="67"/>
      <c r="DD169" s="67"/>
      <c r="DE169" s="67"/>
      <c r="DF169" s="67"/>
      <c r="DG169" s="67"/>
      <c r="DH169" s="67"/>
      <c r="DI169" s="67"/>
      <c r="DJ169" s="67"/>
      <c r="DK169" s="67"/>
      <c r="DL169" s="67"/>
      <c r="DM169" s="67"/>
      <c r="DN169" s="67"/>
      <c r="DO169" s="67"/>
      <c r="DP169" s="67"/>
      <c r="DQ169" s="67"/>
      <c r="DR169" s="67"/>
      <c r="DS169" s="67"/>
      <c r="DT169" s="67"/>
      <c r="DU169" s="67"/>
      <c r="DV169" s="67"/>
      <c r="DW169" s="67"/>
      <c r="DX169" s="67"/>
      <c r="DY169" s="67"/>
      <c r="DZ169" s="67"/>
      <c r="EA169" s="67"/>
      <c r="EB169" s="67"/>
      <c r="EC169" s="67"/>
      <c r="ED169" s="67"/>
      <c r="EE169" s="67"/>
      <c r="EF169" s="67"/>
      <c r="EG169" s="67"/>
      <c r="EH169" s="67"/>
    </row>
    <row r="170" spans="1:138" s="74" customFormat="1" ht="15.75" customHeight="1" x14ac:dyDescent="0.25">
      <c r="A170" s="25" t="s">
        <v>40</v>
      </c>
      <c r="B170" s="25" t="s">
        <v>40</v>
      </c>
      <c r="C170" s="1" t="s">
        <v>896</v>
      </c>
      <c r="D170" s="1" t="s">
        <v>196</v>
      </c>
      <c r="E170" s="1" t="s">
        <v>52</v>
      </c>
      <c r="F170" s="73" t="s">
        <v>145</v>
      </c>
      <c r="G170" s="40"/>
      <c r="H170" s="27" t="s">
        <v>50</v>
      </c>
      <c r="I170" s="28" t="s">
        <v>41</v>
      </c>
      <c r="J170" s="1" t="s">
        <v>142</v>
      </c>
      <c r="K170" s="29" t="s">
        <v>41</v>
      </c>
      <c r="L170" s="1" t="s">
        <v>897</v>
      </c>
      <c r="M170" s="53" t="s">
        <v>898</v>
      </c>
      <c r="N170" s="53" t="s">
        <v>898</v>
      </c>
      <c r="O170" s="42"/>
      <c r="P170" s="33"/>
      <c r="Q170" s="31">
        <v>0</v>
      </c>
      <c r="R170" s="31">
        <v>0</v>
      </c>
      <c r="S170" s="65">
        <v>0</v>
      </c>
      <c r="T170" s="27"/>
      <c r="U170" s="33">
        <v>120</v>
      </c>
      <c r="V170" s="27">
        <v>10</v>
      </c>
      <c r="W170" s="33">
        <v>55</v>
      </c>
      <c r="X170" s="27"/>
      <c r="Y170" s="16">
        <v>550</v>
      </c>
      <c r="Z170" s="16">
        <v>550</v>
      </c>
      <c r="AA170" s="44"/>
      <c r="AB170" s="17"/>
      <c r="AC170" s="17"/>
      <c r="AD170" s="17"/>
      <c r="AE170" s="17"/>
      <c r="AF170" s="67"/>
      <c r="AG170" s="67"/>
      <c r="AH170" s="67"/>
      <c r="AI170" s="67"/>
      <c r="AJ170" s="67"/>
      <c r="AK170" s="67"/>
      <c r="AL170" s="67"/>
      <c r="AM170" s="67"/>
      <c r="AN170" s="67"/>
      <c r="AO170" s="67"/>
      <c r="AP170" s="67"/>
      <c r="AQ170" s="67"/>
      <c r="AR170" s="67"/>
      <c r="AS170" s="67"/>
      <c r="AT170" s="67"/>
      <c r="AU170" s="67"/>
      <c r="AV170" s="67"/>
      <c r="AW170" s="67"/>
      <c r="AX170" s="67"/>
      <c r="AY170" s="67"/>
      <c r="AZ170" s="67"/>
      <c r="BA170" s="67"/>
      <c r="BB170" s="67"/>
      <c r="BC170" s="67"/>
      <c r="BD170" s="67"/>
      <c r="BE170" s="67"/>
      <c r="BF170" s="67"/>
      <c r="BG170" s="67"/>
      <c r="BH170" s="67"/>
      <c r="BI170" s="67"/>
      <c r="BJ170" s="67"/>
      <c r="BK170" s="67"/>
      <c r="BL170" s="67"/>
      <c r="BM170" s="67"/>
      <c r="BN170" s="67"/>
      <c r="BO170" s="67"/>
      <c r="BP170" s="67"/>
      <c r="BQ170" s="67"/>
      <c r="BR170" s="67"/>
      <c r="BS170" s="67"/>
      <c r="BT170" s="67"/>
      <c r="BU170" s="67"/>
      <c r="BV170" s="67"/>
      <c r="BW170" s="67"/>
      <c r="BX170" s="67"/>
      <c r="BY170" s="67"/>
      <c r="BZ170" s="67"/>
      <c r="CA170" s="67"/>
      <c r="CB170" s="67"/>
      <c r="CC170" s="67"/>
      <c r="CD170" s="67"/>
      <c r="CE170" s="67"/>
      <c r="CF170" s="67"/>
      <c r="CG170" s="67"/>
      <c r="CH170" s="67"/>
      <c r="CI170" s="67"/>
      <c r="CJ170" s="67"/>
      <c r="CK170" s="67"/>
      <c r="CL170" s="67"/>
      <c r="CM170" s="67"/>
      <c r="CN170" s="67"/>
      <c r="CO170" s="67"/>
      <c r="CP170" s="67"/>
      <c r="CQ170" s="67"/>
      <c r="CR170" s="67"/>
      <c r="CS170" s="67"/>
      <c r="CT170" s="67"/>
      <c r="CU170" s="67"/>
      <c r="CV170" s="67"/>
      <c r="CW170" s="67"/>
      <c r="CX170" s="67"/>
      <c r="CY170" s="67"/>
      <c r="CZ170" s="67"/>
      <c r="DA170" s="67"/>
      <c r="DB170" s="67"/>
      <c r="DC170" s="67"/>
      <c r="DD170" s="67"/>
      <c r="DE170" s="67"/>
      <c r="DF170" s="67"/>
      <c r="DG170" s="67"/>
      <c r="DH170" s="67"/>
      <c r="DI170" s="67"/>
      <c r="DJ170" s="67"/>
      <c r="DK170" s="67"/>
      <c r="DL170" s="67"/>
      <c r="DM170" s="67"/>
      <c r="DN170" s="67"/>
      <c r="DO170" s="67"/>
      <c r="DP170" s="67"/>
      <c r="DQ170" s="67"/>
      <c r="DR170" s="67"/>
      <c r="DS170" s="67"/>
      <c r="DT170" s="67"/>
      <c r="DU170" s="67"/>
      <c r="DV170" s="67"/>
      <c r="DW170" s="67"/>
      <c r="DX170" s="67"/>
      <c r="DY170" s="67"/>
      <c r="DZ170" s="67"/>
      <c r="EA170" s="67"/>
      <c r="EB170" s="67"/>
      <c r="EC170" s="67"/>
      <c r="ED170" s="67"/>
      <c r="EE170" s="67"/>
      <c r="EF170" s="67"/>
      <c r="EG170" s="67"/>
      <c r="EH170" s="67"/>
    </row>
    <row r="171" spans="1:138" s="74" customFormat="1" ht="15.75" customHeight="1" x14ac:dyDescent="0.25">
      <c r="A171" s="25" t="s">
        <v>40</v>
      </c>
      <c r="B171" s="25" t="s">
        <v>40</v>
      </c>
      <c r="C171" s="1" t="s">
        <v>899</v>
      </c>
      <c r="D171" s="2" t="s">
        <v>197</v>
      </c>
      <c r="E171" s="1" t="s">
        <v>59</v>
      </c>
      <c r="F171" s="1" t="s">
        <v>900</v>
      </c>
      <c r="G171" s="40"/>
      <c r="H171" s="27" t="s">
        <v>50</v>
      </c>
      <c r="I171" s="28" t="s">
        <v>41</v>
      </c>
      <c r="J171" s="1" t="s">
        <v>901</v>
      </c>
      <c r="K171" s="29" t="s">
        <v>41</v>
      </c>
      <c r="L171" s="19" t="s">
        <v>902</v>
      </c>
      <c r="M171" s="53" t="s">
        <v>903</v>
      </c>
      <c r="N171" s="53" t="s">
        <v>903</v>
      </c>
      <c r="O171" s="42"/>
      <c r="P171" s="33"/>
      <c r="Q171" s="31">
        <v>0</v>
      </c>
      <c r="R171" s="31">
        <v>0</v>
      </c>
      <c r="S171" s="65">
        <v>0</v>
      </c>
      <c r="T171" s="27"/>
      <c r="U171" s="33">
        <v>120</v>
      </c>
      <c r="V171" s="27">
        <v>7</v>
      </c>
      <c r="W171" s="33">
        <v>55</v>
      </c>
      <c r="X171" s="27"/>
      <c r="Y171" s="16">
        <v>385</v>
      </c>
      <c r="Z171" s="16">
        <v>385</v>
      </c>
      <c r="AA171" s="44"/>
      <c r="AB171" s="17"/>
      <c r="AC171" s="17"/>
      <c r="AD171" s="17"/>
      <c r="AE171" s="17"/>
      <c r="AF171" s="67"/>
      <c r="AG171" s="67"/>
      <c r="AH171" s="67"/>
      <c r="AI171" s="67"/>
      <c r="AJ171" s="67"/>
      <c r="AK171" s="67"/>
      <c r="AL171" s="67"/>
      <c r="AM171" s="67"/>
      <c r="AN171" s="67"/>
      <c r="AO171" s="67"/>
      <c r="AP171" s="67"/>
      <c r="AQ171" s="67"/>
      <c r="AR171" s="67"/>
      <c r="AS171" s="67"/>
      <c r="AT171" s="67"/>
      <c r="AU171" s="67"/>
      <c r="AV171" s="67"/>
      <c r="AW171" s="67"/>
      <c r="AX171" s="67"/>
      <c r="AY171" s="67"/>
      <c r="AZ171" s="67"/>
      <c r="BA171" s="67"/>
      <c r="BB171" s="67"/>
      <c r="BC171" s="67"/>
      <c r="BD171" s="67"/>
      <c r="BE171" s="67"/>
      <c r="BF171" s="67"/>
      <c r="BG171" s="67"/>
      <c r="BH171" s="67"/>
      <c r="BI171" s="67"/>
      <c r="BJ171" s="67"/>
      <c r="BK171" s="67"/>
      <c r="BL171" s="67"/>
      <c r="BM171" s="67"/>
      <c r="BN171" s="67"/>
      <c r="BO171" s="67"/>
      <c r="BP171" s="67"/>
      <c r="BQ171" s="67"/>
      <c r="BR171" s="67"/>
      <c r="BS171" s="67"/>
      <c r="BT171" s="67"/>
      <c r="BU171" s="67"/>
      <c r="BV171" s="67"/>
      <c r="BW171" s="67"/>
      <c r="BX171" s="67"/>
      <c r="BY171" s="67"/>
      <c r="BZ171" s="67"/>
      <c r="CA171" s="67"/>
      <c r="CB171" s="67"/>
      <c r="CC171" s="67"/>
      <c r="CD171" s="67"/>
      <c r="CE171" s="67"/>
      <c r="CF171" s="67"/>
      <c r="CG171" s="67"/>
      <c r="CH171" s="67"/>
      <c r="CI171" s="67"/>
      <c r="CJ171" s="67"/>
      <c r="CK171" s="67"/>
      <c r="CL171" s="67"/>
      <c r="CM171" s="67"/>
      <c r="CN171" s="67"/>
      <c r="CO171" s="67"/>
      <c r="CP171" s="67"/>
      <c r="CQ171" s="67"/>
      <c r="CR171" s="67"/>
      <c r="CS171" s="67"/>
      <c r="CT171" s="67"/>
      <c r="CU171" s="67"/>
      <c r="CV171" s="67"/>
      <c r="CW171" s="67"/>
      <c r="CX171" s="67"/>
      <c r="CY171" s="67"/>
      <c r="CZ171" s="67"/>
      <c r="DA171" s="67"/>
      <c r="DB171" s="67"/>
      <c r="DC171" s="67"/>
      <c r="DD171" s="67"/>
      <c r="DE171" s="67"/>
      <c r="DF171" s="67"/>
      <c r="DG171" s="67"/>
      <c r="DH171" s="67"/>
      <c r="DI171" s="67"/>
      <c r="DJ171" s="67"/>
      <c r="DK171" s="67"/>
      <c r="DL171" s="67"/>
      <c r="DM171" s="67"/>
      <c r="DN171" s="67"/>
      <c r="DO171" s="67"/>
      <c r="DP171" s="67"/>
      <c r="DQ171" s="67"/>
      <c r="DR171" s="67"/>
      <c r="DS171" s="67"/>
      <c r="DT171" s="67"/>
      <c r="DU171" s="67"/>
      <c r="DV171" s="67"/>
      <c r="DW171" s="67"/>
      <c r="DX171" s="67"/>
      <c r="DY171" s="67"/>
      <c r="DZ171" s="67"/>
      <c r="EA171" s="67"/>
      <c r="EB171" s="67"/>
      <c r="EC171" s="67"/>
      <c r="ED171" s="67"/>
      <c r="EE171" s="67"/>
      <c r="EF171" s="67"/>
      <c r="EG171" s="67"/>
      <c r="EH171" s="67"/>
    </row>
    <row r="172" spans="1:138" s="74" customFormat="1" ht="15.75" customHeight="1" x14ac:dyDescent="0.25">
      <c r="A172" s="25" t="s">
        <v>40</v>
      </c>
      <c r="B172" s="25" t="s">
        <v>40</v>
      </c>
      <c r="C172" s="1" t="s">
        <v>904</v>
      </c>
      <c r="D172" s="1">
        <v>1691341</v>
      </c>
      <c r="E172" s="1" t="s">
        <v>74</v>
      </c>
      <c r="F172" s="1" t="s">
        <v>905</v>
      </c>
      <c r="G172" s="40"/>
      <c r="H172" s="27" t="s">
        <v>50</v>
      </c>
      <c r="I172" s="28" t="s">
        <v>41</v>
      </c>
      <c r="J172" s="21" t="s">
        <v>139</v>
      </c>
      <c r="K172" s="29" t="s">
        <v>41</v>
      </c>
      <c r="L172" s="1" t="s">
        <v>906</v>
      </c>
      <c r="M172" s="53" t="s">
        <v>907</v>
      </c>
      <c r="N172" s="53" t="s">
        <v>907</v>
      </c>
      <c r="O172" s="42"/>
      <c r="P172" s="33"/>
      <c r="Q172" s="31">
        <v>0</v>
      </c>
      <c r="R172" s="31">
        <v>0</v>
      </c>
      <c r="S172" s="65">
        <v>0</v>
      </c>
      <c r="T172" s="27"/>
      <c r="U172" s="33">
        <v>120</v>
      </c>
      <c r="V172" s="27">
        <v>3</v>
      </c>
      <c r="W172" s="33">
        <v>55</v>
      </c>
      <c r="X172" s="27"/>
      <c r="Y172" s="16">
        <v>165</v>
      </c>
      <c r="Z172" s="16">
        <v>165</v>
      </c>
      <c r="AA172" s="44"/>
      <c r="AB172" s="17"/>
      <c r="AC172" s="17"/>
      <c r="AD172" s="17"/>
      <c r="AE172" s="17"/>
      <c r="AF172" s="67"/>
      <c r="AG172" s="67"/>
      <c r="AH172" s="67"/>
      <c r="AI172" s="67"/>
      <c r="AJ172" s="67"/>
      <c r="AK172" s="67"/>
      <c r="AL172" s="67"/>
      <c r="AM172" s="67"/>
      <c r="AN172" s="67"/>
      <c r="AO172" s="67"/>
      <c r="AP172" s="67"/>
      <c r="AQ172" s="67"/>
      <c r="AR172" s="67"/>
      <c r="AS172" s="67"/>
      <c r="AT172" s="67"/>
      <c r="AU172" s="67"/>
      <c r="AV172" s="67"/>
      <c r="AW172" s="67"/>
      <c r="AX172" s="67"/>
      <c r="AY172" s="67"/>
      <c r="AZ172" s="67"/>
      <c r="BA172" s="67"/>
      <c r="BB172" s="67"/>
      <c r="BC172" s="67"/>
      <c r="BD172" s="67"/>
      <c r="BE172" s="67"/>
      <c r="BF172" s="67"/>
      <c r="BG172" s="67"/>
      <c r="BH172" s="67"/>
      <c r="BI172" s="67"/>
      <c r="BJ172" s="67"/>
      <c r="BK172" s="67"/>
      <c r="BL172" s="67"/>
      <c r="BM172" s="67"/>
      <c r="BN172" s="67"/>
      <c r="BO172" s="67"/>
      <c r="BP172" s="67"/>
      <c r="BQ172" s="67"/>
      <c r="BR172" s="67"/>
      <c r="BS172" s="67"/>
      <c r="BT172" s="67"/>
      <c r="BU172" s="67"/>
      <c r="BV172" s="67"/>
      <c r="BW172" s="67"/>
      <c r="BX172" s="67"/>
      <c r="BY172" s="67"/>
      <c r="BZ172" s="67"/>
      <c r="CA172" s="67"/>
      <c r="CB172" s="67"/>
      <c r="CC172" s="67"/>
      <c r="CD172" s="67"/>
      <c r="CE172" s="67"/>
      <c r="CF172" s="67"/>
      <c r="CG172" s="67"/>
      <c r="CH172" s="67"/>
      <c r="CI172" s="67"/>
      <c r="CJ172" s="67"/>
      <c r="CK172" s="67"/>
      <c r="CL172" s="67"/>
      <c r="CM172" s="67"/>
      <c r="CN172" s="67"/>
      <c r="CO172" s="67"/>
      <c r="CP172" s="67"/>
      <c r="CQ172" s="67"/>
      <c r="CR172" s="67"/>
      <c r="CS172" s="67"/>
      <c r="CT172" s="67"/>
      <c r="CU172" s="67"/>
      <c r="CV172" s="67"/>
      <c r="CW172" s="67"/>
      <c r="CX172" s="67"/>
      <c r="CY172" s="67"/>
      <c r="CZ172" s="67"/>
      <c r="DA172" s="67"/>
      <c r="DB172" s="67"/>
      <c r="DC172" s="67"/>
      <c r="DD172" s="67"/>
      <c r="DE172" s="67"/>
      <c r="DF172" s="67"/>
      <c r="DG172" s="67"/>
      <c r="DH172" s="67"/>
      <c r="DI172" s="67"/>
      <c r="DJ172" s="67"/>
      <c r="DK172" s="67"/>
      <c r="DL172" s="67"/>
      <c r="DM172" s="67"/>
      <c r="DN172" s="67"/>
      <c r="DO172" s="67"/>
      <c r="DP172" s="67"/>
      <c r="DQ172" s="67"/>
      <c r="DR172" s="67"/>
      <c r="DS172" s="67"/>
      <c r="DT172" s="67"/>
      <c r="DU172" s="67"/>
      <c r="DV172" s="67"/>
      <c r="DW172" s="67"/>
      <c r="DX172" s="67"/>
      <c r="DY172" s="67"/>
      <c r="DZ172" s="67"/>
      <c r="EA172" s="67"/>
      <c r="EB172" s="67"/>
      <c r="EC172" s="67"/>
      <c r="ED172" s="67"/>
      <c r="EE172" s="67"/>
      <c r="EF172" s="67"/>
      <c r="EG172" s="67"/>
      <c r="EH172" s="67"/>
    </row>
    <row r="173" spans="1:138" s="74" customFormat="1" ht="15.75" customHeight="1" x14ac:dyDescent="0.25">
      <c r="A173" s="25" t="s">
        <v>40</v>
      </c>
      <c r="B173" s="25" t="s">
        <v>40</v>
      </c>
      <c r="C173" s="1" t="s">
        <v>908</v>
      </c>
      <c r="D173" s="2">
        <v>18144969</v>
      </c>
      <c r="E173" s="1" t="s">
        <v>74</v>
      </c>
      <c r="F173" s="1" t="s">
        <v>905</v>
      </c>
      <c r="G173" s="40"/>
      <c r="H173" s="27" t="s">
        <v>50</v>
      </c>
      <c r="I173" s="28" t="s">
        <v>41</v>
      </c>
      <c r="J173" s="1" t="s">
        <v>139</v>
      </c>
      <c r="K173" s="29" t="s">
        <v>41</v>
      </c>
      <c r="L173" s="1" t="s">
        <v>909</v>
      </c>
      <c r="M173" s="53" t="s">
        <v>910</v>
      </c>
      <c r="N173" s="53" t="s">
        <v>910</v>
      </c>
      <c r="O173" s="42"/>
      <c r="P173" s="33"/>
      <c r="Q173" s="31">
        <v>0</v>
      </c>
      <c r="R173" s="31">
        <v>0</v>
      </c>
      <c r="S173" s="65">
        <v>0</v>
      </c>
      <c r="T173" s="27"/>
      <c r="U173" s="33">
        <v>120</v>
      </c>
      <c r="V173" s="27">
        <v>5</v>
      </c>
      <c r="W173" s="33">
        <v>55</v>
      </c>
      <c r="X173" s="27"/>
      <c r="Y173" s="16">
        <v>275</v>
      </c>
      <c r="Z173" s="16">
        <v>275</v>
      </c>
      <c r="AA173" s="44"/>
      <c r="AB173" s="17"/>
      <c r="AC173" s="17"/>
      <c r="AD173" s="17"/>
      <c r="AE173" s="17"/>
      <c r="AF173" s="67"/>
      <c r="AG173" s="67"/>
      <c r="AH173" s="67"/>
      <c r="AI173" s="67"/>
      <c r="AJ173" s="67"/>
      <c r="AK173" s="67"/>
      <c r="AL173" s="67"/>
      <c r="AM173" s="67"/>
      <c r="AN173" s="67"/>
      <c r="AO173" s="67"/>
      <c r="AP173" s="67"/>
      <c r="AQ173" s="67"/>
      <c r="AR173" s="67"/>
      <c r="AS173" s="67"/>
      <c r="AT173" s="67"/>
      <c r="AU173" s="67"/>
      <c r="AV173" s="67"/>
      <c r="AW173" s="67"/>
      <c r="AX173" s="67"/>
      <c r="AY173" s="67"/>
      <c r="AZ173" s="67"/>
      <c r="BA173" s="67"/>
      <c r="BB173" s="67"/>
      <c r="BC173" s="67"/>
      <c r="BD173" s="67"/>
      <c r="BE173" s="67"/>
      <c r="BF173" s="67"/>
      <c r="BG173" s="67"/>
      <c r="BH173" s="67"/>
      <c r="BI173" s="67"/>
      <c r="BJ173" s="67"/>
      <c r="BK173" s="67"/>
      <c r="BL173" s="67"/>
      <c r="BM173" s="67"/>
      <c r="BN173" s="67"/>
      <c r="BO173" s="67"/>
      <c r="BP173" s="67"/>
      <c r="BQ173" s="67"/>
      <c r="BR173" s="67"/>
      <c r="BS173" s="67"/>
      <c r="BT173" s="67"/>
      <c r="BU173" s="67"/>
      <c r="BV173" s="67"/>
      <c r="BW173" s="67"/>
      <c r="BX173" s="67"/>
      <c r="BY173" s="67"/>
      <c r="BZ173" s="67"/>
      <c r="CA173" s="67"/>
      <c r="CB173" s="67"/>
      <c r="CC173" s="67"/>
      <c r="CD173" s="67"/>
      <c r="CE173" s="67"/>
      <c r="CF173" s="67"/>
      <c r="CG173" s="67"/>
      <c r="CH173" s="67"/>
      <c r="CI173" s="67"/>
      <c r="CJ173" s="67"/>
      <c r="CK173" s="67"/>
      <c r="CL173" s="67"/>
      <c r="CM173" s="67"/>
      <c r="CN173" s="67"/>
      <c r="CO173" s="67"/>
      <c r="CP173" s="67"/>
      <c r="CQ173" s="67"/>
      <c r="CR173" s="67"/>
      <c r="CS173" s="67"/>
      <c r="CT173" s="67"/>
      <c r="CU173" s="67"/>
      <c r="CV173" s="67"/>
      <c r="CW173" s="67"/>
      <c r="CX173" s="67"/>
      <c r="CY173" s="67"/>
      <c r="CZ173" s="67"/>
      <c r="DA173" s="67"/>
      <c r="DB173" s="67"/>
      <c r="DC173" s="67"/>
      <c r="DD173" s="67"/>
      <c r="DE173" s="67"/>
      <c r="DF173" s="67"/>
      <c r="DG173" s="67"/>
      <c r="DH173" s="67"/>
      <c r="DI173" s="67"/>
      <c r="DJ173" s="67"/>
      <c r="DK173" s="67"/>
      <c r="DL173" s="67"/>
      <c r="DM173" s="67"/>
      <c r="DN173" s="67"/>
      <c r="DO173" s="67"/>
      <c r="DP173" s="67"/>
      <c r="DQ173" s="67"/>
      <c r="DR173" s="67"/>
      <c r="DS173" s="67"/>
      <c r="DT173" s="67"/>
      <c r="DU173" s="67"/>
      <c r="DV173" s="67"/>
      <c r="DW173" s="67"/>
      <c r="DX173" s="67"/>
      <c r="DY173" s="67"/>
      <c r="DZ173" s="67"/>
      <c r="EA173" s="67"/>
      <c r="EB173" s="67"/>
      <c r="EC173" s="67"/>
      <c r="ED173" s="67"/>
      <c r="EE173" s="67"/>
      <c r="EF173" s="67"/>
      <c r="EG173" s="67"/>
      <c r="EH173" s="67"/>
    </row>
    <row r="174" spans="1:138" s="74" customFormat="1" ht="15.75" customHeight="1" x14ac:dyDescent="0.25">
      <c r="A174" s="25" t="s">
        <v>40</v>
      </c>
      <c r="B174" s="25" t="s">
        <v>40</v>
      </c>
      <c r="C174" s="1" t="s">
        <v>140</v>
      </c>
      <c r="D174" s="2" t="s">
        <v>911</v>
      </c>
      <c r="E174" s="2" t="s">
        <v>912</v>
      </c>
      <c r="F174" s="1" t="s">
        <v>913</v>
      </c>
      <c r="G174" s="40"/>
      <c r="H174" s="27" t="s">
        <v>50</v>
      </c>
      <c r="I174" s="28" t="s">
        <v>41</v>
      </c>
      <c r="J174" s="1" t="s">
        <v>901</v>
      </c>
      <c r="K174" s="29" t="s">
        <v>41</v>
      </c>
      <c r="L174" s="19" t="s">
        <v>914</v>
      </c>
      <c r="M174" s="53" t="s">
        <v>915</v>
      </c>
      <c r="N174" s="53" t="s">
        <v>915</v>
      </c>
      <c r="O174" s="42"/>
      <c r="P174" s="33"/>
      <c r="Q174" s="31">
        <v>0</v>
      </c>
      <c r="R174" s="31">
        <v>0</v>
      </c>
      <c r="S174" s="65">
        <v>0</v>
      </c>
      <c r="T174" s="27"/>
      <c r="U174" s="33">
        <v>120</v>
      </c>
      <c r="V174" s="27">
        <v>4</v>
      </c>
      <c r="W174" s="33">
        <v>55</v>
      </c>
      <c r="X174" s="27"/>
      <c r="Y174" s="16">
        <v>220</v>
      </c>
      <c r="Z174" s="16">
        <v>220</v>
      </c>
      <c r="AA174" s="44"/>
      <c r="AB174" s="17"/>
      <c r="AC174" s="17"/>
      <c r="AD174" s="17"/>
      <c r="AE174" s="17"/>
      <c r="AF174" s="67"/>
      <c r="AG174" s="67"/>
      <c r="AH174" s="67"/>
      <c r="AI174" s="67"/>
      <c r="AJ174" s="67"/>
      <c r="AK174" s="67"/>
      <c r="AL174" s="67"/>
      <c r="AM174" s="67"/>
      <c r="AN174" s="67"/>
      <c r="AO174" s="67"/>
      <c r="AP174" s="67"/>
      <c r="AQ174" s="67"/>
      <c r="AR174" s="67"/>
      <c r="AS174" s="67"/>
      <c r="AT174" s="67"/>
      <c r="AU174" s="67"/>
      <c r="AV174" s="67"/>
      <c r="AW174" s="67"/>
      <c r="AX174" s="67"/>
      <c r="AY174" s="67"/>
      <c r="AZ174" s="67"/>
      <c r="BA174" s="67"/>
      <c r="BB174" s="67"/>
      <c r="BC174" s="67"/>
      <c r="BD174" s="67"/>
      <c r="BE174" s="67"/>
      <c r="BF174" s="67"/>
      <c r="BG174" s="67"/>
      <c r="BH174" s="67"/>
      <c r="BI174" s="67"/>
      <c r="BJ174" s="67"/>
      <c r="BK174" s="67"/>
      <c r="BL174" s="67"/>
      <c r="BM174" s="67"/>
      <c r="BN174" s="67"/>
      <c r="BO174" s="67"/>
      <c r="BP174" s="67"/>
      <c r="BQ174" s="67"/>
      <c r="BR174" s="67"/>
      <c r="BS174" s="67"/>
      <c r="BT174" s="67"/>
      <c r="BU174" s="67"/>
      <c r="BV174" s="67"/>
      <c r="BW174" s="67"/>
      <c r="BX174" s="67"/>
      <c r="BY174" s="67"/>
      <c r="BZ174" s="67"/>
      <c r="CA174" s="67"/>
      <c r="CB174" s="67"/>
      <c r="CC174" s="67"/>
      <c r="CD174" s="67"/>
      <c r="CE174" s="67"/>
      <c r="CF174" s="67"/>
      <c r="CG174" s="67"/>
      <c r="CH174" s="67"/>
      <c r="CI174" s="67"/>
      <c r="CJ174" s="67"/>
      <c r="CK174" s="67"/>
      <c r="CL174" s="67"/>
      <c r="CM174" s="67"/>
      <c r="CN174" s="67"/>
      <c r="CO174" s="67"/>
      <c r="CP174" s="67"/>
      <c r="CQ174" s="67"/>
      <c r="CR174" s="67"/>
      <c r="CS174" s="67"/>
      <c r="CT174" s="67"/>
      <c r="CU174" s="67"/>
      <c r="CV174" s="67"/>
      <c r="CW174" s="67"/>
      <c r="CX174" s="67"/>
      <c r="CY174" s="67"/>
      <c r="CZ174" s="67"/>
      <c r="DA174" s="67"/>
      <c r="DB174" s="67"/>
      <c r="DC174" s="67"/>
      <c r="DD174" s="67"/>
      <c r="DE174" s="67"/>
      <c r="DF174" s="67"/>
      <c r="DG174" s="67"/>
      <c r="DH174" s="67"/>
      <c r="DI174" s="67"/>
      <c r="DJ174" s="67"/>
      <c r="DK174" s="67"/>
      <c r="DL174" s="67"/>
      <c r="DM174" s="67"/>
      <c r="DN174" s="67"/>
      <c r="DO174" s="67"/>
      <c r="DP174" s="67"/>
      <c r="DQ174" s="67"/>
      <c r="DR174" s="67"/>
      <c r="DS174" s="67"/>
      <c r="DT174" s="67"/>
      <c r="DU174" s="67"/>
      <c r="DV174" s="67"/>
      <c r="DW174" s="67"/>
      <c r="DX174" s="67"/>
      <c r="DY174" s="67"/>
      <c r="DZ174" s="67"/>
      <c r="EA174" s="67"/>
      <c r="EB174" s="67"/>
      <c r="EC174" s="67"/>
      <c r="ED174" s="67"/>
      <c r="EE174" s="67"/>
      <c r="EF174" s="67"/>
      <c r="EG174" s="67"/>
      <c r="EH174" s="67"/>
    </row>
    <row r="175" spans="1:138" s="74" customFormat="1" ht="15.75" customHeight="1" x14ac:dyDescent="0.25">
      <c r="A175" s="25" t="s">
        <v>40</v>
      </c>
      <c r="B175" s="25" t="s">
        <v>40</v>
      </c>
      <c r="C175" s="1" t="s">
        <v>916</v>
      </c>
      <c r="D175" s="2" t="s">
        <v>917</v>
      </c>
      <c r="E175" s="1" t="s">
        <v>74</v>
      </c>
      <c r="F175" s="1" t="s">
        <v>905</v>
      </c>
      <c r="G175" s="40"/>
      <c r="H175" s="27" t="s">
        <v>50</v>
      </c>
      <c r="I175" s="28" t="s">
        <v>41</v>
      </c>
      <c r="J175" s="1" t="s">
        <v>139</v>
      </c>
      <c r="K175" s="29" t="s">
        <v>41</v>
      </c>
      <c r="L175" s="19" t="s">
        <v>918</v>
      </c>
      <c r="M175" s="53" t="s">
        <v>915</v>
      </c>
      <c r="N175" s="53" t="s">
        <v>915</v>
      </c>
      <c r="O175" s="42"/>
      <c r="P175" s="33"/>
      <c r="Q175" s="31">
        <v>0</v>
      </c>
      <c r="R175" s="31">
        <v>0</v>
      </c>
      <c r="S175" s="65">
        <v>0</v>
      </c>
      <c r="T175" s="27"/>
      <c r="U175" s="33">
        <v>120</v>
      </c>
      <c r="V175" s="27">
        <v>4</v>
      </c>
      <c r="W175" s="33">
        <v>55</v>
      </c>
      <c r="X175" s="27"/>
      <c r="Y175" s="16">
        <v>220</v>
      </c>
      <c r="Z175" s="16">
        <v>220</v>
      </c>
      <c r="AA175" s="44"/>
      <c r="AB175" s="17"/>
      <c r="AC175" s="17"/>
      <c r="AD175" s="17"/>
      <c r="AE175" s="17"/>
      <c r="AF175" s="67"/>
      <c r="AG175" s="67"/>
      <c r="AH175" s="67"/>
      <c r="AI175" s="67"/>
      <c r="AJ175" s="67"/>
      <c r="AK175" s="67"/>
      <c r="AL175" s="67"/>
      <c r="AM175" s="67"/>
      <c r="AN175" s="67"/>
      <c r="AO175" s="67"/>
      <c r="AP175" s="67"/>
      <c r="AQ175" s="67"/>
      <c r="AR175" s="67"/>
      <c r="AS175" s="67"/>
      <c r="AT175" s="67"/>
      <c r="AU175" s="67"/>
      <c r="AV175" s="67"/>
      <c r="AW175" s="67"/>
      <c r="AX175" s="67"/>
      <c r="AY175" s="67"/>
      <c r="AZ175" s="67"/>
      <c r="BA175" s="67"/>
      <c r="BB175" s="67"/>
      <c r="BC175" s="67"/>
      <c r="BD175" s="67"/>
      <c r="BE175" s="67"/>
      <c r="BF175" s="67"/>
      <c r="BG175" s="67"/>
      <c r="BH175" s="67"/>
      <c r="BI175" s="67"/>
      <c r="BJ175" s="67"/>
      <c r="BK175" s="67"/>
      <c r="BL175" s="67"/>
      <c r="BM175" s="67"/>
      <c r="BN175" s="67"/>
      <c r="BO175" s="67"/>
      <c r="BP175" s="67"/>
      <c r="BQ175" s="67"/>
      <c r="BR175" s="67"/>
      <c r="BS175" s="67"/>
      <c r="BT175" s="67"/>
      <c r="BU175" s="67"/>
      <c r="BV175" s="67"/>
      <c r="BW175" s="67"/>
      <c r="BX175" s="67"/>
      <c r="BY175" s="67"/>
      <c r="BZ175" s="67"/>
      <c r="CA175" s="67"/>
      <c r="CB175" s="67"/>
      <c r="CC175" s="67"/>
      <c r="CD175" s="67"/>
      <c r="CE175" s="67"/>
      <c r="CF175" s="67"/>
      <c r="CG175" s="67"/>
      <c r="CH175" s="67"/>
      <c r="CI175" s="67"/>
      <c r="CJ175" s="67"/>
      <c r="CK175" s="67"/>
      <c r="CL175" s="67"/>
      <c r="CM175" s="67"/>
      <c r="CN175" s="67"/>
      <c r="CO175" s="67"/>
      <c r="CP175" s="67"/>
      <c r="CQ175" s="67"/>
      <c r="CR175" s="67"/>
      <c r="CS175" s="67"/>
      <c r="CT175" s="67"/>
      <c r="CU175" s="67"/>
      <c r="CV175" s="67"/>
      <c r="CW175" s="67"/>
      <c r="CX175" s="67"/>
      <c r="CY175" s="67"/>
      <c r="CZ175" s="67"/>
      <c r="DA175" s="67"/>
      <c r="DB175" s="67"/>
      <c r="DC175" s="67"/>
      <c r="DD175" s="67"/>
      <c r="DE175" s="67"/>
      <c r="DF175" s="67"/>
      <c r="DG175" s="67"/>
      <c r="DH175" s="67"/>
      <c r="DI175" s="67"/>
      <c r="DJ175" s="67"/>
      <c r="DK175" s="67"/>
      <c r="DL175" s="67"/>
      <c r="DM175" s="67"/>
      <c r="DN175" s="67"/>
      <c r="DO175" s="67"/>
      <c r="DP175" s="67"/>
      <c r="DQ175" s="67"/>
      <c r="DR175" s="67"/>
      <c r="DS175" s="67"/>
      <c r="DT175" s="67"/>
      <c r="DU175" s="67"/>
      <c r="DV175" s="67"/>
      <c r="DW175" s="67"/>
      <c r="DX175" s="67"/>
      <c r="DY175" s="67"/>
      <c r="DZ175" s="67"/>
      <c r="EA175" s="67"/>
      <c r="EB175" s="67"/>
      <c r="EC175" s="67"/>
      <c r="ED175" s="67"/>
      <c r="EE175" s="67"/>
      <c r="EF175" s="67"/>
      <c r="EG175" s="67"/>
      <c r="EH175" s="67"/>
    </row>
    <row r="176" spans="1:138" s="68" customFormat="1" ht="15.75" customHeight="1" x14ac:dyDescent="0.25">
      <c r="A176" s="25" t="s">
        <v>40</v>
      </c>
      <c r="B176" s="25" t="s">
        <v>40</v>
      </c>
      <c r="C176" s="1" t="s">
        <v>147</v>
      </c>
      <c r="D176" s="1" t="s">
        <v>148</v>
      </c>
      <c r="E176" s="1" t="s">
        <v>52</v>
      </c>
      <c r="F176" s="73" t="s">
        <v>149</v>
      </c>
      <c r="G176" s="40"/>
      <c r="H176" s="27" t="s">
        <v>50</v>
      </c>
      <c r="I176" s="28" t="s">
        <v>41</v>
      </c>
      <c r="J176" s="1" t="s">
        <v>142</v>
      </c>
      <c r="K176" s="29" t="s">
        <v>41</v>
      </c>
      <c r="L176" s="1" t="s">
        <v>919</v>
      </c>
      <c r="M176" s="53" t="s">
        <v>920</v>
      </c>
      <c r="N176" s="53" t="s">
        <v>920</v>
      </c>
      <c r="O176" s="42"/>
      <c r="P176" s="33"/>
      <c r="Q176" s="31">
        <v>0</v>
      </c>
      <c r="R176" s="31">
        <v>0</v>
      </c>
      <c r="S176" s="65">
        <v>0</v>
      </c>
      <c r="T176" s="27"/>
      <c r="U176" s="33">
        <v>120</v>
      </c>
      <c r="V176" s="27">
        <v>4</v>
      </c>
      <c r="W176" s="33">
        <v>55</v>
      </c>
      <c r="X176" s="27"/>
      <c r="Y176" s="16">
        <v>220</v>
      </c>
      <c r="Z176" s="16">
        <v>220</v>
      </c>
      <c r="AA176" s="44"/>
      <c r="AB176" s="17"/>
      <c r="AC176" s="17"/>
      <c r="AD176" s="17"/>
      <c r="AE176" s="17"/>
      <c r="AF176" s="67"/>
      <c r="AG176" s="67"/>
      <c r="AH176" s="67"/>
      <c r="AI176" s="67"/>
      <c r="AJ176" s="67"/>
      <c r="AK176" s="67"/>
      <c r="AL176" s="67"/>
      <c r="AM176" s="67"/>
      <c r="AN176" s="67"/>
      <c r="AO176" s="67"/>
      <c r="AP176" s="67"/>
      <c r="AQ176" s="67"/>
      <c r="AR176" s="67"/>
      <c r="AS176" s="67"/>
      <c r="AT176" s="67"/>
      <c r="AU176" s="67"/>
      <c r="AV176" s="67"/>
      <c r="AW176" s="67"/>
      <c r="AX176" s="67"/>
      <c r="AY176" s="67"/>
      <c r="AZ176" s="67"/>
      <c r="BA176" s="67"/>
      <c r="BB176" s="67"/>
      <c r="BC176" s="67"/>
      <c r="BD176" s="67"/>
      <c r="BE176" s="67"/>
      <c r="BF176" s="67"/>
      <c r="BG176" s="67"/>
      <c r="BH176" s="67"/>
      <c r="BI176" s="67"/>
      <c r="BJ176" s="67"/>
      <c r="BK176" s="67"/>
      <c r="BL176" s="67"/>
      <c r="BM176" s="67"/>
      <c r="BN176" s="67"/>
      <c r="BO176" s="67"/>
      <c r="BP176" s="67"/>
      <c r="BQ176" s="67"/>
      <c r="BR176" s="67"/>
      <c r="BS176" s="67"/>
      <c r="BT176" s="67"/>
      <c r="BU176" s="67"/>
      <c r="BV176" s="67"/>
      <c r="BW176" s="67"/>
      <c r="BX176" s="67"/>
      <c r="BY176" s="67"/>
      <c r="BZ176" s="67"/>
      <c r="CA176" s="67"/>
      <c r="CB176" s="67"/>
      <c r="CC176" s="67"/>
      <c r="CD176" s="67"/>
      <c r="CE176" s="67"/>
      <c r="CF176" s="67"/>
      <c r="CG176" s="67"/>
      <c r="CH176" s="67"/>
      <c r="CI176" s="67"/>
      <c r="CJ176" s="67"/>
      <c r="CK176" s="67"/>
      <c r="CL176" s="67"/>
      <c r="CM176" s="67"/>
      <c r="CN176" s="67"/>
      <c r="CO176" s="67"/>
      <c r="CP176" s="67"/>
      <c r="CQ176" s="67"/>
      <c r="CR176" s="67"/>
      <c r="CS176" s="67"/>
      <c r="CT176" s="67"/>
      <c r="CU176" s="67"/>
      <c r="CV176" s="67"/>
      <c r="CW176" s="67"/>
      <c r="CX176" s="67"/>
      <c r="CY176" s="67"/>
      <c r="CZ176" s="67"/>
      <c r="DA176" s="67"/>
      <c r="DB176" s="67"/>
      <c r="DC176" s="67"/>
      <c r="DD176" s="67"/>
      <c r="DE176" s="67"/>
      <c r="DF176" s="67"/>
      <c r="DG176" s="67"/>
      <c r="DH176" s="67"/>
      <c r="DI176" s="67"/>
      <c r="DJ176" s="67"/>
      <c r="DK176" s="67"/>
      <c r="DL176" s="67"/>
      <c r="DM176" s="67"/>
      <c r="DN176" s="67"/>
      <c r="DO176" s="67"/>
      <c r="DP176" s="67"/>
      <c r="DQ176" s="67"/>
      <c r="DR176" s="67"/>
      <c r="DS176" s="67"/>
      <c r="DT176" s="67"/>
      <c r="DU176" s="67"/>
      <c r="DV176" s="67"/>
      <c r="DW176" s="67"/>
      <c r="DX176" s="67"/>
      <c r="DY176" s="67"/>
      <c r="DZ176" s="67"/>
      <c r="EA176" s="67"/>
      <c r="EB176" s="67"/>
      <c r="EC176" s="67"/>
      <c r="ED176" s="67"/>
      <c r="EE176" s="67"/>
      <c r="EF176" s="67"/>
      <c r="EG176" s="67"/>
      <c r="EH176" s="67"/>
    </row>
    <row r="177" spans="1:138" s="68" customFormat="1" ht="15.75" customHeight="1" x14ac:dyDescent="0.25">
      <c r="A177" s="25" t="s">
        <v>40</v>
      </c>
      <c r="B177" s="25" t="s">
        <v>40</v>
      </c>
      <c r="C177" s="1" t="s">
        <v>921</v>
      </c>
      <c r="D177" s="2" t="s">
        <v>922</v>
      </c>
      <c r="E177" s="1" t="s">
        <v>923</v>
      </c>
      <c r="F177" s="1" t="s">
        <v>924</v>
      </c>
      <c r="G177" s="40"/>
      <c r="H177" s="27" t="s">
        <v>50</v>
      </c>
      <c r="I177" s="28" t="s">
        <v>41</v>
      </c>
      <c r="J177" s="1" t="s">
        <v>181</v>
      </c>
      <c r="K177" s="29" t="s">
        <v>41</v>
      </c>
      <c r="L177" s="1" t="s">
        <v>226</v>
      </c>
      <c r="M177" s="53">
        <v>45681</v>
      </c>
      <c r="N177" s="53">
        <v>45681</v>
      </c>
      <c r="O177" s="42"/>
      <c r="P177" s="33"/>
      <c r="Q177" s="31">
        <v>0</v>
      </c>
      <c r="R177" s="31">
        <v>0</v>
      </c>
      <c r="S177" s="65">
        <v>0</v>
      </c>
      <c r="T177" s="27"/>
      <c r="U177" s="33">
        <v>120</v>
      </c>
      <c r="V177" s="27">
        <v>1</v>
      </c>
      <c r="W177" s="33">
        <v>55</v>
      </c>
      <c r="X177" s="27"/>
      <c r="Y177" s="16">
        <v>55</v>
      </c>
      <c r="Z177" s="16">
        <v>55</v>
      </c>
      <c r="AA177" s="44"/>
      <c r="AB177" s="17"/>
      <c r="AC177" s="17"/>
      <c r="AD177" s="17"/>
      <c r="AE177" s="17"/>
      <c r="AF177" s="67"/>
      <c r="AG177" s="67"/>
      <c r="AH177" s="67"/>
      <c r="AI177" s="67"/>
      <c r="AJ177" s="67"/>
      <c r="AK177" s="67"/>
      <c r="AL177" s="67"/>
      <c r="AM177" s="67"/>
      <c r="AN177" s="67"/>
      <c r="AO177" s="67"/>
      <c r="AP177" s="67"/>
      <c r="AQ177" s="67"/>
      <c r="AR177" s="67"/>
      <c r="AS177" s="67"/>
      <c r="AT177" s="67"/>
      <c r="AU177" s="67"/>
      <c r="AV177" s="67"/>
      <c r="AW177" s="67"/>
      <c r="AX177" s="67"/>
      <c r="AY177" s="67"/>
      <c r="AZ177" s="67"/>
      <c r="BA177" s="67"/>
      <c r="BB177" s="67"/>
      <c r="BC177" s="67"/>
      <c r="BD177" s="67"/>
      <c r="BE177" s="67"/>
      <c r="BF177" s="67"/>
      <c r="BG177" s="67"/>
      <c r="BH177" s="67"/>
      <c r="BI177" s="67"/>
      <c r="BJ177" s="67"/>
      <c r="BK177" s="67"/>
      <c r="BL177" s="67"/>
      <c r="BM177" s="67"/>
      <c r="BN177" s="67"/>
      <c r="BO177" s="67"/>
      <c r="BP177" s="67"/>
      <c r="BQ177" s="67"/>
      <c r="BR177" s="67"/>
      <c r="BS177" s="67"/>
      <c r="BT177" s="67"/>
      <c r="BU177" s="67"/>
      <c r="BV177" s="67"/>
      <c r="BW177" s="67"/>
      <c r="BX177" s="67"/>
      <c r="BY177" s="67"/>
      <c r="BZ177" s="67"/>
      <c r="CA177" s="67"/>
      <c r="CB177" s="67"/>
      <c r="CC177" s="67"/>
      <c r="CD177" s="67"/>
      <c r="CE177" s="67"/>
      <c r="CF177" s="67"/>
      <c r="CG177" s="67"/>
      <c r="CH177" s="67"/>
      <c r="CI177" s="67"/>
      <c r="CJ177" s="67"/>
      <c r="CK177" s="67"/>
      <c r="CL177" s="67"/>
      <c r="CM177" s="67"/>
      <c r="CN177" s="67"/>
      <c r="CO177" s="67"/>
      <c r="CP177" s="67"/>
      <c r="CQ177" s="67"/>
      <c r="CR177" s="67"/>
      <c r="CS177" s="67"/>
      <c r="CT177" s="67"/>
      <c r="CU177" s="67"/>
      <c r="CV177" s="67"/>
      <c r="CW177" s="67"/>
      <c r="CX177" s="67"/>
      <c r="CY177" s="67"/>
      <c r="CZ177" s="67"/>
      <c r="DA177" s="67"/>
      <c r="DB177" s="67"/>
      <c r="DC177" s="67"/>
      <c r="DD177" s="67"/>
      <c r="DE177" s="67"/>
      <c r="DF177" s="67"/>
      <c r="DG177" s="67"/>
      <c r="DH177" s="67"/>
      <c r="DI177" s="67"/>
      <c r="DJ177" s="67"/>
      <c r="DK177" s="67"/>
      <c r="DL177" s="67"/>
      <c r="DM177" s="67"/>
      <c r="DN177" s="67"/>
      <c r="DO177" s="67"/>
      <c r="DP177" s="67"/>
      <c r="DQ177" s="67"/>
      <c r="DR177" s="67"/>
      <c r="DS177" s="67"/>
      <c r="DT177" s="67"/>
      <c r="DU177" s="67"/>
      <c r="DV177" s="67"/>
      <c r="DW177" s="67"/>
      <c r="DX177" s="67"/>
      <c r="DY177" s="67"/>
      <c r="DZ177" s="67"/>
      <c r="EA177" s="67"/>
      <c r="EB177" s="67"/>
      <c r="EC177" s="67"/>
      <c r="ED177" s="67"/>
      <c r="EE177" s="67"/>
      <c r="EF177" s="67"/>
      <c r="EG177" s="67"/>
      <c r="EH177" s="67"/>
    </row>
    <row r="178" spans="1:138" s="68" customFormat="1" ht="15.75" customHeight="1" x14ac:dyDescent="0.25">
      <c r="A178" s="25" t="s">
        <v>40</v>
      </c>
      <c r="B178" s="25" t="s">
        <v>40</v>
      </c>
      <c r="C178" s="1" t="s">
        <v>925</v>
      </c>
      <c r="D178" s="2" t="s">
        <v>926</v>
      </c>
      <c r="E178" s="2" t="s">
        <v>124</v>
      </c>
      <c r="F178" s="1" t="s">
        <v>927</v>
      </c>
      <c r="G178" s="40"/>
      <c r="H178" s="27" t="s">
        <v>50</v>
      </c>
      <c r="I178" s="28" t="s">
        <v>41</v>
      </c>
      <c r="J178" s="1" t="s">
        <v>181</v>
      </c>
      <c r="K178" s="29" t="s">
        <v>41</v>
      </c>
      <c r="L178" s="1" t="s">
        <v>928</v>
      </c>
      <c r="M178" s="53" t="s">
        <v>929</v>
      </c>
      <c r="N178" s="53" t="s">
        <v>929</v>
      </c>
      <c r="O178" s="42"/>
      <c r="P178" s="33"/>
      <c r="Q178" s="31">
        <v>0</v>
      </c>
      <c r="R178" s="31">
        <v>0</v>
      </c>
      <c r="S178" s="65">
        <v>0</v>
      </c>
      <c r="T178" s="27"/>
      <c r="U178" s="33">
        <v>120</v>
      </c>
      <c r="V178" s="27">
        <v>3</v>
      </c>
      <c r="W178" s="33">
        <v>55</v>
      </c>
      <c r="X178" s="27"/>
      <c r="Y178" s="16">
        <v>165</v>
      </c>
      <c r="Z178" s="16">
        <v>165</v>
      </c>
      <c r="AA178" s="44"/>
      <c r="AB178" s="17"/>
      <c r="AC178" s="17"/>
      <c r="AD178" s="17"/>
      <c r="AE178" s="17"/>
      <c r="AF178" s="67"/>
      <c r="AG178" s="67"/>
      <c r="AH178" s="67"/>
      <c r="AI178" s="67"/>
      <c r="AJ178" s="67"/>
      <c r="AK178" s="67"/>
      <c r="AL178" s="67"/>
      <c r="AM178" s="67"/>
      <c r="AN178" s="67"/>
      <c r="AO178" s="67"/>
      <c r="AP178" s="67"/>
      <c r="AQ178" s="67"/>
      <c r="AR178" s="67"/>
      <c r="AS178" s="67"/>
      <c r="AT178" s="67"/>
      <c r="AU178" s="67"/>
      <c r="AV178" s="67"/>
      <c r="AW178" s="67"/>
      <c r="AX178" s="67"/>
      <c r="AY178" s="67"/>
      <c r="AZ178" s="67"/>
      <c r="BA178" s="67"/>
      <c r="BB178" s="67"/>
      <c r="BC178" s="67"/>
      <c r="BD178" s="67"/>
      <c r="BE178" s="67"/>
      <c r="BF178" s="67"/>
      <c r="BG178" s="67"/>
      <c r="BH178" s="67"/>
      <c r="BI178" s="67"/>
      <c r="BJ178" s="67"/>
      <c r="BK178" s="67"/>
      <c r="BL178" s="67"/>
      <c r="BM178" s="67"/>
      <c r="BN178" s="67"/>
      <c r="BO178" s="67"/>
      <c r="BP178" s="67"/>
      <c r="BQ178" s="67"/>
      <c r="BR178" s="67"/>
      <c r="BS178" s="67"/>
      <c r="BT178" s="67"/>
      <c r="BU178" s="67"/>
      <c r="BV178" s="67"/>
      <c r="BW178" s="67"/>
      <c r="BX178" s="67"/>
      <c r="BY178" s="67"/>
      <c r="BZ178" s="67"/>
      <c r="CA178" s="67"/>
      <c r="CB178" s="67"/>
      <c r="CC178" s="67"/>
      <c r="CD178" s="67"/>
      <c r="CE178" s="67"/>
      <c r="CF178" s="67"/>
      <c r="CG178" s="67"/>
      <c r="CH178" s="67"/>
      <c r="CI178" s="67"/>
      <c r="CJ178" s="67"/>
      <c r="CK178" s="67"/>
      <c r="CL178" s="67"/>
      <c r="CM178" s="67"/>
      <c r="CN178" s="67"/>
      <c r="CO178" s="67"/>
      <c r="CP178" s="67"/>
      <c r="CQ178" s="67"/>
      <c r="CR178" s="67"/>
      <c r="CS178" s="67"/>
      <c r="CT178" s="67"/>
      <c r="CU178" s="67"/>
      <c r="CV178" s="67"/>
      <c r="CW178" s="67"/>
      <c r="CX178" s="67"/>
      <c r="CY178" s="67"/>
      <c r="CZ178" s="67"/>
      <c r="DA178" s="67"/>
      <c r="DB178" s="67"/>
      <c r="DC178" s="67"/>
      <c r="DD178" s="67"/>
      <c r="DE178" s="67"/>
      <c r="DF178" s="67"/>
      <c r="DG178" s="67"/>
      <c r="DH178" s="67"/>
      <c r="DI178" s="67"/>
      <c r="DJ178" s="67"/>
      <c r="DK178" s="67"/>
      <c r="DL178" s="67"/>
      <c r="DM178" s="67"/>
      <c r="DN178" s="67"/>
      <c r="DO178" s="67"/>
      <c r="DP178" s="67"/>
      <c r="DQ178" s="67"/>
      <c r="DR178" s="67"/>
      <c r="DS178" s="67"/>
      <c r="DT178" s="67"/>
      <c r="DU178" s="67"/>
      <c r="DV178" s="67"/>
      <c r="DW178" s="67"/>
      <c r="DX178" s="67"/>
      <c r="DY178" s="67"/>
      <c r="DZ178" s="67"/>
      <c r="EA178" s="67"/>
      <c r="EB178" s="67"/>
      <c r="EC178" s="67"/>
      <c r="ED178" s="67"/>
      <c r="EE178" s="67"/>
      <c r="EF178" s="67"/>
      <c r="EG178" s="67"/>
      <c r="EH178" s="67"/>
    </row>
    <row r="179" spans="1:138" s="68" customFormat="1" ht="15.75" customHeight="1" x14ac:dyDescent="0.25">
      <c r="A179" s="25" t="s">
        <v>40</v>
      </c>
      <c r="B179" s="25" t="s">
        <v>40</v>
      </c>
      <c r="C179" s="1" t="s">
        <v>776</v>
      </c>
      <c r="D179" s="2" t="s">
        <v>777</v>
      </c>
      <c r="E179" s="2" t="s">
        <v>124</v>
      </c>
      <c r="F179" s="1" t="s">
        <v>930</v>
      </c>
      <c r="G179" s="40"/>
      <c r="H179" s="27" t="s">
        <v>50</v>
      </c>
      <c r="I179" s="28" t="s">
        <v>41</v>
      </c>
      <c r="J179" s="1" t="s">
        <v>181</v>
      </c>
      <c r="K179" s="29" t="s">
        <v>41</v>
      </c>
      <c r="L179" s="1" t="s">
        <v>219</v>
      </c>
      <c r="M179" s="53">
        <v>45688</v>
      </c>
      <c r="N179" s="53">
        <v>45688</v>
      </c>
      <c r="O179" s="42"/>
      <c r="P179" s="33"/>
      <c r="Q179" s="31">
        <v>0</v>
      </c>
      <c r="R179" s="31">
        <v>0</v>
      </c>
      <c r="S179" s="65">
        <v>0</v>
      </c>
      <c r="T179" s="27"/>
      <c r="U179" s="33">
        <v>120</v>
      </c>
      <c r="V179" s="27">
        <v>1</v>
      </c>
      <c r="W179" s="33">
        <v>55</v>
      </c>
      <c r="X179" s="27"/>
      <c r="Y179" s="16">
        <v>55</v>
      </c>
      <c r="Z179" s="16">
        <v>0</v>
      </c>
      <c r="AA179" s="44"/>
      <c r="AB179" s="17"/>
      <c r="AC179" s="17"/>
      <c r="AD179" s="17"/>
      <c r="AE179" s="17"/>
      <c r="AF179" s="67"/>
      <c r="AG179" s="67"/>
      <c r="AH179" s="67"/>
      <c r="AI179" s="67"/>
      <c r="AJ179" s="67"/>
      <c r="AK179" s="67"/>
      <c r="AL179" s="67"/>
      <c r="AM179" s="67"/>
      <c r="AN179" s="67"/>
      <c r="AO179" s="67"/>
      <c r="AP179" s="67"/>
      <c r="AQ179" s="67"/>
      <c r="AR179" s="67"/>
      <c r="AS179" s="67"/>
      <c r="AT179" s="67"/>
      <c r="AU179" s="67"/>
      <c r="AV179" s="67"/>
      <c r="AW179" s="67"/>
      <c r="AX179" s="67"/>
      <c r="AY179" s="67"/>
      <c r="AZ179" s="67"/>
      <c r="BA179" s="67"/>
      <c r="BB179" s="67"/>
      <c r="BC179" s="67"/>
      <c r="BD179" s="67"/>
      <c r="BE179" s="67"/>
      <c r="BF179" s="67"/>
      <c r="BG179" s="67"/>
      <c r="BH179" s="67"/>
      <c r="BI179" s="67"/>
      <c r="BJ179" s="67"/>
      <c r="BK179" s="67"/>
      <c r="BL179" s="67"/>
      <c r="BM179" s="67"/>
      <c r="BN179" s="67"/>
      <c r="BO179" s="67"/>
      <c r="BP179" s="67"/>
      <c r="BQ179" s="67"/>
      <c r="BR179" s="67"/>
      <c r="BS179" s="67"/>
      <c r="BT179" s="67"/>
      <c r="BU179" s="67"/>
      <c r="BV179" s="67"/>
      <c r="BW179" s="67"/>
      <c r="BX179" s="67"/>
      <c r="BY179" s="67"/>
      <c r="BZ179" s="67"/>
      <c r="CA179" s="67"/>
      <c r="CB179" s="67"/>
      <c r="CC179" s="67"/>
      <c r="CD179" s="67"/>
      <c r="CE179" s="67"/>
      <c r="CF179" s="67"/>
      <c r="CG179" s="67"/>
      <c r="CH179" s="67"/>
      <c r="CI179" s="67"/>
      <c r="CJ179" s="67"/>
      <c r="CK179" s="67"/>
      <c r="CL179" s="67"/>
      <c r="CM179" s="67"/>
      <c r="CN179" s="67"/>
      <c r="CO179" s="67"/>
      <c r="CP179" s="67"/>
      <c r="CQ179" s="67"/>
      <c r="CR179" s="67"/>
      <c r="CS179" s="67"/>
      <c r="CT179" s="67"/>
      <c r="CU179" s="67"/>
      <c r="CV179" s="67"/>
      <c r="CW179" s="67"/>
      <c r="CX179" s="67"/>
      <c r="CY179" s="67"/>
      <c r="CZ179" s="67"/>
      <c r="DA179" s="67"/>
      <c r="DB179" s="67"/>
      <c r="DC179" s="67"/>
      <c r="DD179" s="67"/>
      <c r="DE179" s="67"/>
      <c r="DF179" s="67"/>
      <c r="DG179" s="67"/>
      <c r="DH179" s="67"/>
      <c r="DI179" s="67"/>
      <c r="DJ179" s="67"/>
      <c r="DK179" s="67"/>
      <c r="DL179" s="67"/>
      <c r="DM179" s="67"/>
      <c r="DN179" s="67"/>
      <c r="DO179" s="67"/>
      <c r="DP179" s="67"/>
      <c r="DQ179" s="67"/>
      <c r="DR179" s="67"/>
      <c r="DS179" s="67"/>
      <c r="DT179" s="67"/>
      <c r="DU179" s="67"/>
      <c r="DV179" s="67"/>
      <c r="DW179" s="67"/>
      <c r="DX179" s="67"/>
      <c r="DY179" s="67"/>
      <c r="DZ179" s="67"/>
      <c r="EA179" s="67"/>
      <c r="EB179" s="67"/>
      <c r="EC179" s="67"/>
      <c r="ED179" s="67"/>
      <c r="EE179" s="67"/>
      <c r="EF179" s="67"/>
      <c r="EG179" s="67"/>
      <c r="EH179" s="67"/>
    </row>
    <row r="180" spans="1:138" s="68" customFormat="1" ht="15.75" customHeight="1" x14ac:dyDescent="0.25">
      <c r="A180" s="25" t="s">
        <v>40</v>
      </c>
      <c r="B180" s="25" t="s">
        <v>40</v>
      </c>
      <c r="C180" s="1" t="s">
        <v>186</v>
      </c>
      <c r="D180" s="2">
        <v>18151094</v>
      </c>
      <c r="E180" s="19" t="s">
        <v>59</v>
      </c>
      <c r="F180" s="1" t="s">
        <v>931</v>
      </c>
      <c r="G180" s="40"/>
      <c r="H180" s="27" t="s">
        <v>50</v>
      </c>
      <c r="I180" s="28" t="s">
        <v>41</v>
      </c>
      <c r="J180" s="1" t="s">
        <v>181</v>
      </c>
      <c r="K180" s="29" t="s">
        <v>41</v>
      </c>
      <c r="L180" s="19" t="s">
        <v>932</v>
      </c>
      <c r="M180" s="53" t="s">
        <v>933</v>
      </c>
      <c r="N180" s="53" t="s">
        <v>933</v>
      </c>
      <c r="O180" s="42"/>
      <c r="P180" s="33"/>
      <c r="Q180" s="31">
        <v>0</v>
      </c>
      <c r="R180" s="31">
        <v>0</v>
      </c>
      <c r="S180" s="65">
        <v>0</v>
      </c>
      <c r="T180" s="27"/>
      <c r="U180" s="33">
        <v>120</v>
      </c>
      <c r="V180" s="27">
        <v>2</v>
      </c>
      <c r="W180" s="33">
        <v>55</v>
      </c>
      <c r="X180" s="27"/>
      <c r="Y180" s="16">
        <v>110</v>
      </c>
      <c r="Z180" s="16">
        <v>110</v>
      </c>
      <c r="AA180" s="44"/>
      <c r="AB180" s="17"/>
      <c r="AC180" s="17"/>
      <c r="AD180" s="17"/>
      <c r="AE180" s="17"/>
      <c r="AF180" s="67"/>
      <c r="AG180" s="67"/>
      <c r="AH180" s="67"/>
      <c r="AI180" s="67"/>
      <c r="AJ180" s="67"/>
      <c r="AK180" s="67"/>
      <c r="AL180" s="67"/>
      <c r="AM180" s="67"/>
      <c r="AN180" s="67"/>
      <c r="AO180" s="67"/>
      <c r="AP180" s="67"/>
      <c r="AQ180" s="67"/>
      <c r="AR180" s="67"/>
      <c r="AS180" s="67"/>
      <c r="AT180" s="67"/>
      <c r="AU180" s="67"/>
      <c r="AV180" s="67"/>
      <c r="AW180" s="67"/>
      <c r="AX180" s="67"/>
      <c r="AY180" s="67"/>
      <c r="AZ180" s="67"/>
      <c r="BA180" s="67"/>
      <c r="BB180" s="67"/>
      <c r="BC180" s="67"/>
      <c r="BD180" s="67"/>
      <c r="BE180" s="67"/>
      <c r="BF180" s="67"/>
      <c r="BG180" s="67"/>
      <c r="BH180" s="67"/>
      <c r="BI180" s="67"/>
      <c r="BJ180" s="67"/>
      <c r="BK180" s="67"/>
      <c r="BL180" s="67"/>
      <c r="BM180" s="67"/>
      <c r="BN180" s="67"/>
      <c r="BO180" s="67"/>
      <c r="BP180" s="67"/>
      <c r="BQ180" s="67"/>
      <c r="BR180" s="67"/>
      <c r="BS180" s="67"/>
      <c r="BT180" s="67"/>
      <c r="BU180" s="67"/>
      <c r="BV180" s="67"/>
      <c r="BW180" s="67"/>
      <c r="BX180" s="67"/>
      <c r="BY180" s="67"/>
      <c r="BZ180" s="67"/>
      <c r="CA180" s="67"/>
      <c r="CB180" s="67"/>
      <c r="CC180" s="67"/>
      <c r="CD180" s="67"/>
      <c r="CE180" s="67"/>
      <c r="CF180" s="67"/>
      <c r="CG180" s="67"/>
      <c r="CH180" s="67"/>
      <c r="CI180" s="67"/>
      <c r="CJ180" s="67"/>
      <c r="CK180" s="67"/>
      <c r="CL180" s="67"/>
      <c r="CM180" s="67"/>
      <c r="CN180" s="67"/>
      <c r="CO180" s="67"/>
      <c r="CP180" s="67"/>
      <c r="CQ180" s="67"/>
      <c r="CR180" s="67"/>
      <c r="CS180" s="67"/>
      <c r="CT180" s="67"/>
      <c r="CU180" s="67"/>
      <c r="CV180" s="67"/>
      <c r="CW180" s="67"/>
      <c r="CX180" s="67"/>
      <c r="CY180" s="67"/>
      <c r="CZ180" s="67"/>
      <c r="DA180" s="67"/>
      <c r="DB180" s="67"/>
      <c r="DC180" s="67"/>
      <c r="DD180" s="67"/>
      <c r="DE180" s="67"/>
      <c r="DF180" s="67"/>
      <c r="DG180" s="67"/>
      <c r="DH180" s="67"/>
      <c r="DI180" s="67"/>
      <c r="DJ180" s="67"/>
      <c r="DK180" s="67"/>
      <c r="DL180" s="67"/>
      <c r="DM180" s="67"/>
      <c r="DN180" s="67"/>
      <c r="DO180" s="67"/>
      <c r="DP180" s="67"/>
      <c r="DQ180" s="67"/>
      <c r="DR180" s="67"/>
      <c r="DS180" s="67"/>
      <c r="DT180" s="67"/>
      <c r="DU180" s="67"/>
      <c r="DV180" s="67"/>
      <c r="DW180" s="67"/>
      <c r="DX180" s="67"/>
      <c r="DY180" s="67"/>
      <c r="DZ180" s="67"/>
      <c r="EA180" s="67"/>
      <c r="EB180" s="67"/>
      <c r="EC180" s="67"/>
      <c r="ED180" s="67"/>
      <c r="EE180" s="67"/>
      <c r="EF180" s="67"/>
      <c r="EG180" s="67"/>
      <c r="EH180" s="67"/>
    </row>
    <row r="181" spans="1:138" s="68" customFormat="1" ht="15.75" customHeight="1" x14ac:dyDescent="0.25">
      <c r="A181" s="25" t="s">
        <v>40</v>
      </c>
      <c r="B181" s="25" t="s">
        <v>40</v>
      </c>
      <c r="C181" s="1" t="s">
        <v>167</v>
      </c>
      <c r="D181" s="2" t="s">
        <v>119</v>
      </c>
      <c r="E181" s="2" t="s">
        <v>58</v>
      </c>
      <c r="F181" s="1" t="s">
        <v>934</v>
      </c>
      <c r="G181" s="40"/>
      <c r="H181" s="27" t="s">
        <v>50</v>
      </c>
      <c r="I181" s="28" t="s">
        <v>41</v>
      </c>
      <c r="J181" s="1" t="s">
        <v>182</v>
      </c>
      <c r="K181" s="29" t="s">
        <v>41</v>
      </c>
      <c r="L181" s="1" t="s">
        <v>935</v>
      </c>
      <c r="M181" s="53" t="s">
        <v>936</v>
      </c>
      <c r="N181" s="53"/>
      <c r="O181" s="42"/>
      <c r="P181" s="33"/>
      <c r="Q181" s="31">
        <v>0</v>
      </c>
      <c r="R181" s="31">
        <v>0</v>
      </c>
      <c r="S181" s="65">
        <v>0</v>
      </c>
      <c r="T181" s="27"/>
      <c r="U181" s="33">
        <v>120</v>
      </c>
      <c r="V181" s="27">
        <v>11</v>
      </c>
      <c r="W181" s="33">
        <v>55</v>
      </c>
      <c r="X181" s="27"/>
      <c r="Y181" s="16">
        <v>605</v>
      </c>
      <c r="Z181" s="16">
        <v>605</v>
      </c>
      <c r="AA181" s="44"/>
      <c r="AB181" s="17"/>
      <c r="AC181" s="17"/>
      <c r="AD181" s="17"/>
      <c r="AE181" s="17"/>
      <c r="AF181" s="67"/>
      <c r="AG181" s="67"/>
      <c r="AH181" s="67"/>
      <c r="AI181" s="67"/>
      <c r="AJ181" s="67"/>
      <c r="AK181" s="67"/>
      <c r="AL181" s="67"/>
      <c r="AM181" s="67"/>
      <c r="AN181" s="67"/>
      <c r="AO181" s="67"/>
      <c r="AP181" s="67"/>
      <c r="AQ181" s="67"/>
      <c r="AR181" s="67"/>
      <c r="AS181" s="67"/>
      <c r="AT181" s="67"/>
      <c r="AU181" s="67"/>
      <c r="AV181" s="67"/>
      <c r="AW181" s="67"/>
      <c r="AX181" s="67"/>
      <c r="AY181" s="67"/>
      <c r="AZ181" s="67"/>
      <c r="BA181" s="67"/>
      <c r="BB181" s="67"/>
      <c r="BC181" s="67"/>
      <c r="BD181" s="67"/>
      <c r="BE181" s="67"/>
      <c r="BF181" s="67"/>
      <c r="BG181" s="67"/>
      <c r="BH181" s="67"/>
      <c r="BI181" s="67"/>
      <c r="BJ181" s="67"/>
      <c r="BK181" s="67"/>
      <c r="BL181" s="67"/>
      <c r="BM181" s="67"/>
      <c r="BN181" s="67"/>
      <c r="BO181" s="67"/>
      <c r="BP181" s="67"/>
      <c r="BQ181" s="67"/>
      <c r="BR181" s="67"/>
      <c r="BS181" s="67"/>
      <c r="BT181" s="67"/>
      <c r="BU181" s="67"/>
      <c r="BV181" s="67"/>
      <c r="BW181" s="67"/>
      <c r="BX181" s="67"/>
      <c r="BY181" s="67"/>
      <c r="BZ181" s="67"/>
      <c r="CA181" s="67"/>
      <c r="CB181" s="67"/>
      <c r="CC181" s="67"/>
      <c r="CD181" s="67"/>
      <c r="CE181" s="67"/>
      <c r="CF181" s="67"/>
      <c r="CG181" s="67"/>
      <c r="CH181" s="67"/>
      <c r="CI181" s="67"/>
      <c r="CJ181" s="67"/>
      <c r="CK181" s="67"/>
      <c r="CL181" s="67"/>
      <c r="CM181" s="67"/>
      <c r="CN181" s="67"/>
      <c r="CO181" s="67"/>
      <c r="CP181" s="67"/>
      <c r="CQ181" s="67"/>
      <c r="CR181" s="67"/>
      <c r="CS181" s="67"/>
      <c r="CT181" s="67"/>
      <c r="CU181" s="67"/>
      <c r="CV181" s="67"/>
      <c r="CW181" s="67"/>
      <c r="CX181" s="67"/>
      <c r="CY181" s="67"/>
      <c r="CZ181" s="67"/>
      <c r="DA181" s="67"/>
      <c r="DB181" s="67"/>
      <c r="DC181" s="67"/>
      <c r="DD181" s="67"/>
      <c r="DE181" s="67"/>
      <c r="DF181" s="67"/>
      <c r="DG181" s="67"/>
      <c r="DH181" s="67"/>
      <c r="DI181" s="67"/>
      <c r="DJ181" s="67"/>
      <c r="DK181" s="67"/>
      <c r="DL181" s="67"/>
      <c r="DM181" s="67"/>
      <c r="DN181" s="67"/>
      <c r="DO181" s="67"/>
      <c r="DP181" s="67"/>
      <c r="DQ181" s="67"/>
      <c r="DR181" s="67"/>
      <c r="DS181" s="67"/>
      <c r="DT181" s="67"/>
      <c r="DU181" s="67"/>
      <c r="DV181" s="67"/>
      <c r="DW181" s="67"/>
      <c r="DX181" s="67"/>
      <c r="DY181" s="67"/>
      <c r="DZ181" s="67"/>
      <c r="EA181" s="67"/>
      <c r="EB181" s="67"/>
      <c r="EC181" s="67"/>
      <c r="ED181" s="67"/>
      <c r="EE181" s="67"/>
      <c r="EF181" s="67"/>
      <c r="EG181" s="67"/>
      <c r="EH181" s="67"/>
    </row>
    <row r="182" spans="1:138" s="68" customFormat="1" ht="15.75" customHeight="1" x14ac:dyDescent="0.25">
      <c r="A182" s="25" t="s">
        <v>40</v>
      </c>
      <c r="B182" s="25" t="s">
        <v>40</v>
      </c>
      <c r="C182" s="1"/>
      <c r="D182" s="2"/>
      <c r="E182" s="2"/>
      <c r="F182" s="1"/>
      <c r="G182" s="40"/>
      <c r="H182" s="27" t="s">
        <v>50</v>
      </c>
      <c r="I182" s="28" t="s">
        <v>41</v>
      </c>
      <c r="J182" s="1"/>
      <c r="K182" s="29" t="s">
        <v>41</v>
      </c>
      <c r="L182" s="19"/>
      <c r="M182" s="53"/>
      <c r="N182" s="53"/>
      <c r="O182" s="42"/>
      <c r="P182" s="33"/>
      <c r="Q182" s="31">
        <v>0</v>
      </c>
      <c r="R182" s="31">
        <v>0</v>
      </c>
      <c r="S182" s="65">
        <v>0</v>
      </c>
      <c r="T182" s="27"/>
      <c r="U182" s="33">
        <v>120</v>
      </c>
      <c r="V182" s="27"/>
      <c r="W182" s="33">
        <v>55</v>
      </c>
      <c r="X182" s="27"/>
      <c r="Y182" s="16">
        <v>0</v>
      </c>
      <c r="Z182" s="16">
        <v>165</v>
      </c>
      <c r="AA182" s="44"/>
      <c r="AB182" s="17"/>
      <c r="AC182" s="17"/>
      <c r="AD182" s="17"/>
      <c r="AE182" s="17"/>
      <c r="AF182" s="67"/>
      <c r="AG182" s="67"/>
      <c r="AH182" s="67"/>
      <c r="AI182" s="67"/>
      <c r="AJ182" s="67"/>
      <c r="AK182" s="67"/>
      <c r="AL182" s="67"/>
      <c r="AM182" s="67"/>
      <c r="AN182" s="67"/>
      <c r="AO182" s="67"/>
      <c r="AP182" s="67"/>
      <c r="AQ182" s="67"/>
      <c r="AR182" s="67"/>
      <c r="AS182" s="67"/>
      <c r="AT182" s="67"/>
      <c r="AU182" s="67"/>
      <c r="AV182" s="67"/>
      <c r="AW182" s="67"/>
      <c r="AX182" s="67"/>
      <c r="AY182" s="67"/>
      <c r="AZ182" s="67"/>
      <c r="BA182" s="67"/>
      <c r="BB182" s="67"/>
      <c r="BC182" s="67"/>
      <c r="BD182" s="67"/>
      <c r="BE182" s="67"/>
      <c r="BF182" s="67"/>
      <c r="BG182" s="67"/>
      <c r="BH182" s="67"/>
      <c r="BI182" s="67"/>
      <c r="BJ182" s="67"/>
      <c r="BK182" s="67"/>
      <c r="BL182" s="67"/>
      <c r="BM182" s="67"/>
      <c r="BN182" s="67"/>
      <c r="BO182" s="67"/>
      <c r="BP182" s="67"/>
      <c r="BQ182" s="67"/>
      <c r="BR182" s="67"/>
      <c r="BS182" s="67"/>
      <c r="BT182" s="67"/>
      <c r="BU182" s="67"/>
      <c r="BV182" s="67"/>
      <c r="BW182" s="67"/>
      <c r="BX182" s="67"/>
      <c r="BY182" s="67"/>
      <c r="BZ182" s="67"/>
      <c r="CA182" s="67"/>
      <c r="CB182" s="67"/>
      <c r="CC182" s="67"/>
      <c r="CD182" s="67"/>
      <c r="CE182" s="67"/>
      <c r="CF182" s="67"/>
      <c r="CG182" s="67"/>
      <c r="CH182" s="67"/>
      <c r="CI182" s="67"/>
      <c r="CJ182" s="67"/>
      <c r="CK182" s="67"/>
      <c r="CL182" s="67"/>
      <c r="CM182" s="67"/>
      <c r="CN182" s="67"/>
      <c r="CO182" s="67"/>
      <c r="CP182" s="67"/>
      <c r="CQ182" s="67"/>
      <c r="CR182" s="67"/>
      <c r="CS182" s="67"/>
      <c r="CT182" s="67"/>
      <c r="CU182" s="67"/>
      <c r="CV182" s="67"/>
      <c r="CW182" s="67"/>
      <c r="CX182" s="67"/>
      <c r="CY182" s="67"/>
      <c r="CZ182" s="67"/>
      <c r="DA182" s="67"/>
      <c r="DB182" s="67"/>
      <c r="DC182" s="67"/>
      <c r="DD182" s="67"/>
      <c r="DE182" s="67"/>
      <c r="DF182" s="67"/>
      <c r="DG182" s="67"/>
      <c r="DH182" s="67"/>
      <c r="DI182" s="67"/>
      <c r="DJ182" s="67"/>
      <c r="DK182" s="67"/>
      <c r="DL182" s="67"/>
      <c r="DM182" s="67"/>
      <c r="DN182" s="67"/>
      <c r="DO182" s="67"/>
      <c r="DP182" s="67"/>
      <c r="DQ182" s="67"/>
      <c r="DR182" s="67"/>
      <c r="DS182" s="67"/>
      <c r="DT182" s="67"/>
      <c r="DU182" s="67"/>
      <c r="DV182" s="67"/>
      <c r="DW182" s="67"/>
      <c r="DX182" s="67"/>
      <c r="DY182" s="67"/>
      <c r="DZ182" s="67"/>
      <c r="EA182" s="67"/>
      <c r="EB182" s="67"/>
      <c r="EC182" s="67"/>
      <c r="ED182" s="67"/>
      <c r="EE182" s="67"/>
      <c r="EF182" s="67"/>
      <c r="EG182" s="67"/>
      <c r="EH182" s="67"/>
    </row>
    <row r="183" spans="1:138" s="68" customFormat="1" ht="15.75" customHeight="1" x14ac:dyDescent="0.25">
      <c r="A183" s="25" t="s">
        <v>40</v>
      </c>
      <c r="B183" s="25" t="s">
        <v>40</v>
      </c>
      <c r="C183" s="1"/>
      <c r="D183" s="2"/>
      <c r="E183" s="2"/>
      <c r="F183" s="1"/>
      <c r="G183" s="40"/>
      <c r="H183" s="27" t="s">
        <v>50</v>
      </c>
      <c r="I183" s="28" t="s">
        <v>41</v>
      </c>
      <c r="J183" s="1"/>
      <c r="K183" s="29" t="s">
        <v>41</v>
      </c>
      <c r="L183" s="1"/>
      <c r="M183" s="53"/>
      <c r="N183" s="53"/>
      <c r="O183" s="42"/>
      <c r="P183" s="33"/>
      <c r="Q183" s="31">
        <v>0</v>
      </c>
      <c r="R183" s="31">
        <v>0</v>
      </c>
      <c r="S183" s="65">
        <v>0</v>
      </c>
      <c r="T183" s="27"/>
      <c r="U183" s="33">
        <v>120</v>
      </c>
      <c r="V183" s="27"/>
      <c r="W183" s="33">
        <v>55</v>
      </c>
      <c r="X183" s="27"/>
      <c r="Y183" s="16">
        <v>0</v>
      </c>
      <c r="Z183" s="16">
        <v>55</v>
      </c>
      <c r="AA183" s="44"/>
      <c r="AB183" s="17"/>
      <c r="AC183" s="17"/>
      <c r="AD183" s="17"/>
      <c r="AE183" s="17"/>
      <c r="AF183" s="67"/>
      <c r="AG183" s="67"/>
      <c r="AH183" s="67"/>
      <c r="AI183" s="67"/>
      <c r="AJ183" s="67"/>
      <c r="AK183" s="67"/>
      <c r="AL183" s="67"/>
      <c r="AM183" s="67"/>
      <c r="AN183" s="67"/>
      <c r="AO183" s="67"/>
      <c r="AP183" s="67"/>
      <c r="AQ183" s="67"/>
      <c r="AR183" s="67"/>
      <c r="AS183" s="67"/>
      <c r="AT183" s="67"/>
      <c r="AU183" s="67"/>
      <c r="AV183" s="67"/>
      <c r="AW183" s="67"/>
      <c r="AX183" s="67"/>
      <c r="AY183" s="67"/>
      <c r="AZ183" s="67"/>
      <c r="BA183" s="67"/>
      <c r="BB183" s="67"/>
      <c r="BC183" s="67"/>
      <c r="BD183" s="67"/>
      <c r="BE183" s="67"/>
      <c r="BF183" s="67"/>
      <c r="BG183" s="67"/>
      <c r="BH183" s="67"/>
      <c r="BI183" s="67"/>
      <c r="BJ183" s="67"/>
      <c r="BK183" s="67"/>
      <c r="BL183" s="67"/>
      <c r="BM183" s="67"/>
      <c r="BN183" s="67"/>
      <c r="BO183" s="67"/>
      <c r="BP183" s="67"/>
      <c r="BQ183" s="67"/>
      <c r="BR183" s="67"/>
      <c r="BS183" s="67"/>
      <c r="BT183" s="67"/>
      <c r="BU183" s="67"/>
      <c r="BV183" s="67"/>
      <c r="BW183" s="67"/>
      <c r="BX183" s="67"/>
      <c r="BY183" s="67"/>
      <c r="BZ183" s="67"/>
      <c r="CA183" s="67"/>
      <c r="CB183" s="67"/>
      <c r="CC183" s="67"/>
      <c r="CD183" s="67"/>
      <c r="CE183" s="67"/>
      <c r="CF183" s="67"/>
      <c r="CG183" s="67"/>
      <c r="CH183" s="67"/>
      <c r="CI183" s="67"/>
      <c r="CJ183" s="67"/>
      <c r="CK183" s="67"/>
      <c r="CL183" s="67"/>
      <c r="CM183" s="67"/>
      <c r="CN183" s="67"/>
      <c r="CO183" s="67"/>
      <c r="CP183" s="67"/>
      <c r="CQ183" s="67"/>
      <c r="CR183" s="67"/>
      <c r="CS183" s="67"/>
      <c r="CT183" s="67"/>
      <c r="CU183" s="67"/>
      <c r="CV183" s="67"/>
      <c r="CW183" s="67"/>
      <c r="CX183" s="67"/>
      <c r="CY183" s="67"/>
      <c r="CZ183" s="67"/>
      <c r="DA183" s="67"/>
      <c r="DB183" s="67"/>
      <c r="DC183" s="67"/>
      <c r="DD183" s="67"/>
      <c r="DE183" s="67"/>
      <c r="DF183" s="67"/>
      <c r="DG183" s="67"/>
      <c r="DH183" s="67"/>
      <c r="DI183" s="67"/>
      <c r="DJ183" s="67"/>
      <c r="DK183" s="67"/>
      <c r="DL183" s="67"/>
      <c r="DM183" s="67"/>
      <c r="DN183" s="67"/>
      <c r="DO183" s="67"/>
      <c r="DP183" s="67"/>
      <c r="DQ183" s="67"/>
      <c r="DR183" s="67"/>
      <c r="DS183" s="67"/>
      <c r="DT183" s="67"/>
      <c r="DU183" s="67"/>
      <c r="DV183" s="67"/>
      <c r="DW183" s="67"/>
      <c r="DX183" s="67"/>
      <c r="DY183" s="67"/>
      <c r="DZ183" s="67"/>
      <c r="EA183" s="67"/>
      <c r="EB183" s="67"/>
      <c r="EC183" s="67"/>
      <c r="ED183" s="67"/>
      <c r="EE183" s="67"/>
      <c r="EF183" s="67"/>
      <c r="EG183" s="67"/>
      <c r="EH183" s="67"/>
    </row>
    <row r="184" spans="1:138" s="68" customFormat="1" ht="15.75" customHeight="1" x14ac:dyDescent="0.25">
      <c r="A184" s="25" t="s">
        <v>40</v>
      </c>
      <c r="B184" s="25" t="s">
        <v>40</v>
      </c>
      <c r="C184" s="1"/>
      <c r="D184" s="2"/>
      <c r="E184" s="2"/>
      <c r="F184" s="1"/>
      <c r="G184" s="40"/>
      <c r="H184" s="27" t="s">
        <v>50</v>
      </c>
      <c r="I184" s="28" t="s">
        <v>41</v>
      </c>
      <c r="J184" s="1"/>
      <c r="K184" s="29" t="s">
        <v>41</v>
      </c>
      <c r="L184" s="1"/>
      <c r="M184" s="53"/>
      <c r="N184" s="53"/>
      <c r="O184" s="42"/>
      <c r="P184" s="33"/>
      <c r="Q184" s="31">
        <v>0</v>
      </c>
      <c r="R184" s="31">
        <v>0</v>
      </c>
      <c r="S184" s="65">
        <v>0</v>
      </c>
      <c r="T184" s="27"/>
      <c r="U184" s="33">
        <v>120</v>
      </c>
      <c r="V184" s="27"/>
      <c r="W184" s="33">
        <v>55</v>
      </c>
      <c r="X184" s="27"/>
      <c r="Y184" s="16">
        <v>0</v>
      </c>
      <c r="Z184" s="16">
        <v>110</v>
      </c>
      <c r="AA184" s="44"/>
      <c r="AB184" s="17"/>
      <c r="AC184" s="17"/>
      <c r="AD184" s="17"/>
      <c r="AE184" s="17"/>
      <c r="AF184" s="67"/>
      <c r="AG184" s="67"/>
      <c r="AH184" s="67"/>
      <c r="AI184" s="67"/>
      <c r="AJ184" s="67"/>
      <c r="AK184" s="67"/>
      <c r="AL184" s="67"/>
      <c r="AM184" s="67"/>
      <c r="AN184" s="67"/>
      <c r="AO184" s="67"/>
      <c r="AP184" s="67"/>
      <c r="AQ184" s="67"/>
      <c r="AR184" s="67"/>
      <c r="AS184" s="67"/>
      <c r="AT184" s="67"/>
      <c r="AU184" s="67"/>
      <c r="AV184" s="67"/>
      <c r="AW184" s="67"/>
      <c r="AX184" s="67"/>
      <c r="AY184" s="67"/>
      <c r="AZ184" s="67"/>
      <c r="BA184" s="67"/>
      <c r="BB184" s="67"/>
      <c r="BC184" s="67"/>
      <c r="BD184" s="67"/>
      <c r="BE184" s="67"/>
      <c r="BF184" s="67"/>
      <c r="BG184" s="67"/>
      <c r="BH184" s="67"/>
      <c r="BI184" s="67"/>
      <c r="BJ184" s="67"/>
      <c r="BK184" s="67"/>
      <c r="BL184" s="67"/>
      <c r="BM184" s="67"/>
      <c r="BN184" s="67"/>
      <c r="BO184" s="67"/>
      <c r="BP184" s="67"/>
      <c r="BQ184" s="67"/>
      <c r="BR184" s="67"/>
      <c r="BS184" s="67"/>
      <c r="BT184" s="67"/>
      <c r="BU184" s="67"/>
      <c r="BV184" s="67"/>
      <c r="BW184" s="67"/>
      <c r="BX184" s="67"/>
      <c r="BY184" s="67"/>
      <c r="BZ184" s="67"/>
      <c r="CA184" s="67"/>
      <c r="CB184" s="67"/>
      <c r="CC184" s="67"/>
      <c r="CD184" s="67"/>
      <c r="CE184" s="67"/>
      <c r="CF184" s="67"/>
      <c r="CG184" s="67"/>
      <c r="CH184" s="67"/>
      <c r="CI184" s="67"/>
      <c r="CJ184" s="67"/>
      <c r="CK184" s="67"/>
      <c r="CL184" s="67"/>
      <c r="CM184" s="67"/>
      <c r="CN184" s="67"/>
      <c r="CO184" s="67"/>
      <c r="CP184" s="67"/>
      <c r="CQ184" s="67"/>
      <c r="CR184" s="67"/>
      <c r="CS184" s="67"/>
      <c r="CT184" s="67"/>
      <c r="CU184" s="67"/>
      <c r="CV184" s="67"/>
      <c r="CW184" s="67"/>
      <c r="CX184" s="67"/>
      <c r="CY184" s="67"/>
      <c r="CZ184" s="67"/>
      <c r="DA184" s="67"/>
      <c r="DB184" s="67"/>
      <c r="DC184" s="67"/>
      <c r="DD184" s="67"/>
      <c r="DE184" s="67"/>
      <c r="DF184" s="67"/>
      <c r="DG184" s="67"/>
      <c r="DH184" s="67"/>
      <c r="DI184" s="67"/>
      <c r="DJ184" s="67"/>
      <c r="DK184" s="67"/>
      <c r="DL184" s="67"/>
      <c r="DM184" s="67"/>
      <c r="DN184" s="67"/>
      <c r="DO184" s="67"/>
      <c r="DP184" s="67"/>
      <c r="DQ184" s="67"/>
      <c r="DR184" s="67"/>
      <c r="DS184" s="67"/>
      <c r="DT184" s="67"/>
      <c r="DU184" s="67"/>
      <c r="DV184" s="67"/>
      <c r="DW184" s="67"/>
      <c r="DX184" s="67"/>
      <c r="DY184" s="67"/>
      <c r="DZ184" s="67"/>
      <c r="EA184" s="67"/>
      <c r="EB184" s="67"/>
      <c r="EC184" s="67"/>
      <c r="ED184" s="67"/>
      <c r="EE184" s="67"/>
      <c r="EF184" s="67"/>
      <c r="EG184" s="67"/>
      <c r="EH184" s="67"/>
    </row>
    <row r="185" spans="1:138" s="68" customFormat="1" ht="15.75" customHeight="1" x14ac:dyDescent="0.25">
      <c r="A185" s="25" t="s">
        <v>40</v>
      </c>
      <c r="B185" s="25" t="s">
        <v>40</v>
      </c>
      <c r="C185" s="69"/>
      <c r="D185" s="48"/>
      <c r="E185" s="19"/>
      <c r="F185" s="39"/>
      <c r="G185" s="40"/>
      <c r="H185" s="27" t="s">
        <v>50</v>
      </c>
      <c r="I185" s="28" t="s">
        <v>41</v>
      </c>
      <c r="J185" s="21"/>
      <c r="K185" s="29" t="s">
        <v>41</v>
      </c>
      <c r="L185" s="19"/>
      <c r="M185" s="53"/>
      <c r="N185" s="53"/>
      <c r="O185" s="42"/>
      <c r="P185" s="33"/>
      <c r="Q185" s="31">
        <v>0</v>
      </c>
      <c r="R185" s="31">
        <v>0</v>
      </c>
      <c r="S185" s="65">
        <v>0</v>
      </c>
      <c r="T185" s="27"/>
      <c r="U185" s="33">
        <v>120</v>
      </c>
      <c r="V185" s="27"/>
      <c r="W185" s="33">
        <v>55</v>
      </c>
      <c r="X185" s="27"/>
      <c r="Y185" s="16">
        <v>0</v>
      </c>
      <c r="Z185" s="16">
        <v>0</v>
      </c>
      <c r="AA185" s="44"/>
      <c r="AB185" s="17"/>
      <c r="AC185" s="17"/>
      <c r="AD185" s="17"/>
      <c r="AE185" s="17"/>
      <c r="AF185" s="67"/>
      <c r="AG185" s="67"/>
      <c r="AH185" s="67"/>
      <c r="AI185" s="67"/>
      <c r="AJ185" s="67"/>
      <c r="AK185" s="67"/>
      <c r="AL185" s="67"/>
      <c r="AM185" s="67"/>
      <c r="AN185" s="67"/>
      <c r="AO185" s="67"/>
      <c r="AP185" s="67"/>
      <c r="AQ185" s="67"/>
      <c r="AR185" s="67"/>
      <c r="AS185" s="67"/>
      <c r="AT185" s="67"/>
      <c r="AU185" s="67"/>
      <c r="AV185" s="67"/>
      <c r="AW185" s="67"/>
      <c r="AX185" s="67"/>
      <c r="AY185" s="67"/>
      <c r="AZ185" s="67"/>
      <c r="BA185" s="67"/>
      <c r="BB185" s="67"/>
      <c r="BC185" s="67"/>
      <c r="BD185" s="67"/>
      <c r="BE185" s="67"/>
      <c r="BF185" s="67"/>
      <c r="BG185" s="67"/>
      <c r="BH185" s="67"/>
      <c r="BI185" s="67"/>
      <c r="BJ185" s="67"/>
      <c r="BK185" s="67"/>
      <c r="BL185" s="67"/>
      <c r="BM185" s="67"/>
      <c r="BN185" s="67"/>
      <c r="BO185" s="67"/>
      <c r="BP185" s="67"/>
      <c r="BQ185" s="67"/>
      <c r="BR185" s="67"/>
      <c r="BS185" s="67"/>
      <c r="BT185" s="67"/>
      <c r="BU185" s="67"/>
      <c r="BV185" s="67"/>
      <c r="BW185" s="67"/>
      <c r="BX185" s="67"/>
      <c r="BY185" s="67"/>
      <c r="BZ185" s="67"/>
      <c r="CA185" s="67"/>
      <c r="CB185" s="67"/>
      <c r="CC185" s="67"/>
      <c r="CD185" s="67"/>
      <c r="CE185" s="67"/>
      <c r="CF185" s="67"/>
      <c r="CG185" s="67"/>
      <c r="CH185" s="67"/>
      <c r="CI185" s="67"/>
      <c r="CJ185" s="67"/>
      <c r="CK185" s="67"/>
      <c r="CL185" s="67"/>
      <c r="CM185" s="67"/>
      <c r="CN185" s="67"/>
      <c r="CO185" s="67"/>
      <c r="CP185" s="67"/>
      <c r="CQ185" s="67"/>
      <c r="CR185" s="67"/>
      <c r="CS185" s="67"/>
      <c r="CT185" s="67"/>
      <c r="CU185" s="67"/>
      <c r="CV185" s="67"/>
      <c r="CW185" s="67"/>
      <c r="CX185" s="67"/>
      <c r="CY185" s="67"/>
      <c r="CZ185" s="67"/>
      <c r="DA185" s="67"/>
      <c r="DB185" s="67"/>
      <c r="DC185" s="67"/>
      <c r="DD185" s="67"/>
      <c r="DE185" s="67"/>
      <c r="DF185" s="67"/>
      <c r="DG185" s="67"/>
      <c r="DH185" s="67"/>
      <c r="DI185" s="67"/>
      <c r="DJ185" s="67"/>
      <c r="DK185" s="67"/>
      <c r="DL185" s="67"/>
      <c r="DM185" s="67"/>
      <c r="DN185" s="67"/>
      <c r="DO185" s="67"/>
      <c r="DP185" s="67"/>
      <c r="DQ185" s="67"/>
      <c r="DR185" s="67"/>
      <c r="DS185" s="67"/>
      <c r="DT185" s="67"/>
      <c r="DU185" s="67"/>
      <c r="DV185" s="67"/>
      <c r="DW185" s="67"/>
      <c r="DX185" s="67"/>
      <c r="DY185" s="67"/>
      <c r="DZ185" s="67"/>
      <c r="EA185" s="67"/>
      <c r="EB185" s="67"/>
      <c r="EC185" s="67"/>
      <c r="ED185" s="67"/>
      <c r="EE185" s="67"/>
      <c r="EF185" s="67"/>
      <c r="EG185" s="67"/>
      <c r="EH185" s="67"/>
    </row>
    <row r="186" spans="1:138" s="68" customFormat="1" ht="15.75" customHeight="1" x14ac:dyDescent="0.25">
      <c r="A186" s="25" t="s">
        <v>40</v>
      </c>
      <c r="B186" s="25" t="s">
        <v>40</v>
      </c>
      <c r="C186" s="69"/>
      <c r="D186" s="47"/>
      <c r="E186" s="69"/>
      <c r="F186" s="19"/>
      <c r="G186" s="40"/>
      <c r="H186" s="27" t="s">
        <v>50</v>
      </c>
      <c r="I186" s="28" t="s">
        <v>41</v>
      </c>
      <c r="J186" s="21"/>
      <c r="K186" s="29" t="s">
        <v>41</v>
      </c>
      <c r="L186" s="19"/>
      <c r="M186" s="53"/>
      <c r="N186" s="53"/>
      <c r="O186" s="42"/>
      <c r="P186" s="33"/>
      <c r="Q186" s="31">
        <v>0</v>
      </c>
      <c r="R186" s="31">
        <v>0</v>
      </c>
      <c r="S186" s="65">
        <v>0</v>
      </c>
      <c r="T186" s="27"/>
      <c r="U186" s="33">
        <v>120</v>
      </c>
      <c r="V186" s="27"/>
      <c r="W186" s="33">
        <v>55</v>
      </c>
      <c r="X186" s="27"/>
      <c r="Y186" s="16">
        <v>0</v>
      </c>
      <c r="Z186" s="16">
        <f t="shared" si="6"/>
        <v>0</v>
      </c>
      <c r="AA186" s="44"/>
      <c r="AB186" s="17"/>
      <c r="AC186" s="17"/>
      <c r="AD186" s="17"/>
      <c r="AE186" s="17"/>
      <c r="AF186" s="67"/>
      <c r="AG186" s="67"/>
      <c r="AH186" s="67"/>
      <c r="AI186" s="67"/>
      <c r="AJ186" s="67"/>
      <c r="AK186" s="67"/>
      <c r="AL186" s="67"/>
      <c r="AM186" s="67"/>
      <c r="AN186" s="67"/>
      <c r="AO186" s="67"/>
      <c r="AP186" s="67"/>
      <c r="AQ186" s="67"/>
      <c r="AR186" s="67"/>
      <c r="AS186" s="67"/>
      <c r="AT186" s="67"/>
      <c r="AU186" s="67"/>
      <c r="AV186" s="67"/>
      <c r="AW186" s="67"/>
      <c r="AX186" s="67"/>
      <c r="AY186" s="67"/>
      <c r="AZ186" s="67"/>
      <c r="BA186" s="67"/>
      <c r="BB186" s="67"/>
      <c r="BC186" s="67"/>
      <c r="BD186" s="67"/>
      <c r="BE186" s="67"/>
      <c r="BF186" s="67"/>
      <c r="BG186" s="67"/>
      <c r="BH186" s="67"/>
      <c r="BI186" s="67"/>
      <c r="BJ186" s="67"/>
      <c r="BK186" s="67"/>
      <c r="BL186" s="67"/>
      <c r="BM186" s="67"/>
      <c r="BN186" s="67"/>
      <c r="BO186" s="67"/>
      <c r="BP186" s="67"/>
      <c r="BQ186" s="67"/>
      <c r="BR186" s="67"/>
      <c r="BS186" s="67"/>
      <c r="BT186" s="67"/>
      <c r="BU186" s="67"/>
      <c r="BV186" s="67"/>
      <c r="BW186" s="67"/>
      <c r="BX186" s="67"/>
      <c r="BY186" s="67"/>
      <c r="BZ186" s="67"/>
      <c r="CA186" s="67"/>
      <c r="CB186" s="67"/>
      <c r="CC186" s="67"/>
      <c r="CD186" s="67"/>
      <c r="CE186" s="67"/>
      <c r="CF186" s="67"/>
      <c r="CG186" s="67"/>
      <c r="CH186" s="67"/>
      <c r="CI186" s="67"/>
      <c r="CJ186" s="67"/>
      <c r="CK186" s="67"/>
      <c r="CL186" s="67"/>
      <c r="CM186" s="67"/>
      <c r="CN186" s="67"/>
      <c r="CO186" s="67"/>
      <c r="CP186" s="67"/>
      <c r="CQ186" s="67"/>
      <c r="CR186" s="67"/>
      <c r="CS186" s="67"/>
      <c r="CT186" s="67"/>
      <c r="CU186" s="67"/>
      <c r="CV186" s="67"/>
      <c r="CW186" s="67"/>
      <c r="CX186" s="67"/>
      <c r="CY186" s="67"/>
      <c r="CZ186" s="67"/>
      <c r="DA186" s="67"/>
      <c r="DB186" s="67"/>
      <c r="DC186" s="67"/>
      <c r="DD186" s="67"/>
      <c r="DE186" s="67"/>
      <c r="DF186" s="67"/>
      <c r="DG186" s="67"/>
      <c r="DH186" s="67"/>
      <c r="DI186" s="67"/>
      <c r="DJ186" s="67"/>
      <c r="DK186" s="67"/>
      <c r="DL186" s="67"/>
      <c r="DM186" s="67"/>
      <c r="DN186" s="67"/>
      <c r="DO186" s="67"/>
      <c r="DP186" s="67"/>
      <c r="DQ186" s="67"/>
      <c r="DR186" s="67"/>
      <c r="DS186" s="67"/>
      <c r="DT186" s="67"/>
      <c r="DU186" s="67"/>
      <c r="DV186" s="67"/>
      <c r="DW186" s="67"/>
      <c r="DX186" s="67"/>
      <c r="DY186" s="67"/>
      <c r="DZ186" s="67"/>
      <c r="EA186" s="67"/>
      <c r="EB186" s="67"/>
      <c r="EC186" s="67"/>
      <c r="ED186" s="67"/>
      <c r="EE186" s="67"/>
      <c r="EF186" s="67"/>
      <c r="EG186" s="67"/>
      <c r="EH186" s="67"/>
    </row>
    <row r="187" spans="1:138" s="68" customFormat="1" ht="15.75" customHeight="1" x14ac:dyDescent="0.25">
      <c r="A187" s="25" t="s">
        <v>40</v>
      </c>
      <c r="B187" s="25" t="s">
        <v>40</v>
      </c>
      <c r="C187" s="1"/>
      <c r="D187" s="2"/>
      <c r="E187" s="2"/>
      <c r="F187" s="73"/>
      <c r="G187" s="40"/>
      <c r="H187" s="27" t="s">
        <v>50</v>
      </c>
      <c r="I187" s="28" t="s">
        <v>41</v>
      </c>
      <c r="J187" s="1"/>
      <c r="K187" s="29" t="s">
        <v>41</v>
      </c>
      <c r="L187" s="1"/>
      <c r="M187" s="53"/>
      <c r="N187" s="53"/>
      <c r="O187" s="42"/>
      <c r="P187" s="33"/>
      <c r="Q187" s="31">
        <v>0</v>
      </c>
      <c r="R187" s="31">
        <v>0</v>
      </c>
      <c r="S187" s="65">
        <v>0</v>
      </c>
      <c r="T187" s="27"/>
      <c r="U187" s="33">
        <v>120</v>
      </c>
      <c r="V187" s="27"/>
      <c r="W187" s="33">
        <v>55</v>
      </c>
      <c r="X187" s="27"/>
      <c r="Y187" s="16">
        <v>0</v>
      </c>
      <c r="Z187" s="16">
        <f t="shared" si="6"/>
        <v>0</v>
      </c>
      <c r="AA187" s="44"/>
      <c r="AB187" s="17"/>
      <c r="AC187" s="17"/>
      <c r="AD187" s="17"/>
      <c r="AE187" s="17"/>
      <c r="AF187" s="67"/>
      <c r="AG187" s="67"/>
      <c r="AH187" s="67"/>
      <c r="AI187" s="67"/>
      <c r="AJ187" s="67"/>
      <c r="AK187" s="67"/>
      <c r="AL187" s="67"/>
      <c r="AM187" s="67"/>
      <c r="AN187" s="67"/>
      <c r="AO187" s="67"/>
      <c r="AP187" s="67"/>
      <c r="AQ187" s="67"/>
      <c r="AR187" s="67"/>
      <c r="AS187" s="67"/>
      <c r="AT187" s="67"/>
      <c r="AU187" s="67"/>
      <c r="AV187" s="67"/>
      <c r="AW187" s="67"/>
      <c r="AX187" s="67"/>
      <c r="AY187" s="67"/>
      <c r="AZ187" s="67"/>
      <c r="BA187" s="67"/>
      <c r="BB187" s="67"/>
      <c r="BC187" s="67"/>
      <c r="BD187" s="67"/>
      <c r="BE187" s="67"/>
      <c r="BF187" s="67"/>
      <c r="BG187" s="67"/>
      <c r="BH187" s="67"/>
      <c r="BI187" s="67"/>
      <c r="BJ187" s="67"/>
      <c r="BK187" s="67"/>
      <c r="BL187" s="67"/>
      <c r="BM187" s="67"/>
      <c r="BN187" s="67"/>
      <c r="BO187" s="67"/>
      <c r="BP187" s="67"/>
      <c r="BQ187" s="67"/>
      <c r="BR187" s="67"/>
      <c r="BS187" s="67"/>
      <c r="BT187" s="67"/>
      <c r="BU187" s="67"/>
      <c r="BV187" s="67"/>
      <c r="BW187" s="67"/>
      <c r="BX187" s="67"/>
      <c r="BY187" s="67"/>
      <c r="BZ187" s="67"/>
      <c r="CA187" s="67"/>
      <c r="CB187" s="67"/>
      <c r="CC187" s="67"/>
      <c r="CD187" s="67"/>
      <c r="CE187" s="67"/>
      <c r="CF187" s="67"/>
      <c r="CG187" s="67"/>
      <c r="CH187" s="67"/>
      <c r="CI187" s="67"/>
      <c r="CJ187" s="67"/>
      <c r="CK187" s="67"/>
      <c r="CL187" s="67"/>
      <c r="CM187" s="67"/>
      <c r="CN187" s="67"/>
      <c r="CO187" s="67"/>
      <c r="CP187" s="67"/>
      <c r="CQ187" s="67"/>
      <c r="CR187" s="67"/>
      <c r="CS187" s="67"/>
      <c r="CT187" s="67"/>
      <c r="CU187" s="67"/>
      <c r="CV187" s="67"/>
      <c r="CW187" s="67"/>
      <c r="CX187" s="67"/>
      <c r="CY187" s="67"/>
      <c r="CZ187" s="67"/>
      <c r="DA187" s="67"/>
      <c r="DB187" s="67"/>
      <c r="DC187" s="67"/>
      <c r="DD187" s="67"/>
      <c r="DE187" s="67"/>
      <c r="DF187" s="67"/>
      <c r="DG187" s="67"/>
      <c r="DH187" s="67"/>
      <c r="DI187" s="67"/>
      <c r="DJ187" s="67"/>
      <c r="DK187" s="67"/>
      <c r="DL187" s="67"/>
      <c r="DM187" s="67"/>
      <c r="DN187" s="67"/>
      <c r="DO187" s="67"/>
      <c r="DP187" s="67"/>
      <c r="DQ187" s="67"/>
      <c r="DR187" s="67"/>
      <c r="DS187" s="67"/>
      <c r="DT187" s="67"/>
      <c r="DU187" s="67"/>
      <c r="DV187" s="67"/>
      <c r="DW187" s="67"/>
      <c r="DX187" s="67"/>
      <c r="DY187" s="67"/>
      <c r="DZ187" s="67"/>
      <c r="EA187" s="67"/>
      <c r="EB187" s="67"/>
      <c r="EC187" s="67"/>
      <c r="ED187" s="67"/>
      <c r="EE187" s="67"/>
      <c r="EF187" s="67"/>
      <c r="EG187" s="67"/>
      <c r="EH187" s="67"/>
    </row>
    <row r="188" spans="1:138" s="68" customFormat="1" ht="15.75" customHeight="1" x14ac:dyDescent="0.25">
      <c r="A188" s="25" t="s">
        <v>40</v>
      </c>
      <c r="B188" s="25" t="s">
        <v>40</v>
      </c>
      <c r="C188" s="69"/>
      <c r="D188" s="48"/>
      <c r="E188" s="21"/>
      <c r="F188" s="73"/>
      <c r="G188" s="40"/>
      <c r="H188" s="27" t="s">
        <v>50</v>
      </c>
      <c r="I188" s="28" t="s">
        <v>41</v>
      </c>
      <c r="J188" s="21"/>
      <c r="K188" s="29" t="s">
        <v>41</v>
      </c>
      <c r="L188" s="69"/>
      <c r="M188" s="53"/>
      <c r="N188" s="53"/>
      <c r="O188" s="42"/>
      <c r="P188" s="33"/>
      <c r="Q188" s="31">
        <v>0</v>
      </c>
      <c r="R188" s="31">
        <v>0</v>
      </c>
      <c r="S188" s="65">
        <v>0</v>
      </c>
      <c r="T188" s="27"/>
      <c r="U188" s="33">
        <v>120</v>
      </c>
      <c r="V188" s="27"/>
      <c r="W188" s="33">
        <v>55</v>
      </c>
      <c r="X188" s="27"/>
      <c r="Y188" s="16">
        <f t="shared" si="7"/>
        <v>0</v>
      </c>
      <c r="Z188" s="16">
        <f t="shared" si="6"/>
        <v>0</v>
      </c>
      <c r="AA188" s="44"/>
      <c r="AB188" s="17"/>
      <c r="AC188" s="17"/>
      <c r="AD188" s="17"/>
      <c r="AE188" s="17"/>
      <c r="AF188" s="67"/>
      <c r="AG188" s="67"/>
      <c r="AH188" s="67"/>
      <c r="AI188" s="67"/>
      <c r="AJ188" s="67"/>
      <c r="AK188" s="67"/>
      <c r="AL188" s="67"/>
      <c r="AM188" s="67"/>
      <c r="AN188" s="67"/>
      <c r="AO188" s="67"/>
      <c r="AP188" s="67"/>
      <c r="AQ188" s="67"/>
      <c r="AR188" s="67"/>
      <c r="AS188" s="67"/>
      <c r="AT188" s="67"/>
      <c r="AU188" s="67"/>
      <c r="AV188" s="67"/>
      <c r="AW188" s="67"/>
      <c r="AX188" s="67"/>
      <c r="AY188" s="67"/>
      <c r="AZ188" s="67"/>
      <c r="BA188" s="67"/>
      <c r="BB188" s="67"/>
      <c r="BC188" s="67"/>
      <c r="BD188" s="67"/>
      <c r="BE188" s="67"/>
      <c r="BF188" s="67"/>
      <c r="BG188" s="67"/>
      <c r="BH188" s="67"/>
      <c r="BI188" s="67"/>
      <c r="BJ188" s="67"/>
      <c r="BK188" s="67"/>
      <c r="BL188" s="67"/>
      <c r="BM188" s="67"/>
      <c r="BN188" s="67"/>
      <c r="BO188" s="67"/>
      <c r="BP188" s="67"/>
      <c r="BQ188" s="67"/>
      <c r="BR188" s="67"/>
      <c r="BS188" s="67"/>
      <c r="BT188" s="67"/>
      <c r="BU188" s="67"/>
      <c r="BV188" s="67"/>
      <c r="BW188" s="67"/>
      <c r="BX188" s="67"/>
      <c r="BY188" s="67"/>
      <c r="BZ188" s="67"/>
      <c r="CA188" s="67"/>
      <c r="CB188" s="67"/>
      <c r="CC188" s="67"/>
      <c r="CD188" s="67"/>
      <c r="CE188" s="67"/>
      <c r="CF188" s="67"/>
      <c r="CG188" s="67"/>
      <c r="CH188" s="67"/>
      <c r="CI188" s="67"/>
      <c r="CJ188" s="67"/>
      <c r="CK188" s="67"/>
      <c r="CL188" s="67"/>
      <c r="CM188" s="67"/>
      <c r="CN188" s="67"/>
      <c r="CO188" s="67"/>
      <c r="CP188" s="67"/>
      <c r="CQ188" s="67"/>
      <c r="CR188" s="67"/>
      <c r="CS188" s="67"/>
      <c r="CT188" s="67"/>
      <c r="CU188" s="67"/>
      <c r="CV188" s="67"/>
      <c r="CW188" s="67"/>
      <c r="CX188" s="67"/>
      <c r="CY188" s="67"/>
      <c r="CZ188" s="67"/>
      <c r="DA188" s="67"/>
      <c r="DB188" s="67"/>
      <c r="DC188" s="67"/>
      <c r="DD188" s="67"/>
      <c r="DE188" s="67"/>
      <c r="DF188" s="67"/>
      <c r="DG188" s="67"/>
      <c r="DH188" s="67"/>
      <c r="DI188" s="67"/>
      <c r="DJ188" s="67"/>
      <c r="DK188" s="67"/>
      <c r="DL188" s="67"/>
      <c r="DM188" s="67"/>
      <c r="DN188" s="67"/>
      <c r="DO188" s="67"/>
      <c r="DP188" s="67"/>
      <c r="DQ188" s="67"/>
      <c r="DR188" s="67"/>
      <c r="DS188" s="67"/>
      <c r="DT188" s="67"/>
      <c r="DU188" s="67"/>
      <c r="DV188" s="67"/>
      <c r="DW188" s="67"/>
      <c r="DX188" s="67"/>
      <c r="DY188" s="67"/>
      <c r="DZ188" s="67"/>
      <c r="EA188" s="67"/>
      <c r="EB188" s="67"/>
      <c r="EC188" s="67"/>
      <c r="ED188" s="67"/>
      <c r="EE188" s="67"/>
      <c r="EF188" s="67"/>
      <c r="EG188" s="67"/>
      <c r="EH188" s="67"/>
    </row>
    <row r="189" spans="1:138" s="68" customFormat="1" ht="15.75" customHeight="1" x14ac:dyDescent="0.25">
      <c r="A189" s="25" t="s">
        <v>40</v>
      </c>
      <c r="B189" s="25" t="s">
        <v>40</v>
      </c>
      <c r="C189" s="69"/>
      <c r="D189" s="48"/>
      <c r="E189" s="21"/>
      <c r="F189" s="39"/>
      <c r="G189" s="40"/>
      <c r="H189" s="27" t="s">
        <v>50</v>
      </c>
      <c r="I189" s="28" t="s">
        <v>41</v>
      </c>
      <c r="J189" s="21"/>
      <c r="K189" s="29" t="s">
        <v>41</v>
      </c>
      <c r="L189" s="70"/>
      <c r="M189" s="53"/>
      <c r="N189" s="53"/>
      <c r="O189" s="42"/>
      <c r="P189" s="33"/>
      <c r="Q189" s="31">
        <v>0</v>
      </c>
      <c r="R189" s="31">
        <v>0</v>
      </c>
      <c r="S189" s="65">
        <v>0</v>
      </c>
      <c r="T189" s="27"/>
      <c r="U189" s="33">
        <v>120</v>
      </c>
      <c r="V189" s="27"/>
      <c r="W189" s="33">
        <v>55</v>
      </c>
      <c r="X189" s="27"/>
      <c r="Y189" s="16"/>
      <c r="Z189" s="22"/>
      <c r="AA189" s="24"/>
      <c r="AB189" s="23"/>
      <c r="AC189" s="23"/>
      <c r="AD189" s="23"/>
      <c r="AE189" s="23"/>
      <c r="AU189" s="67"/>
      <c r="AV189" s="67"/>
      <c r="AW189" s="67"/>
      <c r="AX189" s="67"/>
      <c r="AY189" s="67"/>
      <c r="AZ189" s="67"/>
      <c r="BA189" s="67"/>
      <c r="BB189" s="67"/>
      <c r="BC189" s="67"/>
      <c r="BD189" s="67"/>
      <c r="BE189" s="67"/>
      <c r="BF189" s="67"/>
      <c r="BG189" s="67"/>
      <c r="BH189" s="67"/>
      <c r="BI189" s="67"/>
      <c r="BJ189" s="67"/>
      <c r="BK189" s="67"/>
      <c r="BL189" s="67"/>
      <c r="BM189" s="67"/>
      <c r="BN189" s="67"/>
      <c r="BO189" s="67"/>
      <c r="BP189" s="67"/>
      <c r="BQ189" s="67"/>
      <c r="BR189" s="67"/>
      <c r="BS189" s="67"/>
      <c r="BT189" s="67"/>
      <c r="BU189" s="67"/>
      <c r="BV189" s="67"/>
      <c r="BW189" s="67"/>
      <c r="BX189" s="67"/>
      <c r="BY189" s="67"/>
      <c r="BZ189" s="67"/>
      <c r="CA189" s="67"/>
      <c r="CB189" s="67"/>
      <c r="CC189" s="67"/>
      <c r="CD189" s="67"/>
      <c r="CE189" s="67"/>
      <c r="CF189" s="67"/>
      <c r="CG189" s="67"/>
      <c r="CH189" s="67"/>
      <c r="CI189" s="67"/>
      <c r="CJ189" s="67"/>
      <c r="CK189" s="67"/>
      <c r="CL189" s="67"/>
      <c r="CM189" s="67"/>
      <c r="CN189" s="67"/>
      <c r="CO189" s="67"/>
      <c r="CP189" s="67"/>
      <c r="CQ189" s="67"/>
      <c r="CR189" s="67"/>
      <c r="CS189" s="67"/>
      <c r="CT189" s="67"/>
      <c r="CU189" s="67"/>
      <c r="CV189" s="67"/>
      <c r="CW189" s="67"/>
      <c r="CX189" s="67"/>
      <c r="CY189" s="67"/>
      <c r="CZ189" s="67"/>
      <c r="DA189" s="67"/>
      <c r="DB189" s="67"/>
      <c r="DC189" s="67"/>
      <c r="DD189" s="67"/>
      <c r="DE189" s="67"/>
      <c r="DF189" s="67"/>
      <c r="DG189" s="67"/>
      <c r="DH189" s="67"/>
      <c r="DI189" s="67"/>
      <c r="DJ189" s="67"/>
      <c r="DK189" s="67"/>
      <c r="DL189" s="67"/>
      <c r="DM189" s="67"/>
      <c r="DN189" s="67"/>
      <c r="DO189" s="67"/>
      <c r="DP189" s="67"/>
      <c r="DQ189" s="67"/>
      <c r="DR189" s="67"/>
      <c r="DS189" s="67"/>
      <c r="DT189" s="67"/>
      <c r="DU189" s="67"/>
      <c r="DV189" s="67"/>
      <c r="DW189" s="67"/>
      <c r="DX189" s="67"/>
      <c r="DY189" s="67"/>
      <c r="DZ189" s="67"/>
      <c r="EA189" s="67"/>
      <c r="EB189" s="67"/>
      <c r="EC189" s="67"/>
      <c r="ED189" s="67"/>
      <c r="EE189" s="67"/>
      <c r="EF189" s="67"/>
      <c r="EG189" s="67"/>
      <c r="EH189" s="67"/>
    </row>
    <row r="190" spans="1:138" s="68" customFormat="1" ht="15.75" customHeight="1" x14ac:dyDescent="0.25">
      <c r="A190" s="25" t="s">
        <v>40</v>
      </c>
      <c r="B190" s="25" t="s">
        <v>40</v>
      </c>
      <c r="C190" s="69"/>
      <c r="D190" s="48"/>
      <c r="E190" s="21"/>
      <c r="F190" s="39"/>
      <c r="G190" s="40"/>
      <c r="H190" s="27" t="s">
        <v>50</v>
      </c>
      <c r="I190" s="28" t="s">
        <v>41</v>
      </c>
      <c r="J190" s="21"/>
      <c r="K190" s="29" t="s">
        <v>41</v>
      </c>
      <c r="L190" s="70"/>
      <c r="M190" s="53"/>
      <c r="N190" s="53"/>
      <c r="O190" s="42"/>
      <c r="P190" s="33"/>
      <c r="Q190" s="31">
        <v>0</v>
      </c>
      <c r="R190" s="31">
        <v>0</v>
      </c>
      <c r="S190" s="65">
        <v>0</v>
      </c>
      <c r="T190" s="27"/>
      <c r="U190" s="33">
        <v>120</v>
      </c>
      <c r="V190" s="27"/>
      <c r="W190" s="33">
        <v>55</v>
      </c>
      <c r="X190" s="27"/>
      <c r="Y190" s="16"/>
      <c r="Z190" s="16"/>
      <c r="AA190" s="44"/>
      <c r="AB190" s="17"/>
      <c r="AC190" s="17"/>
      <c r="AD190" s="17"/>
      <c r="AE190" s="17"/>
      <c r="AF190" s="67"/>
      <c r="AG190" s="67"/>
      <c r="AH190" s="67"/>
      <c r="AI190" s="67"/>
      <c r="AJ190" s="67"/>
      <c r="AK190" s="67"/>
      <c r="AL190" s="67"/>
      <c r="AM190" s="67"/>
      <c r="AN190" s="67"/>
      <c r="AO190" s="67"/>
      <c r="AP190" s="67"/>
      <c r="AQ190" s="67"/>
      <c r="AR190" s="67"/>
      <c r="AS190" s="67"/>
      <c r="AU190" s="67"/>
      <c r="AV190" s="67"/>
      <c r="AW190" s="67"/>
      <c r="AX190" s="67"/>
      <c r="AY190" s="67"/>
      <c r="AZ190" s="67"/>
      <c r="BA190" s="67"/>
      <c r="BB190" s="67"/>
      <c r="BC190" s="67"/>
      <c r="BD190" s="67"/>
      <c r="BE190" s="67"/>
      <c r="BF190" s="67"/>
      <c r="BG190" s="67"/>
      <c r="BH190" s="67"/>
      <c r="BI190" s="67"/>
      <c r="BJ190" s="67"/>
      <c r="BK190" s="67"/>
      <c r="BL190" s="67"/>
      <c r="BM190" s="67"/>
      <c r="BN190" s="67"/>
      <c r="BO190" s="67"/>
      <c r="BP190" s="67"/>
      <c r="BQ190" s="67"/>
      <c r="BR190" s="67"/>
      <c r="BS190" s="67"/>
      <c r="BT190" s="67"/>
      <c r="BU190" s="67"/>
      <c r="BV190" s="67"/>
      <c r="BW190" s="67"/>
      <c r="BX190" s="67"/>
      <c r="BY190" s="67"/>
      <c r="BZ190" s="67"/>
      <c r="CA190" s="67"/>
      <c r="CB190" s="67"/>
      <c r="CC190" s="67"/>
      <c r="CD190" s="67"/>
      <c r="CE190" s="67"/>
      <c r="CF190" s="67"/>
      <c r="CG190" s="67"/>
      <c r="CH190" s="67"/>
      <c r="CI190" s="67"/>
      <c r="CJ190" s="67"/>
      <c r="CK190" s="67"/>
      <c r="CL190" s="67"/>
      <c r="CM190" s="67"/>
      <c r="CN190" s="67"/>
      <c r="CO190" s="67"/>
      <c r="CP190" s="67"/>
      <c r="CQ190" s="67"/>
      <c r="CR190" s="67"/>
      <c r="CS190" s="67"/>
      <c r="CT190" s="67"/>
      <c r="CU190" s="67"/>
      <c r="CV190" s="67"/>
      <c r="CW190" s="67"/>
      <c r="CX190" s="67"/>
      <c r="CY190" s="67"/>
      <c r="CZ190" s="67"/>
      <c r="DA190" s="67"/>
      <c r="DB190" s="67"/>
      <c r="DC190" s="67"/>
      <c r="DD190" s="67"/>
      <c r="DE190" s="67"/>
      <c r="DF190" s="67"/>
      <c r="DG190" s="67"/>
      <c r="DH190" s="67"/>
      <c r="DI190" s="67"/>
      <c r="DJ190" s="67"/>
      <c r="DK190" s="67"/>
      <c r="DL190" s="67"/>
      <c r="DM190" s="67"/>
      <c r="DN190" s="67"/>
      <c r="DO190" s="67"/>
      <c r="DP190" s="67"/>
      <c r="DQ190" s="67"/>
      <c r="DR190" s="67"/>
      <c r="DS190" s="67"/>
      <c r="DT190" s="67"/>
      <c r="DU190" s="67"/>
      <c r="DV190" s="67"/>
      <c r="DW190" s="67"/>
      <c r="DX190" s="67"/>
      <c r="DY190" s="67"/>
      <c r="DZ190" s="67"/>
      <c r="EA190" s="67"/>
      <c r="EB190" s="67"/>
      <c r="EC190" s="67"/>
      <c r="ED190" s="67"/>
      <c r="EE190" s="67"/>
      <c r="EF190" s="67"/>
      <c r="EG190" s="67"/>
      <c r="EH190" s="67"/>
    </row>
    <row r="191" spans="1:138" s="74" customFormat="1" ht="15.75" customHeight="1" x14ac:dyDescent="0.25">
      <c r="A191" s="25" t="s">
        <v>40</v>
      </c>
      <c r="B191" s="25" t="s">
        <v>40</v>
      </c>
      <c r="C191" s="69"/>
      <c r="D191" s="48"/>
      <c r="E191" s="21"/>
      <c r="F191" s="39"/>
      <c r="G191" s="40"/>
      <c r="H191" s="27" t="s">
        <v>50</v>
      </c>
      <c r="I191" s="28" t="s">
        <v>41</v>
      </c>
      <c r="J191" s="21"/>
      <c r="K191" s="29" t="s">
        <v>41</v>
      </c>
      <c r="L191" s="70"/>
      <c r="M191" s="53"/>
      <c r="N191" s="53"/>
      <c r="O191" s="42"/>
      <c r="P191" s="33"/>
      <c r="Q191" s="31">
        <v>0</v>
      </c>
      <c r="R191" s="31">
        <v>0</v>
      </c>
      <c r="S191" s="65">
        <v>0</v>
      </c>
      <c r="T191" s="27"/>
      <c r="U191" s="33">
        <v>120</v>
      </c>
      <c r="V191" s="27"/>
      <c r="W191" s="33">
        <v>55</v>
      </c>
      <c r="X191" s="27"/>
      <c r="Y191" s="16"/>
      <c r="Z191" s="16"/>
      <c r="AA191" s="44"/>
      <c r="AB191" s="17"/>
      <c r="AC191" s="17"/>
      <c r="AD191" s="17"/>
      <c r="AE191" s="17"/>
      <c r="AF191" s="67"/>
      <c r="AG191" s="67"/>
      <c r="AH191" s="67"/>
      <c r="AI191" s="67"/>
      <c r="AJ191" s="67"/>
      <c r="AK191" s="67"/>
      <c r="AL191" s="67"/>
      <c r="AM191" s="67"/>
      <c r="AN191" s="67"/>
      <c r="AO191" s="67"/>
      <c r="AP191" s="67"/>
      <c r="AQ191" s="67"/>
      <c r="AR191" s="67"/>
      <c r="AS191" s="67"/>
      <c r="AU191" s="67"/>
      <c r="AV191" s="67"/>
      <c r="AW191" s="67"/>
      <c r="AX191" s="67"/>
      <c r="AY191" s="67"/>
      <c r="AZ191" s="67"/>
      <c r="BA191" s="67"/>
      <c r="BB191" s="67"/>
      <c r="BC191" s="67"/>
      <c r="BD191" s="67"/>
      <c r="BE191" s="67"/>
      <c r="BF191" s="67"/>
      <c r="BG191" s="67"/>
      <c r="BH191" s="67"/>
      <c r="BI191" s="67"/>
      <c r="BJ191" s="67"/>
      <c r="BK191" s="67"/>
      <c r="BL191" s="67"/>
      <c r="BM191" s="67"/>
      <c r="BN191" s="67"/>
      <c r="BO191" s="67"/>
      <c r="BP191" s="67"/>
      <c r="BQ191" s="67"/>
      <c r="BR191" s="67"/>
      <c r="BS191" s="67"/>
      <c r="BT191" s="67"/>
      <c r="BU191" s="67"/>
      <c r="BV191" s="67"/>
      <c r="BW191" s="67"/>
      <c r="BX191" s="67"/>
      <c r="BY191" s="67"/>
      <c r="BZ191" s="67"/>
      <c r="CA191" s="67"/>
      <c r="CB191" s="67"/>
      <c r="CC191" s="67"/>
      <c r="CD191" s="67"/>
      <c r="CE191" s="67"/>
      <c r="CF191" s="67"/>
      <c r="CG191" s="67"/>
      <c r="CH191" s="67"/>
      <c r="CI191" s="67"/>
      <c r="CJ191" s="67"/>
      <c r="CK191" s="67"/>
      <c r="CL191" s="67"/>
      <c r="CM191" s="67"/>
      <c r="CN191" s="67"/>
      <c r="CO191" s="67"/>
      <c r="CP191" s="67"/>
      <c r="CQ191" s="67"/>
      <c r="CR191" s="67"/>
      <c r="CS191" s="67"/>
      <c r="CT191" s="67"/>
      <c r="CU191" s="67"/>
      <c r="CV191" s="67"/>
      <c r="CW191" s="67"/>
      <c r="CX191" s="67"/>
      <c r="CY191" s="67"/>
      <c r="CZ191" s="67"/>
      <c r="DA191" s="67"/>
      <c r="DB191" s="67"/>
      <c r="DC191" s="67"/>
      <c r="DD191" s="67"/>
      <c r="DE191" s="67"/>
      <c r="DF191" s="67"/>
      <c r="DG191" s="67"/>
      <c r="DH191" s="67"/>
      <c r="DI191" s="67"/>
      <c r="DJ191" s="67"/>
      <c r="DK191" s="67"/>
      <c r="DL191" s="67"/>
      <c r="DM191" s="67"/>
      <c r="DN191" s="67"/>
      <c r="DO191" s="67"/>
      <c r="DP191" s="67"/>
      <c r="DQ191" s="67"/>
      <c r="DR191" s="67"/>
      <c r="DS191" s="67"/>
      <c r="DT191" s="67"/>
      <c r="DU191" s="67"/>
      <c r="DV191" s="67"/>
      <c r="DW191" s="67"/>
      <c r="DX191" s="67"/>
      <c r="DY191" s="67"/>
      <c r="DZ191" s="67"/>
      <c r="EA191" s="67"/>
      <c r="EB191" s="67"/>
      <c r="EC191" s="67"/>
      <c r="ED191" s="67"/>
      <c r="EE191" s="67"/>
      <c r="EF191" s="67"/>
      <c r="EG191" s="67"/>
      <c r="EH191" s="67"/>
    </row>
    <row r="192" spans="1:138" s="74" customFormat="1" ht="15.75" customHeight="1" x14ac:dyDescent="0.25">
      <c r="A192" s="25" t="s">
        <v>40</v>
      </c>
      <c r="B192" s="25" t="s">
        <v>40</v>
      </c>
      <c r="C192" s="69"/>
      <c r="D192" s="48"/>
      <c r="E192" s="21"/>
      <c r="F192" s="39"/>
      <c r="G192" s="40"/>
      <c r="H192" s="27" t="s">
        <v>50</v>
      </c>
      <c r="I192" s="28" t="s">
        <v>41</v>
      </c>
      <c r="J192" s="21"/>
      <c r="K192" s="29" t="s">
        <v>41</v>
      </c>
      <c r="L192" s="70"/>
      <c r="M192" s="53"/>
      <c r="N192" s="53"/>
      <c r="O192" s="42"/>
      <c r="P192" s="33"/>
      <c r="Q192" s="31">
        <v>0</v>
      </c>
      <c r="R192" s="31">
        <v>0</v>
      </c>
      <c r="S192" s="65">
        <v>0</v>
      </c>
      <c r="T192" s="27"/>
      <c r="U192" s="33">
        <v>120</v>
      </c>
      <c r="V192" s="27"/>
      <c r="W192" s="33">
        <v>55</v>
      </c>
      <c r="X192" s="27"/>
      <c r="Y192" s="16"/>
      <c r="Z192" s="16"/>
      <c r="AA192" s="44"/>
      <c r="AB192" s="17"/>
      <c r="AC192" s="17"/>
      <c r="AD192" s="17"/>
      <c r="AE192" s="17"/>
      <c r="AF192" s="67"/>
      <c r="AG192" s="67"/>
      <c r="AH192" s="67"/>
      <c r="AI192" s="67"/>
      <c r="AJ192" s="67"/>
      <c r="AK192" s="67"/>
      <c r="AL192" s="67"/>
      <c r="AM192" s="67"/>
      <c r="AN192" s="67"/>
      <c r="AO192" s="67"/>
      <c r="AP192" s="67"/>
      <c r="AQ192" s="67"/>
      <c r="AR192" s="67"/>
      <c r="AS192" s="67"/>
      <c r="AU192" s="67"/>
      <c r="AV192" s="67"/>
      <c r="AW192" s="67"/>
      <c r="AX192" s="67"/>
      <c r="AY192" s="67"/>
      <c r="AZ192" s="67"/>
      <c r="BA192" s="67"/>
      <c r="BB192" s="67"/>
      <c r="BC192" s="67"/>
      <c r="BD192" s="67"/>
      <c r="BE192" s="67"/>
      <c r="BF192" s="67"/>
      <c r="BG192" s="67"/>
      <c r="BH192" s="67"/>
      <c r="BI192" s="67"/>
      <c r="BJ192" s="67"/>
      <c r="BK192" s="67"/>
      <c r="BL192" s="67"/>
      <c r="BM192" s="67"/>
      <c r="BN192" s="67"/>
      <c r="BO192" s="67"/>
      <c r="BP192" s="67"/>
      <c r="BQ192" s="67"/>
      <c r="BR192" s="67"/>
      <c r="BS192" s="67"/>
      <c r="BT192" s="67"/>
      <c r="BU192" s="67"/>
      <c r="BV192" s="67"/>
      <c r="BW192" s="67"/>
      <c r="BX192" s="67"/>
      <c r="BY192" s="67"/>
      <c r="BZ192" s="67"/>
      <c r="CA192" s="67"/>
      <c r="CB192" s="67"/>
      <c r="CC192" s="67"/>
      <c r="CD192" s="67"/>
      <c r="CE192" s="67"/>
      <c r="CF192" s="67"/>
      <c r="CG192" s="67"/>
      <c r="CH192" s="67"/>
      <c r="CI192" s="67"/>
      <c r="CJ192" s="67"/>
      <c r="CK192" s="67"/>
      <c r="CL192" s="67"/>
      <c r="CM192" s="67"/>
      <c r="CN192" s="67"/>
      <c r="CO192" s="67"/>
      <c r="CP192" s="67"/>
      <c r="CQ192" s="67"/>
      <c r="CR192" s="67"/>
      <c r="CS192" s="67"/>
      <c r="CT192" s="67"/>
      <c r="CU192" s="67"/>
      <c r="CV192" s="67"/>
      <c r="CW192" s="67"/>
      <c r="CX192" s="67"/>
      <c r="CY192" s="67"/>
      <c r="CZ192" s="67"/>
      <c r="DA192" s="67"/>
      <c r="DB192" s="67"/>
      <c r="DC192" s="67"/>
      <c r="DD192" s="67"/>
      <c r="DE192" s="67"/>
      <c r="DF192" s="67"/>
      <c r="DG192" s="67"/>
      <c r="DH192" s="67"/>
      <c r="DI192" s="67"/>
      <c r="DJ192" s="67"/>
      <c r="DK192" s="67"/>
      <c r="DL192" s="67"/>
      <c r="DM192" s="67"/>
      <c r="DN192" s="67"/>
      <c r="DO192" s="67"/>
      <c r="DP192" s="67"/>
      <c r="DQ192" s="67"/>
      <c r="DR192" s="67"/>
      <c r="DS192" s="67"/>
      <c r="DT192" s="67"/>
      <c r="DU192" s="67"/>
      <c r="DV192" s="67"/>
      <c r="DW192" s="67"/>
      <c r="DX192" s="67"/>
      <c r="DY192" s="67"/>
      <c r="DZ192" s="67"/>
      <c r="EA192" s="67"/>
      <c r="EB192" s="67"/>
      <c r="EC192" s="67"/>
      <c r="ED192" s="67"/>
      <c r="EE192" s="67"/>
      <c r="EF192" s="67"/>
      <c r="EG192" s="67"/>
      <c r="EH192" s="67"/>
    </row>
    <row r="193" spans="1:138" s="74" customFormat="1" ht="15.75" customHeight="1" x14ac:dyDescent="0.25">
      <c r="A193" s="25" t="s">
        <v>40</v>
      </c>
      <c r="B193" s="25" t="s">
        <v>40</v>
      </c>
      <c r="C193" s="69"/>
      <c r="D193" s="48"/>
      <c r="E193" s="21"/>
      <c r="F193" s="39"/>
      <c r="G193" s="40"/>
      <c r="H193" s="27" t="s">
        <v>50</v>
      </c>
      <c r="I193" s="28" t="s">
        <v>41</v>
      </c>
      <c r="J193" s="21"/>
      <c r="K193" s="29" t="s">
        <v>41</v>
      </c>
      <c r="L193" s="70"/>
      <c r="M193" s="53"/>
      <c r="N193" s="53"/>
      <c r="O193" s="42"/>
      <c r="P193" s="33"/>
      <c r="Q193" s="31">
        <v>0</v>
      </c>
      <c r="R193" s="31">
        <v>0</v>
      </c>
      <c r="S193" s="65">
        <v>0</v>
      </c>
      <c r="T193" s="27"/>
      <c r="U193" s="33">
        <v>120</v>
      </c>
      <c r="V193" s="27"/>
      <c r="W193" s="33">
        <v>55</v>
      </c>
      <c r="X193" s="27"/>
      <c r="Y193" s="16"/>
      <c r="Z193" s="16"/>
      <c r="AA193" s="44"/>
      <c r="AB193" s="17"/>
      <c r="AC193" s="17"/>
      <c r="AD193" s="17"/>
      <c r="AE193" s="17"/>
      <c r="AF193" s="67"/>
      <c r="AG193" s="67"/>
      <c r="AH193" s="67"/>
      <c r="AI193" s="67"/>
      <c r="AJ193" s="67"/>
      <c r="AK193" s="67"/>
      <c r="AL193" s="67"/>
      <c r="AM193" s="67"/>
      <c r="AN193" s="67"/>
      <c r="AO193" s="67"/>
      <c r="AP193" s="67"/>
      <c r="AQ193" s="67"/>
      <c r="AR193" s="67"/>
      <c r="AS193" s="67"/>
      <c r="AU193" s="67"/>
      <c r="AV193" s="67"/>
      <c r="AW193" s="67"/>
      <c r="AX193" s="67"/>
      <c r="AY193" s="67"/>
      <c r="AZ193" s="67"/>
      <c r="BA193" s="67"/>
      <c r="BB193" s="67"/>
      <c r="BC193" s="67"/>
      <c r="BD193" s="67"/>
      <c r="BE193" s="67"/>
      <c r="BF193" s="67"/>
      <c r="BG193" s="67"/>
      <c r="BH193" s="67"/>
      <c r="BI193" s="67"/>
      <c r="BJ193" s="67"/>
      <c r="BK193" s="67"/>
      <c r="BL193" s="67"/>
      <c r="BM193" s="67"/>
      <c r="BN193" s="67"/>
      <c r="BO193" s="67"/>
      <c r="BP193" s="67"/>
      <c r="BQ193" s="67"/>
      <c r="BR193" s="67"/>
      <c r="BS193" s="67"/>
      <c r="BT193" s="67"/>
      <c r="BU193" s="67"/>
      <c r="BV193" s="67"/>
      <c r="BW193" s="67"/>
      <c r="BX193" s="67"/>
      <c r="BY193" s="67"/>
      <c r="BZ193" s="67"/>
      <c r="CA193" s="67"/>
      <c r="CB193" s="67"/>
      <c r="CC193" s="67"/>
      <c r="CD193" s="67"/>
      <c r="CE193" s="67"/>
      <c r="CF193" s="67"/>
      <c r="CG193" s="67"/>
      <c r="CH193" s="67"/>
      <c r="CI193" s="67"/>
      <c r="CJ193" s="67"/>
      <c r="CK193" s="67"/>
      <c r="CL193" s="67"/>
      <c r="CM193" s="67"/>
      <c r="CN193" s="67"/>
      <c r="CO193" s="67"/>
      <c r="CP193" s="67"/>
      <c r="CQ193" s="67"/>
      <c r="CR193" s="67"/>
      <c r="CS193" s="67"/>
      <c r="CT193" s="67"/>
      <c r="CU193" s="67"/>
      <c r="CV193" s="67"/>
      <c r="CW193" s="67"/>
      <c r="CX193" s="67"/>
      <c r="CY193" s="67"/>
      <c r="CZ193" s="67"/>
      <c r="DA193" s="67"/>
      <c r="DB193" s="67"/>
      <c r="DC193" s="67"/>
      <c r="DD193" s="67"/>
      <c r="DE193" s="67"/>
      <c r="DF193" s="67"/>
      <c r="DG193" s="67"/>
      <c r="DH193" s="67"/>
      <c r="DI193" s="67"/>
      <c r="DJ193" s="67"/>
      <c r="DK193" s="67"/>
      <c r="DL193" s="67"/>
      <c r="DM193" s="67"/>
      <c r="DN193" s="67"/>
      <c r="DO193" s="67"/>
      <c r="DP193" s="67"/>
      <c r="DQ193" s="67"/>
      <c r="DR193" s="67"/>
      <c r="DS193" s="67"/>
      <c r="DT193" s="67"/>
      <c r="DU193" s="67"/>
      <c r="DV193" s="67"/>
      <c r="DW193" s="67"/>
      <c r="DX193" s="67"/>
      <c r="DY193" s="67"/>
      <c r="DZ193" s="67"/>
      <c r="EA193" s="67"/>
      <c r="EB193" s="67"/>
      <c r="EC193" s="67"/>
      <c r="ED193" s="67"/>
      <c r="EE193" s="67"/>
      <c r="EF193" s="67"/>
      <c r="EG193" s="67"/>
      <c r="EH193" s="67"/>
    </row>
    <row r="194" spans="1:138" s="74" customFormat="1" ht="15.75" customHeight="1" x14ac:dyDescent="0.25">
      <c r="A194" s="25" t="s">
        <v>40</v>
      </c>
      <c r="B194" s="25" t="s">
        <v>40</v>
      </c>
      <c r="C194" s="69"/>
      <c r="D194" s="48"/>
      <c r="E194" s="21"/>
      <c r="F194" s="39"/>
      <c r="G194" s="40"/>
      <c r="H194" s="27" t="s">
        <v>50</v>
      </c>
      <c r="I194" s="28" t="s">
        <v>41</v>
      </c>
      <c r="J194" s="21"/>
      <c r="K194" s="29" t="s">
        <v>41</v>
      </c>
      <c r="L194" s="70"/>
      <c r="M194" s="53"/>
      <c r="N194" s="53"/>
      <c r="O194" s="42"/>
      <c r="P194" s="33"/>
      <c r="Q194" s="31">
        <v>0</v>
      </c>
      <c r="R194" s="31">
        <v>0</v>
      </c>
      <c r="S194" s="65">
        <v>0</v>
      </c>
      <c r="T194" s="27"/>
      <c r="U194" s="33">
        <v>120</v>
      </c>
      <c r="V194" s="27"/>
      <c r="W194" s="33">
        <v>55</v>
      </c>
      <c r="X194" s="27"/>
      <c r="Y194" s="16"/>
      <c r="Z194" s="16"/>
      <c r="AA194" s="44"/>
      <c r="AB194" s="17"/>
      <c r="AC194" s="17"/>
      <c r="AD194" s="17"/>
      <c r="AE194" s="17"/>
      <c r="AF194" s="67"/>
      <c r="AG194" s="67"/>
      <c r="AH194" s="67"/>
      <c r="AI194" s="67"/>
      <c r="AJ194" s="67"/>
      <c r="AK194" s="67"/>
      <c r="AL194" s="67"/>
      <c r="AM194" s="67"/>
      <c r="AN194" s="67"/>
      <c r="AO194" s="67"/>
      <c r="AP194" s="67"/>
      <c r="AQ194" s="67"/>
      <c r="AR194" s="67"/>
      <c r="AS194" s="67"/>
      <c r="AU194" s="67"/>
      <c r="AV194" s="67"/>
      <c r="AW194" s="67"/>
      <c r="AX194" s="67"/>
      <c r="AY194" s="67"/>
      <c r="AZ194" s="67"/>
      <c r="BA194" s="67"/>
      <c r="BB194" s="67"/>
      <c r="BC194" s="67"/>
      <c r="BD194" s="67"/>
      <c r="BE194" s="67"/>
      <c r="BF194" s="67"/>
      <c r="BG194" s="67"/>
      <c r="BH194" s="67"/>
      <c r="BI194" s="67"/>
      <c r="BJ194" s="67"/>
      <c r="BK194" s="67"/>
      <c r="BL194" s="67"/>
      <c r="BM194" s="67"/>
      <c r="BN194" s="67"/>
      <c r="BO194" s="67"/>
      <c r="BP194" s="67"/>
      <c r="BQ194" s="67"/>
      <c r="BR194" s="67"/>
      <c r="BS194" s="67"/>
      <c r="BT194" s="67"/>
      <c r="BU194" s="67"/>
      <c r="BV194" s="67"/>
      <c r="BW194" s="67"/>
      <c r="BX194" s="67"/>
      <c r="BY194" s="67"/>
      <c r="BZ194" s="67"/>
      <c r="CA194" s="67"/>
      <c r="CB194" s="67"/>
      <c r="CC194" s="67"/>
      <c r="CD194" s="67"/>
      <c r="CE194" s="67"/>
      <c r="CF194" s="67"/>
      <c r="CG194" s="67"/>
      <c r="CH194" s="67"/>
      <c r="CI194" s="67"/>
      <c r="CJ194" s="67"/>
      <c r="CK194" s="67"/>
      <c r="CL194" s="67"/>
      <c r="CM194" s="67"/>
      <c r="CN194" s="67"/>
      <c r="CO194" s="67"/>
      <c r="CP194" s="67"/>
      <c r="CQ194" s="67"/>
      <c r="CR194" s="67"/>
      <c r="CS194" s="67"/>
      <c r="CT194" s="67"/>
      <c r="CU194" s="67"/>
      <c r="CV194" s="67"/>
      <c r="CW194" s="67"/>
      <c r="CX194" s="67"/>
      <c r="CY194" s="67"/>
      <c r="CZ194" s="67"/>
      <c r="DA194" s="67"/>
      <c r="DB194" s="67"/>
      <c r="DC194" s="67"/>
      <c r="DD194" s="67"/>
      <c r="DE194" s="67"/>
      <c r="DF194" s="67"/>
      <c r="DG194" s="67"/>
      <c r="DH194" s="67"/>
      <c r="DI194" s="67"/>
      <c r="DJ194" s="67"/>
      <c r="DK194" s="67"/>
      <c r="DL194" s="67"/>
      <c r="DM194" s="67"/>
      <c r="DN194" s="67"/>
      <c r="DO194" s="67"/>
      <c r="DP194" s="67"/>
      <c r="DQ194" s="67"/>
      <c r="DR194" s="67"/>
      <c r="DS194" s="67"/>
      <c r="DT194" s="67"/>
      <c r="DU194" s="67"/>
      <c r="DV194" s="67"/>
      <c r="DW194" s="67"/>
      <c r="DX194" s="67"/>
      <c r="DY194" s="67"/>
      <c r="DZ194" s="67"/>
      <c r="EA194" s="67"/>
      <c r="EB194" s="67"/>
      <c r="EC194" s="67"/>
      <c r="ED194" s="67"/>
      <c r="EE194" s="67"/>
      <c r="EF194" s="67"/>
      <c r="EG194" s="67"/>
      <c r="EH194" s="67"/>
    </row>
    <row r="195" spans="1:138" s="74" customFormat="1" ht="15.75" customHeight="1" x14ac:dyDescent="0.25">
      <c r="A195" s="25" t="s">
        <v>40</v>
      </c>
      <c r="B195" s="25" t="s">
        <v>40</v>
      </c>
      <c r="C195" s="69"/>
      <c r="D195" s="48"/>
      <c r="E195" s="21"/>
      <c r="F195" s="39"/>
      <c r="G195" s="40"/>
      <c r="H195" s="27" t="s">
        <v>50</v>
      </c>
      <c r="I195" s="28" t="s">
        <v>41</v>
      </c>
      <c r="J195" s="21"/>
      <c r="K195" s="29" t="s">
        <v>41</v>
      </c>
      <c r="L195" s="70"/>
      <c r="M195" s="53"/>
      <c r="N195" s="53"/>
      <c r="O195" s="42"/>
      <c r="P195" s="33"/>
      <c r="Q195" s="31">
        <v>0</v>
      </c>
      <c r="R195" s="31">
        <v>0</v>
      </c>
      <c r="S195" s="65">
        <v>0</v>
      </c>
      <c r="T195" s="27"/>
      <c r="U195" s="33">
        <v>120</v>
      </c>
      <c r="V195" s="27"/>
      <c r="W195" s="33">
        <v>55</v>
      </c>
      <c r="X195" s="27"/>
      <c r="Y195" s="16"/>
      <c r="Z195" s="16"/>
      <c r="AA195" s="44"/>
      <c r="AB195" s="17"/>
      <c r="AC195" s="17"/>
      <c r="AD195" s="17"/>
      <c r="AE195" s="17"/>
      <c r="AF195" s="67"/>
      <c r="AG195" s="67"/>
      <c r="AH195" s="67"/>
      <c r="AI195" s="67"/>
      <c r="AJ195" s="67"/>
      <c r="AK195" s="67"/>
      <c r="AL195" s="67"/>
      <c r="AM195" s="67"/>
      <c r="AN195" s="67"/>
      <c r="AO195" s="67"/>
      <c r="AP195" s="67"/>
      <c r="AQ195" s="67"/>
      <c r="AR195" s="67"/>
      <c r="AS195" s="67"/>
      <c r="AU195" s="67"/>
      <c r="AV195" s="67"/>
      <c r="AW195" s="67"/>
      <c r="AX195" s="67"/>
      <c r="AY195" s="67"/>
      <c r="AZ195" s="67"/>
      <c r="BA195" s="67"/>
      <c r="BB195" s="67"/>
      <c r="BC195" s="67"/>
      <c r="BD195" s="67"/>
      <c r="BE195" s="67"/>
      <c r="BF195" s="67"/>
      <c r="BG195" s="67"/>
      <c r="BH195" s="67"/>
      <c r="BI195" s="67"/>
      <c r="BJ195" s="67"/>
      <c r="BK195" s="67"/>
      <c r="BL195" s="67"/>
      <c r="BM195" s="67"/>
      <c r="BN195" s="67"/>
      <c r="BO195" s="67"/>
      <c r="BP195" s="67"/>
      <c r="BQ195" s="67"/>
      <c r="BR195" s="67"/>
      <c r="BS195" s="67"/>
      <c r="BT195" s="67"/>
      <c r="BU195" s="67"/>
      <c r="BV195" s="67"/>
      <c r="BW195" s="67"/>
      <c r="BX195" s="67"/>
      <c r="BY195" s="67"/>
      <c r="BZ195" s="67"/>
      <c r="CA195" s="67"/>
      <c r="CB195" s="67"/>
      <c r="CC195" s="67"/>
      <c r="CD195" s="67"/>
      <c r="CE195" s="67"/>
      <c r="CF195" s="67"/>
      <c r="CG195" s="67"/>
      <c r="CH195" s="67"/>
      <c r="CI195" s="67"/>
      <c r="CJ195" s="67"/>
      <c r="CK195" s="67"/>
      <c r="CL195" s="67"/>
      <c r="CM195" s="67"/>
      <c r="CN195" s="67"/>
      <c r="CO195" s="67"/>
      <c r="CP195" s="67"/>
      <c r="CQ195" s="67"/>
      <c r="CR195" s="67"/>
      <c r="CS195" s="67"/>
      <c r="CT195" s="67"/>
      <c r="CU195" s="67"/>
      <c r="CV195" s="67"/>
      <c r="CW195" s="67"/>
      <c r="CX195" s="67"/>
      <c r="CY195" s="67"/>
      <c r="CZ195" s="67"/>
      <c r="DA195" s="67"/>
      <c r="DB195" s="67"/>
      <c r="DC195" s="67"/>
      <c r="DD195" s="67"/>
      <c r="DE195" s="67"/>
      <c r="DF195" s="67"/>
      <c r="DG195" s="67"/>
      <c r="DH195" s="67"/>
      <c r="DI195" s="67"/>
      <c r="DJ195" s="67"/>
      <c r="DK195" s="67"/>
      <c r="DL195" s="67"/>
      <c r="DM195" s="67"/>
      <c r="DN195" s="67"/>
      <c r="DO195" s="67"/>
      <c r="DP195" s="67"/>
      <c r="DQ195" s="67"/>
      <c r="DR195" s="67"/>
      <c r="DS195" s="67"/>
      <c r="DT195" s="67"/>
      <c r="DU195" s="67"/>
      <c r="DV195" s="67"/>
      <c r="DW195" s="67"/>
      <c r="DX195" s="67"/>
      <c r="DY195" s="67"/>
      <c r="DZ195" s="67"/>
      <c r="EA195" s="67"/>
      <c r="EB195" s="67"/>
      <c r="EC195" s="67"/>
      <c r="ED195" s="67"/>
      <c r="EE195" s="67"/>
      <c r="EF195" s="67"/>
      <c r="EG195" s="67"/>
      <c r="EH195" s="67"/>
    </row>
    <row r="196" spans="1:138" s="74" customFormat="1" ht="15.75" customHeight="1" x14ac:dyDescent="0.25">
      <c r="A196" s="25" t="s">
        <v>40</v>
      </c>
      <c r="B196" s="25" t="s">
        <v>40</v>
      </c>
      <c r="C196" s="69"/>
      <c r="D196" s="48"/>
      <c r="E196" s="21"/>
      <c r="F196" s="39"/>
      <c r="G196" s="40"/>
      <c r="H196" s="27" t="s">
        <v>50</v>
      </c>
      <c r="I196" s="28" t="s">
        <v>41</v>
      </c>
      <c r="J196" s="21"/>
      <c r="K196" s="29" t="s">
        <v>41</v>
      </c>
      <c r="L196" s="70"/>
      <c r="M196" s="53"/>
      <c r="N196" s="53"/>
      <c r="O196" s="42"/>
      <c r="P196" s="33"/>
      <c r="Q196" s="31">
        <v>0</v>
      </c>
      <c r="R196" s="31">
        <v>0</v>
      </c>
      <c r="S196" s="65">
        <v>0</v>
      </c>
      <c r="T196" s="27"/>
      <c r="U196" s="33">
        <v>120</v>
      </c>
      <c r="V196" s="27"/>
      <c r="W196" s="33">
        <v>55</v>
      </c>
      <c r="X196" s="27"/>
      <c r="Y196" s="16"/>
      <c r="Z196" s="16"/>
      <c r="AA196" s="44"/>
      <c r="AB196" s="17"/>
      <c r="AC196" s="17"/>
      <c r="AD196" s="17"/>
      <c r="AE196" s="17"/>
      <c r="AF196" s="67"/>
      <c r="AG196" s="67"/>
      <c r="AH196" s="67"/>
      <c r="AI196" s="67"/>
      <c r="AJ196" s="67"/>
      <c r="AK196" s="67"/>
      <c r="AL196" s="67"/>
      <c r="AM196" s="67"/>
      <c r="AN196" s="67"/>
      <c r="AO196" s="67"/>
      <c r="AP196" s="67"/>
      <c r="AQ196" s="67"/>
      <c r="AR196" s="67"/>
      <c r="AS196" s="67"/>
      <c r="AU196" s="67"/>
      <c r="AV196" s="67"/>
      <c r="AW196" s="67"/>
      <c r="AX196" s="67"/>
      <c r="AY196" s="67"/>
      <c r="AZ196" s="67"/>
      <c r="BA196" s="67"/>
      <c r="BB196" s="67"/>
      <c r="BC196" s="67"/>
      <c r="BD196" s="67"/>
      <c r="BE196" s="67"/>
      <c r="BF196" s="67"/>
      <c r="BG196" s="67"/>
      <c r="BH196" s="67"/>
      <c r="BI196" s="67"/>
      <c r="BJ196" s="67"/>
      <c r="BK196" s="67"/>
      <c r="BL196" s="67"/>
      <c r="BM196" s="67"/>
      <c r="BN196" s="67"/>
      <c r="BO196" s="67"/>
      <c r="BP196" s="67"/>
      <c r="BQ196" s="67"/>
      <c r="BR196" s="67"/>
      <c r="BS196" s="67"/>
      <c r="BT196" s="67"/>
      <c r="BU196" s="67"/>
      <c r="BV196" s="67"/>
      <c r="BW196" s="67"/>
      <c r="BX196" s="67"/>
      <c r="BY196" s="67"/>
      <c r="BZ196" s="67"/>
      <c r="CA196" s="67"/>
      <c r="CB196" s="67"/>
      <c r="CC196" s="67"/>
      <c r="CD196" s="67"/>
      <c r="CE196" s="67"/>
      <c r="CF196" s="67"/>
      <c r="CG196" s="67"/>
      <c r="CH196" s="67"/>
      <c r="CI196" s="67"/>
      <c r="CJ196" s="67"/>
      <c r="CK196" s="67"/>
      <c r="CL196" s="67"/>
      <c r="CM196" s="67"/>
      <c r="CN196" s="67"/>
      <c r="CO196" s="67"/>
      <c r="CP196" s="67"/>
      <c r="CQ196" s="67"/>
      <c r="CR196" s="67"/>
      <c r="CS196" s="67"/>
      <c r="CT196" s="67"/>
      <c r="CU196" s="67"/>
      <c r="CV196" s="67"/>
      <c r="CW196" s="67"/>
      <c r="CX196" s="67"/>
      <c r="CY196" s="67"/>
      <c r="CZ196" s="67"/>
      <c r="DA196" s="67"/>
      <c r="DB196" s="67"/>
      <c r="DC196" s="67"/>
      <c r="DD196" s="67"/>
      <c r="DE196" s="67"/>
      <c r="DF196" s="67"/>
      <c r="DG196" s="67"/>
      <c r="DH196" s="67"/>
      <c r="DI196" s="67"/>
      <c r="DJ196" s="67"/>
      <c r="DK196" s="67"/>
      <c r="DL196" s="67"/>
      <c r="DM196" s="67"/>
      <c r="DN196" s="67"/>
      <c r="DO196" s="67"/>
      <c r="DP196" s="67"/>
      <c r="DQ196" s="67"/>
      <c r="DR196" s="67"/>
      <c r="DS196" s="67"/>
      <c r="DT196" s="67"/>
      <c r="DU196" s="67"/>
      <c r="DV196" s="67"/>
      <c r="DW196" s="67"/>
      <c r="DX196" s="67"/>
      <c r="DY196" s="67"/>
      <c r="DZ196" s="67"/>
      <c r="EA196" s="67"/>
      <c r="EB196" s="67"/>
      <c r="EC196" s="67"/>
      <c r="ED196" s="67"/>
      <c r="EE196" s="67"/>
      <c r="EF196" s="67"/>
      <c r="EG196" s="67"/>
      <c r="EH196" s="67"/>
    </row>
    <row r="197" spans="1:138" s="74" customFormat="1" ht="15.75" customHeight="1" x14ac:dyDescent="0.25">
      <c r="A197" s="25" t="s">
        <v>40</v>
      </c>
      <c r="B197" s="25" t="s">
        <v>40</v>
      </c>
      <c r="C197" s="69"/>
      <c r="D197" s="48"/>
      <c r="E197" s="21"/>
      <c r="F197" s="39"/>
      <c r="G197" s="40"/>
      <c r="H197" s="27" t="s">
        <v>50</v>
      </c>
      <c r="I197" s="28" t="s">
        <v>41</v>
      </c>
      <c r="J197" s="21"/>
      <c r="K197" s="29" t="s">
        <v>41</v>
      </c>
      <c r="L197" s="70"/>
      <c r="M197" s="53"/>
      <c r="N197" s="53"/>
      <c r="O197" s="42"/>
      <c r="P197" s="33"/>
      <c r="Q197" s="31">
        <v>0</v>
      </c>
      <c r="R197" s="31">
        <v>0</v>
      </c>
      <c r="S197" s="65">
        <v>0</v>
      </c>
      <c r="T197" s="27"/>
      <c r="U197" s="33">
        <v>120</v>
      </c>
      <c r="V197" s="27"/>
      <c r="W197" s="33">
        <v>55</v>
      </c>
      <c r="X197" s="27"/>
      <c r="Y197" s="16"/>
      <c r="Z197" s="16"/>
      <c r="AA197" s="44"/>
      <c r="AB197" s="17"/>
      <c r="AC197" s="17"/>
      <c r="AD197" s="17"/>
      <c r="AE197" s="17"/>
      <c r="AF197" s="67"/>
      <c r="AG197" s="67"/>
      <c r="AH197" s="67"/>
      <c r="AI197" s="67"/>
      <c r="AJ197" s="67"/>
      <c r="AK197" s="67"/>
      <c r="AL197" s="67"/>
      <c r="AM197" s="67"/>
      <c r="AN197" s="67"/>
      <c r="AO197" s="67"/>
      <c r="AP197" s="67"/>
      <c r="AQ197" s="67"/>
      <c r="AR197" s="67"/>
      <c r="AS197" s="67"/>
      <c r="AU197" s="67"/>
      <c r="AV197" s="67"/>
      <c r="AW197" s="67"/>
      <c r="AX197" s="67"/>
      <c r="AY197" s="67"/>
      <c r="AZ197" s="67"/>
      <c r="BA197" s="67"/>
      <c r="BB197" s="67"/>
      <c r="BC197" s="67"/>
      <c r="BD197" s="67"/>
      <c r="BE197" s="67"/>
      <c r="BF197" s="67"/>
      <c r="BG197" s="67"/>
      <c r="BH197" s="67"/>
      <c r="BI197" s="67"/>
      <c r="BJ197" s="67"/>
      <c r="BK197" s="67"/>
      <c r="BL197" s="67"/>
      <c r="BM197" s="67"/>
      <c r="BN197" s="67"/>
      <c r="BO197" s="67"/>
      <c r="BP197" s="67"/>
      <c r="BQ197" s="67"/>
      <c r="BR197" s="67"/>
      <c r="BS197" s="67"/>
      <c r="BT197" s="67"/>
      <c r="BU197" s="67"/>
      <c r="BV197" s="67"/>
      <c r="BW197" s="67"/>
      <c r="BX197" s="67"/>
      <c r="BY197" s="67"/>
      <c r="BZ197" s="67"/>
      <c r="CA197" s="67"/>
      <c r="CB197" s="67"/>
      <c r="CC197" s="67"/>
      <c r="CD197" s="67"/>
      <c r="CE197" s="67"/>
      <c r="CF197" s="67"/>
      <c r="CG197" s="67"/>
      <c r="CH197" s="67"/>
      <c r="CI197" s="67"/>
      <c r="CJ197" s="67"/>
      <c r="CK197" s="67"/>
      <c r="CL197" s="67"/>
      <c r="CM197" s="67"/>
      <c r="CN197" s="67"/>
      <c r="CO197" s="67"/>
      <c r="CP197" s="67"/>
      <c r="CQ197" s="67"/>
      <c r="CR197" s="67"/>
      <c r="CS197" s="67"/>
      <c r="CT197" s="67"/>
      <c r="CU197" s="67"/>
      <c r="CV197" s="67"/>
      <c r="CW197" s="67"/>
      <c r="CX197" s="67"/>
      <c r="CY197" s="67"/>
      <c r="CZ197" s="67"/>
      <c r="DA197" s="67"/>
      <c r="DB197" s="67"/>
      <c r="DC197" s="67"/>
      <c r="DD197" s="67"/>
      <c r="DE197" s="67"/>
      <c r="DF197" s="67"/>
      <c r="DG197" s="67"/>
      <c r="DH197" s="67"/>
      <c r="DI197" s="67"/>
      <c r="DJ197" s="67"/>
      <c r="DK197" s="67"/>
      <c r="DL197" s="67"/>
      <c r="DM197" s="67"/>
      <c r="DN197" s="67"/>
      <c r="DO197" s="67"/>
      <c r="DP197" s="67"/>
      <c r="DQ197" s="67"/>
      <c r="DR197" s="67"/>
      <c r="DS197" s="67"/>
      <c r="DT197" s="67"/>
      <c r="DU197" s="67"/>
      <c r="DV197" s="67"/>
      <c r="DW197" s="67"/>
      <c r="DX197" s="67"/>
      <c r="DY197" s="67"/>
      <c r="DZ197" s="67"/>
      <c r="EA197" s="67"/>
      <c r="EB197" s="67"/>
      <c r="EC197" s="67"/>
      <c r="ED197" s="67"/>
      <c r="EE197" s="67"/>
      <c r="EF197" s="67"/>
      <c r="EG197" s="67"/>
      <c r="EH197" s="67"/>
    </row>
    <row r="198" spans="1:138" s="74" customFormat="1" ht="15.75" customHeight="1" x14ac:dyDescent="0.25">
      <c r="A198" s="25" t="s">
        <v>40</v>
      </c>
      <c r="B198" s="25" t="s">
        <v>40</v>
      </c>
      <c r="C198" s="69"/>
      <c r="D198" s="48"/>
      <c r="E198" s="21"/>
      <c r="F198" s="39"/>
      <c r="G198" s="40"/>
      <c r="H198" s="27" t="s">
        <v>50</v>
      </c>
      <c r="I198" s="28" t="s">
        <v>41</v>
      </c>
      <c r="J198" s="21"/>
      <c r="K198" s="29" t="s">
        <v>41</v>
      </c>
      <c r="L198" s="70"/>
      <c r="M198" s="53"/>
      <c r="N198" s="53"/>
      <c r="O198" s="42"/>
      <c r="P198" s="33"/>
      <c r="Q198" s="31">
        <v>0</v>
      </c>
      <c r="R198" s="31">
        <v>0</v>
      </c>
      <c r="S198" s="65">
        <v>0</v>
      </c>
      <c r="T198" s="27"/>
      <c r="U198" s="33">
        <v>120</v>
      </c>
      <c r="V198" s="27"/>
      <c r="W198" s="33">
        <v>55</v>
      </c>
      <c r="X198" s="27"/>
      <c r="Y198" s="16"/>
      <c r="Z198" s="16"/>
      <c r="AA198" s="44"/>
      <c r="AB198" s="17"/>
      <c r="AC198" s="17"/>
      <c r="AD198" s="17"/>
      <c r="AE198" s="17"/>
      <c r="AF198" s="67"/>
      <c r="AG198" s="67"/>
      <c r="AH198" s="67"/>
      <c r="AI198" s="67"/>
      <c r="AJ198" s="67"/>
      <c r="AK198" s="67"/>
      <c r="AL198" s="67"/>
      <c r="AM198" s="67"/>
      <c r="AN198" s="67"/>
      <c r="AO198" s="67"/>
      <c r="AP198" s="67"/>
      <c r="AQ198" s="67"/>
      <c r="AR198" s="67"/>
      <c r="AS198" s="67"/>
      <c r="AU198" s="67"/>
      <c r="AV198" s="67"/>
      <c r="AW198" s="67"/>
      <c r="AX198" s="67"/>
      <c r="AY198" s="67"/>
      <c r="AZ198" s="67"/>
      <c r="BA198" s="67"/>
      <c r="BB198" s="67"/>
      <c r="BC198" s="67"/>
      <c r="BD198" s="67"/>
      <c r="BE198" s="67"/>
      <c r="BF198" s="67"/>
      <c r="BG198" s="67"/>
      <c r="BH198" s="67"/>
      <c r="BI198" s="67"/>
      <c r="BJ198" s="67"/>
      <c r="BK198" s="67"/>
      <c r="BL198" s="67"/>
      <c r="BM198" s="67"/>
      <c r="BN198" s="67"/>
      <c r="BO198" s="67"/>
      <c r="BP198" s="67"/>
      <c r="BQ198" s="67"/>
      <c r="BR198" s="67"/>
      <c r="BS198" s="67"/>
      <c r="BT198" s="67"/>
      <c r="BU198" s="67"/>
      <c r="BV198" s="67"/>
      <c r="BW198" s="67"/>
      <c r="BX198" s="67"/>
      <c r="BY198" s="67"/>
      <c r="BZ198" s="67"/>
      <c r="CA198" s="67"/>
      <c r="CB198" s="67"/>
      <c r="CC198" s="67"/>
      <c r="CD198" s="67"/>
      <c r="CE198" s="67"/>
      <c r="CF198" s="67"/>
      <c r="CG198" s="67"/>
      <c r="CH198" s="67"/>
      <c r="CI198" s="67"/>
      <c r="CJ198" s="67"/>
      <c r="CK198" s="67"/>
      <c r="CL198" s="67"/>
      <c r="CM198" s="67"/>
      <c r="CN198" s="67"/>
      <c r="CO198" s="67"/>
      <c r="CP198" s="67"/>
      <c r="CQ198" s="67"/>
      <c r="CR198" s="67"/>
      <c r="CS198" s="67"/>
      <c r="CT198" s="67"/>
      <c r="CU198" s="67"/>
      <c r="CV198" s="67"/>
      <c r="CW198" s="67"/>
      <c r="CX198" s="67"/>
      <c r="CY198" s="67"/>
      <c r="CZ198" s="67"/>
      <c r="DA198" s="67"/>
      <c r="DB198" s="67"/>
      <c r="DC198" s="67"/>
      <c r="DD198" s="67"/>
      <c r="DE198" s="67"/>
      <c r="DF198" s="67"/>
      <c r="DG198" s="67"/>
      <c r="DH198" s="67"/>
      <c r="DI198" s="67"/>
      <c r="DJ198" s="67"/>
      <c r="DK198" s="67"/>
      <c r="DL198" s="67"/>
      <c r="DM198" s="67"/>
      <c r="DN198" s="67"/>
      <c r="DO198" s="67"/>
      <c r="DP198" s="67"/>
      <c r="DQ198" s="67"/>
      <c r="DR198" s="67"/>
      <c r="DS198" s="67"/>
      <c r="DT198" s="67"/>
      <c r="DU198" s="67"/>
      <c r="DV198" s="67"/>
      <c r="DW198" s="67"/>
      <c r="DX198" s="67"/>
      <c r="DY198" s="67"/>
      <c r="DZ198" s="67"/>
      <c r="EA198" s="67"/>
      <c r="EB198" s="67"/>
      <c r="EC198" s="67"/>
      <c r="ED198" s="67"/>
      <c r="EE198" s="67"/>
      <c r="EF198" s="67"/>
      <c r="EG198" s="67"/>
      <c r="EH198" s="67"/>
    </row>
    <row r="199" spans="1:138" s="68" customFormat="1" ht="15.75" customHeight="1" x14ac:dyDescent="0.25">
      <c r="A199" s="25" t="s">
        <v>40</v>
      </c>
      <c r="B199" s="25" t="s">
        <v>40</v>
      </c>
      <c r="C199" s="69"/>
      <c r="D199" s="48"/>
      <c r="E199" s="21"/>
      <c r="F199" s="39"/>
      <c r="G199" s="40"/>
      <c r="H199" s="27" t="s">
        <v>50</v>
      </c>
      <c r="I199" s="28" t="s">
        <v>41</v>
      </c>
      <c r="J199" s="21"/>
      <c r="K199" s="29" t="s">
        <v>41</v>
      </c>
      <c r="L199" s="70"/>
      <c r="M199" s="53"/>
      <c r="N199" s="53"/>
      <c r="O199" s="42"/>
      <c r="P199" s="33"/>
      <c r="Q199" s="31">
        <v>0</v>
      </c>
      <c r="R199" s="31">
        <v>0</v>
      </c>
      <c r="S199" s="65">
        <v>0</v>
      </c>
      <c r="T199" s="27"/>
      <c r="U199" s="33">
        <v>120</v>
      </c>
      <c r="V199" s="27"/>
      <c r="W199" s="33">
        <v>55</v>
      </c>
      <c r="X199" s="27"/>
      <c r="Y199" s="16"/>
      <c r="Z199" s="16"/>
      <c r="AA199" s="44"/>
      <c r="AB199" s="17"/>
      <c r="AC199" s="17"/>
      <c r="AD199" s="17"/>
      <c r="AE199" s="17"/>
      <c r="AF199" s="67"/>
      <c r="AG199" s="67"/>
      <c r="AH199" s="67"/>
      <c r="AI199" s="67"/>
      <c r="AJ199" s="67"/>
      <c r="AK199" s="67"/>
      <c r="AL199" s="67"/>
      <c r="AM199" s="67"/>
      <c r="AN199" s="67"/>
      <c r="AO199" s="67"/>
      <c r="AP199" s="67"/>
      <c r="AQ199" s="67"/>
      <c r="AR199" s="67"/>
      <c r="AS199" s="67"/>
      <c r="AU199" s="67"/>
      <c r="AV199" s="67"/>
      <c r="AW199" s="67"/>
      <c r="AX199" s="67"/>
      <c r="AY199" s="67"/>
      <c r="AZ199" s="67"/>
      <c r="BA199" s="67"/>
      <c r="BB199" s="67"/>
      <c r="BC199" s="67"/>
      <c r="BD199" s="67"/>
      <c r="BE199" s="67"/>
      <c r="BF199" s="67"/>
      <c r="BG199" s="67"/>
      <c r="BH199" s="67"/>
      <c r="BI199" s="67"/>
      <c r="BJ199" s="67"/>
      <c r="BK199" s="67"/>
      <c r="BL199" s="67"/>
      <c r="BM199" s="67"/>
      <c r="BN199" s="67"/>
      <c r="BO199" s="67"/>
      <c r="BP199" s="67"/>
      <c r="BQ199" s="67"/>
      <c r="BR199" s="67"/>
      <c r="BS199" s="67"/>
      <c r="BT199" s="67"/>
      <c r="BU199" s="67"/>
      <c r="BV199" s="67"/>
      <c r="BW199" s="67"/>
      <c r="BX199" s="67"/>
      <c r="BY199" s="67"/>
      <c r="BZ199" s="67"/>
      <c r="CA199" s="67"/>
      <c r="CB199" s="67"/>
      <c r="CC199" s="67"/>
      <c r="CD199" s="67"/>
      <c r="CE199" s="67"/>
      <c r="CF199" s="67"/>
      <c r="CG199" s="67"/>
      <c r="CH199" s="67"/>
      <c r="CI199" s="67"/>
      <c r="CJ199" s="67"/>
      <c r="CK199" s="67"/>
      <c r="CL199" s="67"/>
      <c r="CM199" s="67"/>
      <c r="CN199" s="67"/>
      <c r="CO199" s="67"/>
      <c r="CP199" s="67"/>
      <c r="CQ199" s="67"/>
      <c r="CR199" s="67"/>
      <c r="CS199" s="67"/>
      <c r="CT199" s="67"/>
      <c r="CU199" s="67"/>
      <c r="CV199" s="67"/>
      <c r="CW199" s="67"/>
      <c r="CX199" s="67"/>
      <c r="CY199" s="67"/>
      <c r="CZ199" s="67"/>
      <c r="DA199" s="67"/>
      <c r="DB199" s="67"/>
      <c r="DC199" s="67"/>
      <c r="DD199" s="67"/>
      <c r="DE199" s="67"/>
      <c r="DF199" s="67"/>
      <c r="DG199" s="67"/>
      <c r="DH199" s="67"/>
      <c r="DI199" s="67"/>
      <c r="DJ199" s="67"/>
      <c r="DK199" s="67"/>
      <c r="DL199" s="67"/>
      <c r="DM199" s="67"/>
      <c r="DN199" s="67"/>
      <c r="DO199" s="67"/>
      <c r="DP199" s="67"/>
      <c r="DQ199" s="67"/>
      <c r="DR199" s="67"/>
      <c r="DS199" s="67"/>
      <c r="DT199" s="67"/>
      <c r="DU199" s="67"/>
      <c r="DV199" s="67"/>
      <c r="DW199" s="67"/>
      <c r="DX199" s="67"/>
      <c r="DY199" s="67"/>
      <c r="DZ199" s="67"/>
      <c r="EA199" s="67"/>
      <c r="EB199" s="67"/>
      <c r="EC199" s="67"/>
      <c r="ED199" s="67"/>
      <c r="EE199" s="67"/>
      <c r="EF199" s="67"/>
      <c r="EG199" s="67"/>
      <c r="EH199" s="67"/>
    </row>
    <row r="200" spans="1:138" s="68" customFormat="1" ht="15.75" customHeight="1" x14ac:dyDescent="0.25">
      <c r="A200" s="25" t="s">
        <v>40</v>
      </c>
      <c r="B200" s="25" t="s">
        <v>40</v>
      </c>
      <c r="C200" s="69"/>
      <c r="D200" s="48"/>
      <c r="E200" s="21"/>
      <c r="F200" s="39"/>
      <c r="G200" s="40"/>
      <c r="H200" s="27" t="s">
        <v>50</v>
      </c>
      <c r="I200" s="28" t="s">
        <v>41</v>
      </c>
      <c r="J200" s="21"/>
      <c r="K200" s="29" t="s">
        <v>41</v>
      </c>
      <c r="L200" s="70"/>
      <c r="M200" s="53"/>
      <c r="N200" s="53"/>
      <c r="O200" s="42"/>
      <c r="P200" s="33"/>
      <c r="Q200" s="31">
        <v>0</v>
      </c>
      <c r="R200" s="31">
        <v>0</v>
      </c>
      <c r="S200" s="65">
        <v>0</v>
      </c>
      <c r="T200" s="27"/>
      <c r="U200" s="33">
        <v>120</v>
      </c>
      <c r="V200" s="27"/>
      <c r="W200" s="33">
        <v>55</v>
      </c>
      <c r="X200" s="27"/>
      <c r="Y200" s="16"/>
      <c r="Z200" s="16"/>
      <c r="AA200" s="44"/>
      <c r="AB200" s="17"/>
      <c r="AC200" s="17"/>
      <c r="AD200" s="17"/>
      <c r="AE200" s="17"/>
      <c r="AF200" s="67"/>
      <c r="AG200" s="67"/>
      <c r="AH200" s="67"/>
      <c r="AI200" s="67"/>
      <c r="AJ200" s="67"/>
      <c r="AK200" s="67"/>
      <c r="AL200" s="67"/>
      <c r="AM200" s="67"/>
      <c r="AN200" s="67"/>
      <c r="AO200" s="67"/>
      <c r="AP200" s="67"/>
      <c r="AQ200" s="67"/>
      <c r="AR200" s="67"/>
      <c r="AS200" s="67"/>
      <c r="AU200" s="67"/>
      <c r="AV200" s="67"/>
      <c r="AW200" s="67"/>
      <c r="AX200" s="67"/>
      <c r="AY200" s="67"/>
      <c r="AZ200" s="67"/>
      <c r="BA200" s="67"/>
      <c r="BB200" s="67"/>
      <c r="BC200" s="67"/>
      <c r="BD200" s="67"/>
      <c r="BE200" s="67"/>
      <c r="BF200" s="67"/>
      <c r="BG200" s="67"/>
      <c r="BH200" s="67"/>
      <c r="BI200" s="67"/>
      <c r="BJ200" s="67"/>
      <c r="BK200" s="67"/>
      <c r="BL200" s="67"/>
      <c r="BM200" s="67"/>
      <c r="BN200" s="67"/>
      <c r="BO200" s="67"/>
      <c r="BP200" s="67"/>
      <c r="BQ200" s="67"/>
      <c r="BR200" s="67"/>
      <c r="BS200" s="67"/>
      <c r="BT200" s="67"/>
      <c r="BU200" s="67"/>
      <c r="BV200" s="67"/>
      <c r="BW200" s="67"/>
      <c r="BX200" s="67"/>
      <c r="BY200" s="67"/>
      <c r="BZ200" s="67"/>
      <c r="CA200" s="67"/>
      <c r="CB200" s="67"/>
      <c r="CC200" s="67"/>
      <c r="CD200" s="67"/>
      <c r="CE200" s="67"/>
      <c r="CF200" s="67"/>
      <c r="CG200" s="67"/>
      <c r="CH200" s="67"/>
      <c r="CI200" s="67"/>
      <c r="CJ200" s="67"/>
      <c r="CK200" s="67"/>
      <c r="CL200" s="67"/>
      <c r="CM200" s="67"/>
      <c r="CN200" s="67"/>
      <c r="CO200" s="67"/>
      <c r="CP200" s="67"/>
      <c r="CQ200" s="67"/>
      <c r="CR200" s="67"/>
      <c r="CS200" s="67"/>
      <c r="CT200" s="67"/>
      <c r="CU200" s="67"/>
      <c r="CV200" s="67"/>
      <c r="CW200" s="67"/>
      <c r="CX200" s="67"/>
      <c r="CY200" s="67"/>
      <c r="CZ200" s="67"/>
      <c r="DA200" s="67"/>
      <c r="DB200" s="67"/>
      <c r="DC200" s="67"/>
      <c r="DD200" s="67"/>
      <c r="DE200" s="67"/>
      <c r="DF200" s="67"/>
      <c r="DG200" s="67"/>
      <c r="DH200" s="67"/>
      <c r="DI200" s="67"/>
      <c r="DJ200" s="67"/>
      <c r="DK200" s="67"/>
      <c r="DL200" s="67"/>
      <c r="DM200" s="67"/>
      <c r="DN200" s="67"/>
      <c r="DO200" s="67"/>
      <c r="DP200" s="67"/>
      <c r="DQ200" s="67"/>
      <c r="DR200" s="67"/>
      <c r="DS200" s="67"/>
      <c r="DT200" s="67"/>
      <c r="DU200" s="67"/>
      <c r="DV200" s="67"/>
      <c r="DW200" s="67"/>
      <c r="DX200" s="67"/>
      <c r="DY200" s="67"/>
      <c r="DZ200" s="67"/>
      <c r="EA200" s="67"/>
      <c r="EB200" s="67"/>
      <c r="EC200" s="67"/>
      <c r="ED200" s="67"/>
      <c r="EE200" s="67"/>
      <c r="EF200" s="67"/>
      <c r="EG200" s="67"/>
      <c r="EH200" s="67"/>
    </row>
    <row r="201" spans="1:138" s="68" customFormat="1" ht="15.75" customHeight="1" x14ac:dyDescent="0.25">
      <c r="A201" s="25" t="s">
        <v>40</v>
      </c>
      <c r="B201" s="25" t="s">
        <v>40</v>
      </c>
      <c r="C201" s="69"/>
      <c r="D201" s="48"/>
      <c r="E201" s="21"/>
      <c r="F201" s="39"/>
      <c r="G201" s="40"/>
      <c r="H201" s="27" t="s">
        <v>50</v>
      </c>
      <c r="I201" s="28" t="s">
        <v>41</v>
      </c>
      <c r="J201" s="21"/>
      <c r="K201" s="29" t="s">
        <v>41</v>
      </c>
      <c r="L201" s="70"/>
      <c r="M201" s="53"/>
      <c r="N201" s="53"/>
      <c r="O201" s="42"/>
      <c r="P201" s="33"/>
      <c r="Q201" s="31">
        <v>0</v>
      </c>
      <c r="R201" s="31">
        <v>0</v>
      </c>
      <c r="S201" s="65">
        <v>0</v>
      </c>
      <c r="T201" s="27"/>
      <c r="U201" s="33">
        <v>120</v>
      </c>
      <c r="V201" s="27"/>
      <c r="W201" s="33">
        <v>55</v>
      </c>
      <c r="X201" s="27"/>
      <c r="Y201" s="16"/>
      <c r="Z201" s="16"/>
      <c r="AA201" s="44"/>
      <c r="AB201" s="17"/>
      <c r="AC201" s="17"/>
      <c r="AD201" s="17"/>
      <c r="AE201" s="17"/>
      <c r="AF201" s="67"/>
      <c r="AG201" s="67"/>
      <c r="AH201" s="67"/>
      <c r="AI201" s="67"/>
      <c r="AJ201" s="67"/>
      <c r="AK201" s="67"/>
      <c r="AL201" s="67"/>
      <c r="AM201" s="67"/>
      <c r="AN201" s="67"/>
      <c r="AO201" s="67"/>
      <c r="AP201" s="67"/>
      <c r="AQ201" s="67"/>
      <c r="AR201" s="67"/>
      <c r="AS201" s="67"/>
      <c r="AU201" s="67"/>
      <c r="AV201" s="67"/>
      <c r="AW201" s="67"/>
      <c r="AX201" s="67"/>
      <c r="AY201" s="67"/>
      <c r="AZ201" s="67"/>
      <c r="BA201" s="67"/>
      <c r="BB201" s="67"/>
      <c r="BC201" s="67"/>
      <c r="BD201" s="67"/>
      <c r="BE201" s="67"/>
      <c r="BF201" s="67"/>
      <c r="BG201" s="67"/>
      <c r="BH201" s="67"/>
      <c r="BI201" s="67"/>
      <c r="BJ201" s="67"/>
      <c r="BK201" s="67"/>
      <c r="BL201" s="67"/>
      <c r="BM201" s="67"/>
      <c r="BN201" s="67"/>
      <c r="BO201" s="67"/>
      <c r="BP201" s="67"/>
      <c r="BQ201" s="67"/>
      <c r="BR201" s="67"/>
      <c r="BS201" s="67"/>
      <c r="BT201" s="67"/>
      <c r="BU201" s="67"/>
      <c r="BV201" s="67"/>
      <c r="BW201" s="67"/>
      <c r="BX201" s="67"/>
      <c r="BY201" s="67"/>
      <c r="BZ201" s="67"/>
      <c r="CA201" s="67"/>
      <c r="CB201" s="67"/>
      <c r="CC201" s="67"/>
      <c r="CD201" s="67"/>
      <c r="CE201" s="67"/>
      <c r="CF201" s="67"/>
      <c r="CG201" s="67"/>
      <c r="CH201" s="67"/>
      <c r="CI201" s="67"/>
      <c r="CJ201" s="67"/>
      <c r="CK201" s="67"/>
      <c r="CL201" s="67"/>
      <c r="CM201" s="67"/>
      <c r="CN201" s="67"/>
      <c r="CO201" s="67"/>
      <c r="CP201" s="67"/>
      <c r="CQ201" s="67"/>
      <c r="CR201" s="67"/>
      <c r="CS201" s="67"/>
      <c r="CT201" s="67"/>
      <c r="CU201" s="67"/>
      <c r="CV201" s="67"/>
      <c r="CW201" s="67"/>
      <c r="CX201" s="67"/>
      <c r="CY201" s="67"/>
      <c r="CZ201" s="67"/>
      <c r="DA201" s="67"/>
      <c r="DB201" s="67"/>
      <c r="DC201" s="67"/>
      <c r="DD201" s="67"/>
      <c r="DE201" s="67"/>
      <c r="DF201" s="67"/>
      <c r="DG201" s="67"/>
      <c r="DH201" s="67"/>
      <c r="DI201" s="67"/>
      <c r="DJ201" s="67"/>
      <c r="DK201" s="67"/>
      <c r="DL201" s="67"/>
      <c r="DM201" s="67"/>
      <c r="DN201" s="67"/>
      <c r="DO201" s="67"/>
      <c r="DP201" s="67"/>
      <c r="DQ201" s="67"/>
      <c r="DR201" s="67"/>
      <c r="DS201" s="67"/>
      <c r="DT201" s="67"/>
      <c r="DU201" s="67"/>
      <c r="DV201" s="67"/>
      <c r="DW201" s="67"/>
      <c r="DX201" s="67"/>
      <c r="DY201" s="67"/>
      <c r="DZ201" s="67"/>
      <c r="EA201" s="67"/>
      <c r="EB201" s="67"/>
      <c r="EC201" s="67"/>
      <c r="ED201" s="67"/>
      <c r="EE201" s="67"/>
      <c r="EF201" s="67"/>
      <c r="EG201" s="67"/>
      <c r="EH201" s="67"/>
    </row>
    <row r="202" spans="1:138" s="68" customFormat="1" ht="15.75" customHeight="1" x14ac:dyDescent="0.25">
      <c r="A202" s="25" t="s">
        <v>40</v>
      </c>
      <c r="B202" s="25" t="s">
        <v>40</v>
      </c>
      <c r="C202" s="69"/>
      <c r="D202" s="48"/>
      <c r="E202" s="21"/>
      <c r="F202" s="39"/>
      <c r="G202" s="40"/>
      <c r="H202" s="27" t="s">
        <v>50</v>
      </c>
      <c r="I202" s="28" t="s">
        <v>41</v>
      </c>
      <c r="J202" s="21"/>
      <c r="K202" s="29" t="s">
        <v>41</v>
      </c>
      <c r="L202" s="70"/>
      <c r="M202" s="53"/>
      <c r="N202" s="53"/>
      <c r="O202" s="42"/>
      <c r="P202" s="33"/>
      <c r="Q202" s="31">
        <v>0</v>
      </c>
      <c r="R202" s="31">
        <v>0</v>
      </c>
      <c r="S202" s="65">
        <v>0</v>
      </c>
      <c r="T202" s="27"/>
      <c r="U202" s="33">
        <v>120</v>
      </c>
      <c r="V202" s="27"/>
      <c r="W202" s="33">
        <v>55</v>
      </c>
      <c r="X202" s="27"/>
      <c r="Y202" s="16"/>
      <c r="Z202" s="16"/>
      <c r="AA202" s="44"/>
      <c r="AB202" s="17"/>
      <c r="AC202" s="17"/>
      <c r="AD202" s="17"/>
      <c r="AE202" s="17"/>
      <c r="AF202" s="67"/>
      <c r="AG202" s="67"/>
      <c r="AH202" s="67"/>
      <c r="AI202" s="67"/>
      <c r="AJ202" s="67"/>
      <c r="AK202" s="67"/>
      <c r="AL202" s="67"/>
      <c r="AM202" s="67"/>
      <c r="AN202" s="67"/>
      <c r="AO202" s="67"/>
      <c r="AP202" s="67"/>
      <c r="AQ202" s="67"/>
      <c r="AR202" s="67"/>
      <c r="AS202" s="67"/>
      <c r="AU202" s="67"/>
      <c r="AV202" s="67"/>
      <c r="AW202" s="67"/>
      <c r="AX202" s="67"/>
      <c r="AY202" s="67"/>
      <c r="AZ202" s="67"/>
      <c r="BA202" s="67"/>
      <c r="BB202" s="67"/>
      <c r="BC202" s="67"/>
      <c r="BD202" s="67"/>
      <c r="BE202" s="67"/>
      <c r="BF202" s="67"/>
      <c r="BG202" s="67"/>
      <c r="BH202" s="67"/>
      <c r="BI202" s="67"/>
      <c r="BJ202" s="67"/>
      <c r="BK202" s="67"/>
      <c r="BL202" s="67"/>
      <c r="BM202" s="67"/>
      <c r="BN202" s="67"/>
      <c r="BO202" s="67"/>
      <c r="BP202" s="67"/>
      <c r="BQ202" s="67"/>
      <c r="BR202" s="67"/>
      <c r="BS202" s="67"/>
      <c r="BT202" s="67"/>
      <c r="BU202" s="67"/>
      <c r="BV202" s="67"/>
      <c r="BW202" s="67"/>
      <c r="BX202" s="67"/>
      <c r="BY202" s="67"/>
      <c r="BZ202" s="67"/>
      <c r="CA202" s="67"/>
      <c r="CB202" s="67"/>
      <c r="CC202" s="67"/>
      <c r="CD202" s="67"/>
      <c r="CE202" s="67"/>
      <c r="CF202" s="67"/>
      <c r="CG202" s="67"/>
      <c r="CH202" s="67"/>
      <c r="CI202" s="67"/>
      <c r="CJ202" s="67"/>
      <c r="CK202" s="67"/>
      <c r="CL202" s="67"/>
      <c r="CM202" s="67"/>
      <c r="CN202" s="67"/>
      <c r="CO202" s="67"/>
      <c r="CP202" s="67"/>
      <c r="CQ202" s="67"/>
      <c r="CR202" s="67"/>
      <c r="CS202" s="67"/>
      <c r="CT202" s="67"/>
      <c r="CU202" s="67"/>
      <c r="CV202" s="67"/>
      <c r="CW202" s="67"/>
      <c r="CX202" s="67"/>
      <c r="CY202" s="67"/>
      <c r="CZ202" s="67"/>
      <c r="DA202" s="67"/>
      <c r="DB202" s="67"/>
      <c r="DC202" s="67"/>
      <c r="DD202" s="67"/>
      <c r="DE202" s="67"/>
      <c r="DF202" s="67"/>
      <c r="DG202" s="67"/>
      <c r="DH202" s="67"/>
      <c r="DI202" s="67"/>
      <c r="DJ202" s="67"/>
      <c r="DK202" s="67"/>
      <c r="DL202" s="67"/>
      <c r="DM202" s="67"/>
      <c r="DN202" s="67"/>
      <c r="DO202" s="67"/>
      <c r="DP202" s="67"/>
      <c r="DQ202" s="67"/>
      <c r="DR202" s="67"/>
      <c r="DS202" s="67"/>
      <c r="DT202" s="67"/>
      <c r="DU202" s="67"/>
      <c r="DV202" s="67"/>
      <c r="DW202" s="67"/>
      <c r="DX202" s="67"/>
      <c r="DY202" s="67"/>
      <c r="DZ202" s="67"/>
      <c r="EA202" s="67"/>
      <c r="EB202" s="67"/>
      <c r="EC202" s="67"/>
      <c r="ED202" s="67"/>
      <c r="EE202" s="67"/>
      <c r="EF202" s="67"/>
      <c r="EG202" s="67"/>
      <c r="EH202" s="67"/>
    </row>
    <row r="203" spans="1:138" s="68" customFormat="1" ht="15.75" customHeight="1" x14ac:dyDescent="0.25">
      <c r="A203" s="25" t="s">
        <v>40</v>
      </c>
      <c r="B203" s="25" t="s">
        <v>40</v>
      </c>
      <c r="C203" s="69"/>
      <c r="D203" s="48"/>
      <c r="E203" s="21"/>
      <c r="F203" s="39"/>
      <c r="G203" s="40"/>
      <c r="H203" s="27" t="s">
        <v>50</v>
      </c>
      <c r="I203" s="28" t="s">
        <v>41</v>
      </c>
      <c r="J203" s="21"/>
      <c r="K203" s="29" t="s">
        <v>41</v>
      </c>
      <c r="L203" s="70"/>
      <c r="M203" s="53"/>
      <c r="N203" s="53"/>
      <c r="O203" s="42"/>
      <c r="P203" s="33"/>
      <c r="Q203" s="31">
        <v>0</v>
      </c>
      <c r="R203" s="31">
        <v>0</v>
      </c>
      <c r="S203" s="65">
        <v>0</v>
      </c>
      <c r="T203" s="27"/>
      <c r="U203" s="33">
        <v>120</v>
      </c>
      <c r="V203" s="27"/>
      <c r="W203" s="33">
        <v>55</v>
      </c>
      <c r="X203" s="27"/>
      <c r="Y203" s="16"/>
      <c r="Z203" s="16"/>
      <c r="AA203" s="44"/>
      <c r="AB203" s="17"/>
      <c r="AC203" s="17"/>
      <c r="AD203" s="17"/>
      <c r="AE203" s="17"/>
      <c r="AF203" s="67"/>
      <c r="AG203" s="67"/>
      <c r="AH203" s="67"/>
      <c r="AI203" s="67"/>
      <c r="AJ203" s="67"/>
      <c r="AK203" s="67"/>
      <c r="AL203" s="67"/>
      <c r="AM203" s="67"/>
      <c r="AN203" s="67"/>
      <c r="AO203" s="67"/>
      <c r="AP203" s="67"/>
      <c r="AQ203" s="67"/>
      <c r="AR203" s="67"/>
      <c r="AS203" s="67"/>
      <c r="AU203" s="67"/>
      <c r="AV203" s="67"/>
      <c r="AW203" s="67"/>
      <c r="AX203" s="67"/>
      <c r="AY203" s="67"/>
      <c r="AZ203" s="67"/>
      <c r="BA203" s="67"/>
      <c r="BB203" s="67"/>
      <c r="BC203" s="67"/>
      <c r="BD203" s="67"/>
      <c r="BE203" s="67"/>
      <c r="BF203" s="67"/>
      <c r="BG203" s="67"/>
      <c r="BH203" s="67"/>
      <c r="BI203" s="67"/>
      <c r="BJ203" s="67"/>
      <c r="BK203" s="67"/>
      <c r="BL203" s="67"/>
      <c r="BM203" s="67"/>
      <c r="BN203" s="67"/>
      <c r="BO203" s="67"/>
      <c r="BP203" s="67"/>
      <c r="BQ203" s="67"/>
      <c r="BR203" s="67"/>
      <c r="BS203" s="67"/>
      <c r="BT203" s="67"/>
      <c r="BU203" s="67"/>
      <c r="BV203" s="67"/>
      <c r="BW203" s="67"/>
      <c r="BX203" s="67"/>
      <c r="BY203" s="67"/>
      <c r="BZ203" s="67"/>
      <c r="CA203" s="67"/>
      <c r="CB203" s="67"/>
      <c r="CC203" s="67"/>
      <c r="CD203" s="67"/>
      <c r="CE203" s="67"/>
      <c r="CF203" s="67"/>
      <c r="CG203" s="67"/>
      <c r="CH203" s="67"/>
      <c r="CI203" s="67"/>
      <c r="CJ203" s="67"/>
      <c r="CK203" s="67"/>
      <c r="CL203" s="67"/>
      <c r="CM203" s="67"/>
      <c r="CN203" s="67"/>
      <c r="CO203" s="67"/>
      <c r="CP203" s="67"/>
      <c r="CQ203" s="67"/>
      <c r="CR203" s="67"/>
      <c r="CS203" s="67"/>
      <c r="CT203" s="67"/>
      <c r="CU203" s="67"/>
      <c r="CV203" s="67"/>
      <c r="CW203" s="67"/>
      <c r="CX203" s="67"/>
      <c r="CY203" s="67"/>
      <c r="CZ203" s="67"/>
      <c r="DA203" s="67"/>
      <c r="DB203" s="67"/>
      <c r="DC203" s="67"/>
      <c r="DD203" s="67"/>
      <c r="DE203" s="67"/>
      <c r="DF203" s="67"/>
      <c r="DG203" s="67"/>
      <c r="DH203" s="67"/>
      <c r="DI203" s="67"/>
      <c r="DJ203" s="67"/>
      <c r="DK203" s="67"/>
      <c r="DL203" s="67"/>
      <c r="DM203" s="67"/>
      <c r="DN203" s="67"/>
      <c r="DO203" s="67"/>
      <c r="DP203" s="67"/>
      <c r="DQ203" s="67"/>
      <c r="DR203" s="67"/>
      <c r="DS203" s="67"/>
      <c r="DT203" s="67"/>
      <c r="DU203" s="67"/>
      <c r="DV203" s="67"/>
      <c r="DW203" s="67"/>
      <c r="DX203" s="67"/>
      <c r="DY203" s="67"/>
      <c r="DZ203" s="67"/>
      <c r="EA203" s="67"/>
      <c r="EB203" s="67"/>
      <c r="EC203" s="67"/>
      <c r="ED203" s="67"/>
      <c r="EE203" s="67"/>
      <c r="EF203" s="67"/>
      <c r="EG203" s="67"/>
      <c r="EH203" s="67"/>
    </row>
    <row r="204" spans="1:138" s="68" customFormat="1" ht="15.75" customHeight="1" x14ac:dyDescent="0.25">
      <c r="A204" s="25" t="s">
        <v>40</v>
      </c>
      <c r="B204" s="25" t="s">
        <v>40</v>
      </c>
      <c r="C204" s="69"/>
      <c r="D204" s="48"/>
      <c r="E204" s="21"/>
      <c r="F204" s="39"/>
      <c r="G204" s="40"/>
      <c r="H204" s="27" t="s">
        <v>50</v>
      </c>
      <c r="I204" s="28" t="s">
        <v>41</v>
      </c>
      <c r="J204" s="21"/>
      <c r="K204" s="29" t="s">
        <v>41</v>
      </c>
      <c r="L204" s="70"/>
      <c r="M204" s="53"/>
      <c r="N204" s="53"/>
      <c r="O204" s="42"/>
      <c r="P204" s="33"/>
      <c r="Q204" s="31">
        <v>0</v>
      </c>
      <c r="R204" s="31">
        <v>0</v>
      </c>
      <c r="S204" s="65">
        <v>0</v>
      </c>
      <c r="T204" s="27"/>
      <c r="U204" s="33">
        <v>120</v>
      </c>
      <c r="V204" s="27"/>
      <c r="W204" s="33">
        <v>55</v>
      </c>
      <c r="X204" s="27"/>
      <c r="Y204" s="16"/>
      <c r="Z204" s="16"/>
      <c r="AA204" s="44"/>
      <c r="AB204" s="17"/>
      <c r="AC204" s="17"/>
      <c r="AD204" s="17"/>
      <c r="AE204" s="17"/>
      <c r="AF204" s="67"/>
      <c r="AG204" s="67"/>
      <c r="AH204" s="67"/>
      <c r="AI204" s="67"/>
      <c r="AJ204" s="67"/>
      <c r="AK204" s="67"/>
      <c r="AL204" s="67"/>
      <c r="AM204" s="67"/>
      <c r="AN204" s="67"/>
      <c r="AO204" s="67"/>
      <c r="AP204" s="67"/>
      <c r="AQ204" s="67"/>
      <c r="AR204" s="67"/>
      <c r="AS204" s="67"/>
      <c r="AU204" s="67"/>
      <c r="AV204" s="67"/>
      <c r="AW204" s="67"/>
      <c r="AX204" s="67"/>
      <c r="AY204" s="67"/>
      <c r="AZ204" s="67"/>
      <c r="BA204" s="67"/>
      <c r="BB204" s="67"/>
      <c r="BC204" s="67"/>
      <c r="BD204" s="67"/>
      <c r="BE204" s="67"/>
      <c r="BF204" s="67"/>
      <c r="BG204" s="67"/>
      <c r="BH204" s="67"/>
      <c r="BI204" s="67"/>
      <c r="BJ204" s="67"/>
      <c r="BK204" s="67"/>
      <c r="BL204" s="67"/>
      <c r="BM204" s="67"/>
      <c r="BN204" s="67"/>
      <c r="BO204" s="67"/>
      <c r="BP204" s="67"/>
      <c r="BQ204" s="67"/>
      <c r="BR204" s="67"/>
      <c r="BS204" s="67"/>
      <c r="BT204" s="67"/>
      <c r="BU204" s="67"/>
      <c r="BV204" s="67"/>
      <c r="BW204" s="67"/>
      <c r="BX204" s="67"/>
      <c r="BY204" s="67"/>
      <c r="BZ204" s="67"/>
      <c r="CA204" s="67"/>
      <c r="CB204" s="67"/>
      <c r="CC204" s="67"/>
      <c r="CD204" s="67"/>
      <c r="CE204" s="67"/>
      <c r="CF204" s="67"/>
      <c r="CG204" s="67"/>
      <c r="CH204" s="67"/>
      <c r="CI204" s="67"/>
      <c r="CJ204" s="67"/>
      <c r="CK204" s="67"/>
      <c r="CL204" s="67"/>
      <c r="CM204" s="67"/>
      <c r="CN204" s="67"/>
      <c r="CO204" s="67"/>
      <c r="CP204" s="67"/>
      <c r="CQ204" s="67"/>
      <c r="CR204" s="67"/>
      <c r="CS204" s="67"/>
      <c r="CT204" s="67"/>
      <c r="CU204" s="67"/>
      <c r="CV204" s="67"/>
      <c r="CW204" s="67"/>
      <c r="CX204" s="67"/>
      <c r="CY204" s="67"/>
      <c r="CZ204" s="67"/>
      <c r="DA204" s="67"/>
      <c r="DB204" s="67"/>
      <c r="DC204" s="67"/>
      <c r="DD204" s="67"/>
      <c r="DE204" s="67"/>
      <c r="DF204" s="67"/>
      <c r="DG204" s="67"/>
      <c r="DH204" s="67"/>
      <c r="DI204" s="67"/>
      <c r="DJ204" s="67"/>
      <c r="DK204" s="67"/>
      <c r="DL204" s="67"/>
      <c r="DM204" s="67"/>
      <c r="DN204" s="67"/>
      <c r="DO204" s="67"/>
      <c r="DP204" s="67"/>
      <c r="DQ204" s="67"/>
      <c r="DR204" s="67"/>
      <c r="DS204" s="67"/>
      <c r="DT204" s="67"/>
      <c r="DU204" s="67"/>
      <c r="DV204" s="67"/>
      <c r="DW204" s="67"/>
      <c r="DX204" s="67"/>
      <c r="DY204" s="67"/>
      <c r="DZ204" s="67"/>
      <c r="EA204" s="67"/>
      <c r="EB204" s="67"/>
      <c r="EC204" s="67"/>
      <c r="ED204" s="67"/>
      <c r="EE204" s="67"/>
      <c r="EF204" s="67"/>
      <c r="EG204" s="67"/>
      <c r="EH204" s="67"/>
    </row>
    <row r="205" spans="1:138" s="68" customFormat="1" ht="15.75" customHeight="1" x14ac:dyDescent="0.25">
      <c r="A205" s="25" t="s">
        <v>40</v>
      </c>
      <c r="B205" s="25" t="s">
        <v>40</v>
      </c>
      <c r="C205" s="69"/>
      <c r="D205" s="48"/>
      <c r="E205" s="21"/>
      <c r="F205" s="39"/>
      <c r="G205" s="40"/>
      <c r="H205" s="27" t="s">
        <v>50</v>
      </c>
      <c r="I205" s="28" t="s">
        <v>41</v>
      </c>
      <c r="J205" s="21"/>
      <c r="K205" s="29" t="s">
        <v>41</v>
      </c>
      <c r="L205" s="70"/>
      <c r="M205" s="53"/>
      <c r="N205" s="53"/>
      <c r="O205" s="42"/>
      <c r="P205" s="33"/>
      <c r="Q205" s="31">
        <v>0</v>
      </c>
      <c r="R205" s="31">
        <v>0</v>
      </c>
      <c r="S205" s="65">
        <v>0</v>
      </c>
      <c r="T205" s="27"/>
      <c r="U205" s="33">
        <v>120</v>
      </c>
      <c r="V205" s="27"/>
      <c r="W205" s="33">
        <v>55</v>
      </c>
      <c r="X205" s="27"/>
      <c r="Y205" s="16"/>
      <c r="Z205" s="16"/>
      <c r="AA205" s="44"/>
      <c r="AB205" s="17"/>
      <c r="AC205" s="17"/>
      <c r="AD205" s="17"/>
      <c r="AE205" s="17"/>
      <c r="AF205" s="67"/>
      <c r="AG205" s="67"/>
      <c r="AH205" s="67"/>
      <c r="AI205" s="67"/>
      <c r="AJ205" s="67"/>
      <c r="AK205" s="67"/>
      <c r="AL205" s="67"/>
      <c r="AM205" s="67"/>
      <c r="AN205" s="67"/>
      <c r="AO205" s="67"/>
      <c r="AP205" s="67"/>
      <c r="AQ205" s="67"/>
      <c r="AR205" s="67"/>
      <c r="AS205" s="67"/>
      <c r="AU205" s="67"/>
      <c r="AV205" s="67"/>
      <c r="AW205" s="67"/>
      <c r="AX205" s="67"/>
      <c r="AY205" s="67"/>
      <c r="AZ205" s="67"/>
      <c r="BA205" s="67"/>
      <c r="BB205" s="67"/>
      <c r="BC205" s="67"/>
      <c r="BD205" s="67"/>
      <c r="BE205" s="67"/>
      <c r="BF205" s="67"/>
      <c r="BG205" s="67"/>
      <c r="BH205" s="67"/>
      <c r="BI205" s="67"/>
      <c r="BJ205" s="67"/>
      <c r="BK205" s="67"/>
      <c r="BL205" s="67"/>
      <c r="BM205" s="67"/>
      <c r="BN205" s="67"/>
      <c r="BO205" s="67"/>
      <c r="BP205" s="67"/>
      <c r="BQ205" s="67"/>
      <c r="BR205" s="67"/>
      <c r="BS205" s="67"/>
      <c r="BT205" s="67"/>
      <c r="BU205" s="67"/>
      <c r="BV205" s="67"/>
      <c r="BW205" s="67"/>
      <c r="BX205" s="67"/>
      <c r="BY205" s="67"/>
      <c r="BZ205" s="67"/>
      <c r="CA205" s="67"/>
      <c r="CB205" s="67"/>
      <c r="CC205" s="67"/>
      <c r="CD205" s="67"/>
      <c r="CE205" s="67"/>
      <c r="CF205" s="67"/>
      <c r="CG205" s="67"/>
      <c r="CH205" s="67"/>
      <c r="CI205" s="67"/>
      <c r="CJ205" s="67"/>
      <c r="CK205" s="67"/>
      <c r="CL205" s="67"/>
      <c r="CM205" s="67"/>
      <c r="CN205" s="67"/>
      <c r="CO205" s="67"/>
      <c r="CP205" s="67"/>
      <c r="CQ205" s="67"/>
      <c r="CR205" s="67"/>
      <c r="CS205" s="67"/>
      <c r="CT205" s="67"/>
      <c r="CU205" s="67"/>
      <c r="CV205" s="67"/>
      <c r="CW205" s="67"/>
      <c r="CX205" s="67"/>
      <c r="CY205" s="67"/>
      <c r="CZ205" s="67"/>
      <c r="DA205" s="67"/>
      <c r="DB205" s="67"/>
      <c r="DC205" s="67"/>
      <c r="DD205" s="67"/>
      <c r="DE205" s="67"/>
      <c r="DF205" s="67"/>
      <c r="DG205" s="67"/>
      <c r="DH205" s="67"/>
      <c r="DI205" s="67"/>
      <c r="DJ205" s="67"/>
      <c r="DK205" s="67"/>
      <c r="DL205" s="67"/>
      <c r="DM205" s="67"/>
      <c r="DN205" s="67"/>
      <c r="DO205" s="67"/>
      <c r="DP205" s="67"/>
      <c r="DQ205" s="67"/>
      <c r="DR205" s="67"/>
      <c r="DS205" s="67"/>
      <c r="DT205" s="67"/>
      <c r="DU205" s="67"/>
      <c r="DV205" s="67"/>
      <c r="DW205" s="67"/>
      <c r="DX205" s="67"/>
      <c r="DY205" s="67"/>
      <c r="DZ205" s="67"/>
      <c r="EA205" s="67"/>
      <c r="EB205" s="67"/>
      <c r="EC205" s="67"/>
      <c r="ED205" s="67"/>
      <c r="EE205" s="67"/>
      <c r="EF205" s="67"/>
      <c r="EG205" s="67"/>
      <c r="EH205" s="67"/>
    </row>
    <row r="206" spans="1:138" s="68" customFormat="1" ht="13.5" customHeight="1" x14ac:dyDescent="0.25">
      <c r="A206" s="25" t="s">
        <v>40</v>
      </c>
      <c r="B206" s="25" t="s">
        <v>40</v>
      </c>
      <c r="C206" s="69"/>
      <c r="D206" s="48"/>
      <c r="E206" s="21"/>
      <c r="F206" s="39"/>
      <c r="G206" s="40"/>
      <c r="H206" s="27" t="s">
        <v>50</v>
      </c>
      <c r="I206" s="28" t="s">
        <v>41</v>
      </c>
      <c r="J206" s="21"/>
      <c r="K206" s="29" t="s">
        <v>41</v>
      </c>
      <c r="L206" s="70"/>
      <c r="M206" s="53"/>
      <c r="N206" s="53"/>
      <c r="O206" s="42"/>
      <c r="P206" s="33"/>
      <c r="Q206" s="31">
        <v>0</v>
      </c>
      <c r="R206" s="31">
        <v>0</v>
      </c>
      <c r="S206" s="65">
        <v>0</v>
      </c>
      <c r="T206" s="27"/>
      <c r="U206" s="33">
        <v>120</v>
      </c>
      <c r="V206" s="27"/>
      <c r="W206" s="33">
        <v>55</v>
      </c>
      <c r="X206" s="27"/>
      <c r="Y206" s="16"/>
      <c r="Z206" s="16"/>
      <c r="AA206" s="44"/>
      <c r="AB206" s="17"/>
      <c r="AC206" s="17"/>
      <c r="AD206" s="17"/>
      <c r="AE206" s="17"/>
      <c r="AF206" s="67"/>
      <c r="AG206" s="67"/>
      <c r="AH206" s="67"/>
      <c r="AI206" s="67"/>
      <c r="AJ206" s="67"/>
      <c r="AK206" s="67"/>
      <c r="AL206" s="67"/>
      <c r="AM206" s="67"/>
      <c r="AN206" s="67"/>
      <c r="AO206" s="67"/>
      <c r="AP206" s="67"/>
      <c r="AQ206" s="67"/>
      <c r="AR206" s="67"/>
      <c r="AS206" s="67"/>
      <c r="AU206" s="67"/>
      <c r="AV206" s="67"/>
      <c r="AW206" s="67"/>
      <c r="AX206" s="67"/>
      <c r="AY206" s="67"/>
      <c r="AZ206" s="67"/>
      <c r="BA206" s="67"/>
      <c r="BB206" s="67"/>
      <c r="BC206" s="67"/>
      <c r="BD206" s="67"/>
      <c r="BE206" s="67"/>
      <c r="BF206" s="67"/>
      <c r="BG206" s="67"/>
      <c r="BH206" s="67"/>
      <c r="BI206" s="67"/>
      <c r="BJ206" s="67"/>
      <c r="BK206" s="67"/>
      <c r="BL206" s="67"/>
      <c r="BM206" s="67"/>
      <c r="BN206" s="67"/>
      <c r="BO206" s="67"/>
      <c r="BP206" s="67"/>
      <c r="BQ206" s="67"/>
      <c r="BR206" s="67"/>
      <c r="BS206" s="67"/>
      <c r="BT206" s="67"/>
      <c r="BU206" s="67"/>
      <c r="BV206" s="67"/>
      <c r="BW206" s="67"/>
      <c r="BX206" s="67"/>
      <c r="BY206" s="67"/>
      <c r="BZ206" s="67"/>
      <c r="CA206" s="67"/>
      <c r="CB206" s="67"/>
      <c r="CC206" s="67"/>
      <c r="CD206" s="67"/>
      <c r="CE206" s="67"/>
      <c r="CF206" s="67"/>
      <c r="CG206" s="67"/>
      <c r="CH206" s="67"/>
      <c r="CI206" s="67"/>
      <c r="CJ206" s="67"/>
      <c r="CK206" s="67"/>
      <c r="CL206" s="67"/>
      <c r="CM206" s="67"/>
      <c r="CN206" s="67"/>
      <c r="CO206" s="67"/>
      <c r="CP206" s="67"/>
      <c r="CQ206" s="67"/>
      <c r="CR206" s="67"/>
      <c r="CS206" s="67"/>
      <c r="CT206" s="67"/>
      <c r="CU206" s="67"/>
      <c r="CV206" s="67"/>
      <c r="CW206" s="67"/>
      <c r="CX206" s="67"/>
      <c r="CY206" s="67"/>
      <c r="CZ206" s="67"/>
      <c r="DA206" s="67"/>
      <c r="DB206" s="67"/>
      <c r="DC206" s="67"/>
      <c r="DD206" s="67"/>
      <c r="DE206" s="67"/>
      <c r="DF206" s="67"/>
      <c r="DG206" s="67"/>
      <c r="DH206" s="67"/>
      <c r="DI206" s="67"/>
      <c r="DJ206" s="67"/>
      <c r="DK206" s="67"/>
      <c r="DL206" s="67"/>
      <c r="DM206" s="67"/>
      <c r="DN206" s="67"/>
      <c r="DO206" s="67"/>
      <c r="DP206" s="67"/>
      <c r="DQ206" s="67"/>
      <c r="DR206" s="67"/>
      <c r="DS206" s="67"/>
      <c r="DT206" s="67"/>
      <c r="DU206" s="67"/>
      <c r="DV206" s="67"/>
      <c r="DW206" s="67"/>
      <c r="DX206" s="67"/>
      <c r="DY206" s="67"/>
      <c r="DZ206" s="67"/>
      <c r="EA206" s="67"/>
      <c r="EB206" s="67"/>
      <c r="EC206" s="67"/>
      <c r="ED206" s="67"/>
      <c r="EE206" s="67"/>
      <c r="EF206" s="67"/>
      <c r="EG206" s="67"/>
      <c r="EH206" s="67"/>
    </row>
    <row r="207" spans="1:138" s="68" customFormat="1" ht="14.25" customHeight="1" x14ac:dyDescent="0.25">
      <c r="A207" s="25" t="s">
        <v>40</v>
      </c>
      <c r="B207" s="25" t="s">
        <v>40</v>
      </c>
      <c r="C207" s="69"/>
      <c r="D207" s="48"/>
      <c r="E207" s="21"/>
      <c r="F207" s="39"/>
      <c r="G207" s="40"/>
      <c r="H207" s="27" t="s">
        <v>50</v>
      </c>
      <c r="I207" s="28" t="s">
        <v>41</v>
      </c>
      <c r="J207" s="21"/>
      <c r="K207" s="29" t="s">
        <v>41</v>
      </c>
      <c r="L207" s="70"/>
      <c r="M207" s="53"/>
      <c r="N207" s="53"/>
      <c r="O207" s="42"/>
      <c r="P207" s="33"/>
      <c r="Q207" s="31">
        <v>0</v>
      </c>
      <c r="R207" s="31">
        <v>0</v>
      </c>
      <c r="S207" s="65">
        <v>0</v>
      </c>
      <c r="T207" s="27"/>
      <c r="U207" s="33">
        <v>120</v>
      </c>
      <c r="V207" s="27"/>
      <c r="W207" s="33">
        <v>55</v>
      </c>
      <c r="X207" s="27"/>
      <c r="Y207" s="16"/>
      <c r="Z207" s="16"/>
      <c r="AA207" s="44"/>
      <c r="AB207" s="17"/>
      <c r="AC207" s="17"/>
      <c r="AD207" s="17"/>
      <c r="AE207" s="17"/>
      <c r="AF207" s="67"/>
      <c r="AG207" s="67"/>
      <c r="AH207" s="67"/>
      <c r="AI207" s="67"/>
      <c r="AJ207" s="67"/>
      <c r="AK207" s="67"/>
      <c r="AL207" s="67"/>
      <c r="AM207" s="67"/>
      <c r="AN207" s="67"/>
      <c r="AO207" s="67"/>
      <c r="AP207" s="67"/>
      <c r="AQ207" s="67"/>
      <c r="AR207" s="67"/>
      <c r="AS207" s="67"/>
      <c r="AU207" s="67"/>
      <c r="AV207" s="67"/>
      <c r="AW207" s="67"/>
      <c r="AX207" s="67"/>
      <c r="AY207" s="67"/>
      <c r="AZ207" s="67"/>
      <c r="BA207" s="67"/>
      <c r="BB207" s="67"/>
      <c r="BC207" s="67"/>
      <c r="BD207" s="67"/>
      <c r="BE207" s="67"/>
      <c r="BF207" s="67"/>
      <c r="BG207" s="67"/>
      <c r="BH207" s="67"/>
      <c r="BI207" s="67"/>
      <c r="BJ207" s="67"/>
      <c r="BK207" s="67"/>
      <c r="BL207" s="67"/>
      <c r="BM207" s="67"/>
      <c r="BN207" s="67"/>
      <c r="BO207" s="67"/>
      <c r="BP207" s="67"/>
      <c r="BQ207" s="67"/>
      <c r="BR207" s="67"/>
      <c r="BS207" s="67"/>
      <c r="BT207" s="67"/>
      <c r="BU207" s="67"/>
      <c r="BV207" s="67"/>
      <c r="BW207" s="67"/>
      <c r="BX207" s="67"/>
      <c r="BY207" s="67"/>
      <c r="BZ207" s="67"/>
      <c r="CA207" s="67"/>
      <c r="CB207" s="67"/>
      <c r="CC207" s="67"/>
      <c r="CD207" s="67"/>
      <c r="CE207" s="67"/>
      <c r="CF207" s="67"/>
      <c r="CG207" s="67"/>
      <c r="CH207" s="67"/>
      <c r="CI207" s="67"/>
      <c r="CJ207" s="67"/>
      <c r="CK207" s="67"/>
      <c r="CL207" s="67"/>
      <c r="CM207" s="67"/>
      <c r="CN207" s="67"/>
      <c r="CO207" s="67"/>
      <c r="CP207" s="67"/>
      <c r="CQ207" s="67"/>
      <c r="CR207" s="67"/>
      <c r="CS207" s="67"/>
      <c r="CT207" s="67"/>
      <c r="CU207" s="67"/>
      <c r="CV207" s="67"/>
      <c r="CW207" s="67"/>
      <c r="CX207" s="67"/>
      <c r="CY207" s="67"/>
      <c r="CZ207" s="67"/>
      <c r="DA207" s="67"/>
      <c r="DB207" s="67"/>
      <c r="DC207" s="67"/>
      <c r="DD207" s="67"/>
      <c r="DE207" s="67"/>
      <c r="DF207" s="67"/>
      <c r="DG207" s="67"/>
      <c r="DH207" s="67"/>
      <c r="DI207" s="67"/>
      <c r="DJ207" s="67"/>
      <c r="DK207" s="67"/>
      <c r="DL207" s="67"/>
      <c r="DM207" s="67"/>
      <c r="DN207" s="67"/>
      <c r="DO207" s="67"/>
      <c r="DP207" s="67"/>
      <c r="DQ207" s="67"/>
      <c r="DR207" s="67"/>
      <c r="DS207" s="67"/>
      <c r="DT207" s="67"/>
      <c r="DU207" s="67"/>
      <c r="DV207" s="67"/>
      <c r="DW207" s="67"/>
      <c r="DX207" s="67"/>
      <c r="DY207" s="67"/>
      <c r="DZ207" s="67"/>
      <c r="EA207" s="67"/>
      <c r="EB207" s="67"/>
      <c r="EC207" s="67"/>
      <c r="ED207" s="67"/>
      <c r="EE207" s="67"/>
      <c r="EF207" s="67"/>
      <c r="EG207" s="67"/>
      <c r="EH207" s="67"/>
    </row>
    <row r="208" spans="1:138" s="68" customFormat="1" ht="14.25" customHeight="1" x14ac:dyDescent="0.25">
      <c r="A208" s="25" t="s">
        <v>40</v>
      </c>
      <c r="B208" s="25" t="s">
        <v>40</v>
      </c>
      <c r="C208" s="69"/>
      <c r="D208" s="48"/>
      <c r="E208" s="21"/>
      <c r="F208" s="39"/>
      <c r="G208" s="40"/>
      <c r="H208" s="27" t="s">
        <v>50</v>
      </c>
      <c r="I208" s="28" t="s">
        <v>41</v>
      </c>
      <c r="J208" s="21"/>
      <c r="K208" s="29" t="s">
        <v>41</v>
      </c>
      <c r="L208" s="70"/>
      <c r="M208" s="53"/>
      <c r="N208" s="53"/>
      <c r="O208" s="42"/>
      <c r="P208" s="33"/>
      <c r="Q208" s="31">
        <v>0</v>
      </c>
      <c r="R208" s="31">
        <v>0</v>
      </c>
      <c r="S208" s="65">
        <v>0</v>
      </c>
      <c r="T208" s="27"/>
      <c r="U208" s="33">
        <v>120</v>
      </c>
      <c r="V208" s="27"/>
      <c r="W208" s="33">
        <v>55</v>
      </c>
      <c r="X208" s="27"/>
      <c r="Y208" s="16"/>
      <c r="Z208" s="16"/>
      <c r="AA208" s="44"/>
      <c r="AB208" s="17"/>
      <c r="AC208" s="17"/>
      <c r="AD208" s="17"/>
      <c r="AE208" s="17"/>
      <c r="AF208" s="67"/>
      <c r="AG208" s="67"/>
      <c r="AH208" s="67"/>
      <c r="AI208" s="67"/>
      <c r="AJ208" s="67"/>
      <c r="AK208" s="67"/>
      <c r="AL208" s="67"/>
      <c r="AM208" s="67"/>
      <c r="AN208" s="67"/>
      <c r="AO208" s="67"/>
      <c r="AP208" s="67"/>
      <c r="AQ208" s="67"/>
      <c r="AR208" s="67"/>
      <c r="AS208" s="67"/>
      <c r="AU208" s="67"/>
      <c r="AV208" s="67"/>
      <c r="AW208" s="67"/>
      <c r="AX208" s="67"/>
      <c r="AY208" s="67"/>
      <c r="AZ208" s="67"/>
      <c r="BA208" s="67"/>
      <c r="BB208" s="67"/>
      <c r="BC208" s="67"/>
      <c r="BD208" s="67"/>
      <c r="BE208" s="67"/>
      <c r="BF208" s="67"/>
      <c r="BG208" s="67"/>
      <c r="BH208" s="67"/>
      <c r="BI208" s="67"/>
      <c r="BJ208" s="67"/>
      <c r="BK208" s="67"/>
      <c r="BL208" s="67"/>
      <c r="BM208" s="67"/>
      <c r="BN208" s="67"/>
      <c r="BO208" s="67"/>
      <c r="BP208" s="67"/>
      <c r="BQ208" s="67"/>
      <c r="BR208" s="67"/>
      <c r="BS208" s="67"/>
      <c r="BT208" s="67"/>
      <c r="BU208" s="67"/>
      <c r="BV208" s="67"/>
      <c r="BW208" s="67"/>
      <c r="BX208" s="67"/>
      <c r="BY208" s="67"/>
      <c r="BZ208" s="67"/>
      <c r="CA208" s="67"/>
      <c r="CB208" s="67"/>
      <c r="CC208" s="67"/>
      <c r="CD208" s="67"/>
      <c r="CE208" s="67"/>
      <c r="CF208" s="67"/>
      <c r="CG208" s="67"/>
      <c r="CH208" s="67"/>
      <c r="CI208" s="67"/>
      <c r="CJ208" s="67"/>
      <c r="CK208" s="67"/>
      <c r="CL208" s="67"/>
      <c r="CM208" s="67"/>
      <c r="CN208" s="67"/>
      <c r="CO208" s="67"/>
      <c r="CP208" s="67"/>
      <c r="CQ208" s="67"/>
      <c r="CR208" s="67"/>
      <c r="CS208" s="67"/>
      <c r="CT208" s="67"/>
      <c r="CU208" s="67"/>
      <c r="CV208" s="67"/>
      <c r="CW208" s="67"/>
      <c r="CX208" s="67"/>
      <c r="CY208" s="67"/>
      <c r="CZ208" s="67"/>
      <c r="DA208" s="67"/>
      <c r="DB208" s="67"/>
      <c r="DC208" s="67"/>
      <c r="DD208" s="67"/>
      <c r="DE208" s="67"/>
      <c r="DF208" s="67"/>
      <c r="DG208" s="67"/>
      <c r="DH208" s="67"/>
      <c r="DI208" s="67"/>
      <c r="DJ208" s="67"/>
      <c r="DK208" s="67"/>
      <c r="DL208" s="67"/>
      <c r="DM208" s="67"/>
      <c r="DN208" s="67"/>
      <c r="DO208" s="67"/>
      <c r="DP208" s="67"/>
      <c r="DQ208" s="67"/>
      <c r="DR208" s="67"/>
      <c r="DS208" s="67"/>
      <c r="DT208" s="67"/>
      <c r="DU208" s="67"/>
      <c r="DV208" s="67"/>
      <c r="DW208" s="67"/>
      <c r="DX208" s="67"/>
      <c r="DY208" s="67"/>
      <c r="DZ208" s="67"/>
      <c r="EA208" s="67"/>
      <c r="EB208" s="67"/>
      <c r="EC208" s="67"/>
      <c r="ED208" s="67"/>
      <c r="EE208" s="67"/>
      <c r="EF208" s="67"/>
      <c r="EG208" s="67"/>
      <c r="EH208" s="67"/>
    </row>
    <row r="209" spans="1:138" s="68" customFormat="1" ht="15.75" customHeight="1" x14ac:dyDescent="0.25">
      <c r="A209" s="25" t="s">
        <v>40</v>
      </c>
      <c r="B209" s="25" t="s">
        <v>40</v>
      </c>
      <c r="C209" s="69"/>
      <c r="D209" s="48"/>
      <c r="E209" s="21"/>
      <c r="F209" s="39"/>
      <c r="G209" s="40"/>
      <c r="H209" s="27" t="s">
        <v>50</v>
      </c>
      <c r="I209" s="28" t="s">
        <v>41</v>
      </c>
      <c r="J209" s="70"/>
      <c r="K209" s="29" t="s">
        <v>41</v>
      </c>
      <c r="L209" s="70"/>
      <c r="M209" s="53"/>
      <c r="N209" s="53"/>
      <c r="O209" s="42"/>
      <c r="P209" s="33"/>
      <c r="Q209" s="31">
        <v>0</v>
      </c>
      <c r="R209" s="31">
        <v>0</v>
      </c>
      <c r="S209" s="65">
        <v>0</v>
      </c>
      <c r="T209" s="27"/>
      <c r="U209" s="33">
        <v>120</v>
      </c>
      <c r="V209" s="27"/>
      <c r="W209" s="33">
        <v>55</v>
      </c>
      <c r="X209" s="27"/>
      <c r="Y209" s="16"/>
      <c r="Z209" s="16"/>
      <c r="AA209" s="44"/>
      <c r="AB209" s="17"/>
      <c r="AC209" s="17"/>
      <c r="AD209" s="17"/>
      <c r="AE209" s="17"/>
      <c r="AF209" s="67"/>
      <c r="AG209" s="67"/>
      <c r="AH209" s="67"/>
      <c r="AI209" s="67"/>
      <c r="AJ209" s="67"/>
      <c r="AK209" s="67"/>
      <c r="AL209" s="67"/>
      <c r="AM209" s="67"/>
      <c r="AN209" s="67"/>
      <c r="AO209" s="67"/>
      <c r="AP209" s="67"/>
      <c r="AQ209" s="67"/>
      <c r="AR209" s="67"/>
      <c r="AS209" s="67"/>
      <c r="AU209" s="67"/>
      <c r="AV209" s="67"/>
      <c r="AW209" s="67"/>
      <c r="AX209" s="67"/>
      <c r="AY209" s="67"/>
      <c r="AZ209" s="67"/>
      <c r="BA209" s="67"/>
      <c r="BB209" s="67"/>
      <c r="BC209" s="67"/>
      <c r="BD209" s="67"/>
      <c r="BE209" s="67"/>
      <c r="BF209" s="67"/>
      <c r="BG209" s="67"/>
      <c r="BH209" s="67"/>
      <c r="BI209" s="67"/>
      <c r="BJ209" s="67"/>
      <c r="BK209" s="67"/>
      <c r="BL209" s="67"/>
      <c r="BM209" s="67"/>
      <c r="BN209" s="67"/>
      <c r="BO209" s="67"/>
      <c r="BP209" s="67"/>
      <c r="BQ209" s="67"/>
      <c r="BR209" s="67"/>
      <c r="BS209" s="67"/>
      <c r="BT209" s="67"/>
      <c r="BU209" s="67"/>
      <c r="BV209" s="67"/>
      <c r="BW209" s="67"/>
      <c r="BX209" s="67"/>
      <c r="BY209" s="67"/>
      <c r="BZ209" s="67"/>
      <c r="CA209" s="67"/>
      <c r="CB209" s="67"/>
      <c r="CC209" s="67"/>
      <c r="CD209" s="67"/>
      <c r="CE209" s="67"/>
      <c r="CF209" s="67"/>
      <c r="CG209" s="67"/>
      <c r="CH209" s="67"/>
      <c r="CI209" s="67"/>
      <c r="CJ209" s="67"/>
      <c r="CK209" s="67"/>
      <c r="CL209" s="67"/>
      <c r="CM209" s="67"/>
      <c r="CN209" s="67"/>
      <c r="CO209" s="67"/>
      <c r="CP209" s="67"/>
      <c r="CQ209" s="67"/>
      <c r="CR209" s="67"/>
      <c r="CS209" s="67"/>
      <c r="CT209" s="67"/>
      <c r="CU209" s="67"/>
      <c r="CV209" s="67"/>
      <c r="CW209" s="67"/>
      <c r="CX209" s="67"/>
      <c r="CY209" s="67"/>
      <c r="CZ209" s="67"/>
      <c r="DA209" s="67"/>
      <c r="DB209" s="67"/>
      <c r="DC209" s="67"/>
      <c r="DD209" s="67"/>
      <c r="DE209" s="67"/>
      <c r="DF209" s="67"/>
      <c r="DG209" s="67"/>
      <c r="DH209" s="67"/>
      <c r="DI209" s="67"/>
      <c r="DJ209" s="67"/>
      <c r="DK209" s="67"/>
      <c r="DL209" s="67"/>
      <c r="DM209" s="67"/>
      <c r="DN209" s="67"/>
      <c r="DO209" s="67"/>
      <c r="DP209" s="67"/>
      <c r="DQ209" s="67"/>
      <c r="DR209" s="67"/>
      <c r="DS209" s="67"/>
      <c r="DT209" s="67"/>
      <c r="DU209" s="67"/>
      <c r="DV209" s="67"/>
      <c r="DW209" s="67"/>
      <c r="DX209" s="67"/>
      <c r="DY209" s="67"/>
      <c r="DZ209" s="67"/>
      <c r="EA209" s="67"/>
      <c r="EB209" s="67"/>
      <c r="EC209" s="67"/>
      <c r="ED209" s="67"/>
      <c r="EE209" s="67"/>
      <c r="EF209" s="67"/>
      <c r="EG209" s="67"/>
      <c r="EH209" s="67"/>
    </row>
    <row r="210" spans="1:138" s="68" customFormat="1" ht="15.75" customHeight="1" x14ac:dyDescent="0.25">
      <c r="A210" s="25" t="s">
        <v>40</v>
      </c>
      <c r="B210" s="25" t="s">
        <v>40</v>
      </c>
      <c r="C210" s="69"/>
      <c r="D210" s="48"/>
      <c r="E210" s="21"/>
      <c r="F210" s="39"/>
      <c r="G210" s="40"/>
      <c r="H210" s="27" t="s">
        <v>50</v>
      </c>
      <c r="I210" s="28" t="s">
        <v>41</v>
      </c>
      <c r="J210" s="21"/>
      <c r="K210" s="29" t="s">
        <v>41</v>
      </c>
      <c r="L210" s="70"/>
      <c r="M210" s="53"/>
      <c r="N210" s="53"/>
      <c r="O210" s="42"/>
      <c r="P210" s="33"/>
      <c r="Q210" s="31">
        <v>0</v>
      </c>
      <c r="R210" s="31">
        <v>0</v>
      </c>
      <c r="S210" s="65">
        <v>0</v>
      </c>
      <c r="T210" s="27"/>
      <c r="U210" s="33">
        <v>120</v>
      </c>
      <c r="V210" s="27"/>
      <c r="W210" s="33">
        <v>55</v>
      </c>
      <c r="X210" s="27"/>
      <c r="Y210" s="16"/>
      <c r="Z210" s="16"/>
      <c r="AA210" s="44"/>
      <c r="AB210" s="17"/>
      <c r="AC210" s="17"/>
      <c r="AD210" s="17"/>
      <c r="AE210" s="17"/>
      <c r="AF210" s="67"/>
      <c r="AG210" s="67"/>
      <c r="AH210" s="67"/>
      <c r="AI210" s="67"/>
      <c r="AJ210" s="67"/>
      <c r="AK210" s="67"/>
      <c r="AL210" s="67"/>
      <c r="AM210" s="67"/>
      <c r="AN210" s="67"/>
      <c r="AO210" s="67"/>
      <c r="AP210" s="67"/>
      <c r="AQ210" s="67"/>
      <c r="AR210" s="67"/>
      <c r="AS210" s="67"/>
      <c r="AU210" s="67"/>
      <c r="AV210" s="67"/>
      <c r="AW210" s="67"/>
      <c r="AX210" s="67"/>
      <c r="AY210" s="67"/>
      <c r="AZ210" s="67"/>
      <c r="BA210" s="67"/>
      <c r="BB210" s="67"/>
      <c r="BC210" s="67"/>
      <c r="BD210" s="67"/>
      <c r="BE210" s="67"/>
      <c r="BF210" s="67"/>
      <c r="BG210" s="67"/>
      <c r="BH210" s="67"/>
      <c r="BI210" s="67"/>
      <c r="BJ210" s="67"/>
      <c r="BK210" s="67"/>
      <c r="BL210" s="67"/>
      <c r="BM210" s="67"/>
      <c r="BN210" s="67"/>
      <c r="BO210" s="67"/>
      <c r="BP210" s="67"/>
      <c r="BQ210" s="67"/>
      <c r="BR210" s="67"/>
      <c r="BS210" s="67"/>
      <c r="BT210" s="67"/>
      <c r="BU210" s="67"/>
      <c r="BV210" s="67"/>
      <c r="BW210" s="67"/>
      <c r="BX210" s="67"/>
      <c r="BY210" s="67"/>
      <c r="BZ210" s="67"/>
      <c r="CA210" s="67"/>
      <c r="CB210" s="67"/>
      <c r="CC210" s="67"/>
      <c r="CD210" s="67"/>
      <c r="CE210" s="67"/>
      <c r="CF210" s="67"/>
      <c r="CG210" s="67"/>
      <c r="CH210" s="67"/>
      <c r="CI210" s="67"/>
      <c r="CJ210" s="67"/>
      <c r="CK210" s="67"/>
      <c r="CL210" s="67"/>
      <c r="CM210" s="67"/>
      <c r="CN210" s="67"/>
      <c r="CO210" s="67"/>
      <c r="CP210" s="67"/>
      <c r="CQ210" s="67"/>
      <c r="CR210" s="67"/>
      <c r="CS210" s="67"/>
      <c r="CT210" s="67"/>
      <c r="CU210" s="67"/>
      <c r="CV210" s="67"/>
      <c r="CW210" s="67"/>
      <c r="CX210" s="67"/>
      <c r="CY210" s="67"/>
      <c r="CZ210" s="67"/>
      <c r="DA210" s="67"/>
      <c r="DB210" s="67"/>
      <c r="DC210" s="67"/>
      <c r="DD210" s="67"/>
      <c r="DE210" s="67"/>
      <c r="DF210" s="67"/>
      <c r="DG210" s="67"/>
      <c r="DH210" s="67"/>
      <c r="DI210" s="67"/>
      <c r="DJ210" s="67"/>
      <c r="DK210" s="67"/>
      <c r="DL210" s="67"/>
      <c r="DM210" s="67"/>
      <c r="DN210" s="67"/>
      <c r="DO210" s="67"/>
      <c r="DP210" s="67"/>
      <c r="DQ210" s="67"/>
      <c r="DR210" s="67"/>
      <c r="DS210" s="67"/>
      <c r="DT210" s="67"/>
      <c r="DU210" s="67"/>
      <c r="DV210" s="67"/>
      <c r="DW210" s="67"/>
      <c r="DX210" s="67"/>
      <c r="DY210" s="67"/>
      <c r="DZ210" s="67"/>
      <c r="EA210" s="67"/>
      <c r="EB210" s="67"/>
      <c r="EC210" s="67"/>
      <c r="ED210" s="67"/>
      <c r="EE210" s="67"/>
      <c r="EF210" s="67"/>
      <c r="EG210" s="67"/>
      <c r="EH210" s="67"/>
    </row>
    <row r="211" spans="1:138" s="68" customFormat="1" ht="15.75" customHeight="1" x14ac:dyDescent="0.25">
      <c r="A211" s="25" t="s">
        <v>40</v>
      </c>
      <c r="B211" s="25" t="s">
        <v>40</v>
      </c>
      <c r="C211" s="69"/>
      <c r="D211" s="48"/>
      <c r="E211" s="21"/>
      <c r="F211" s="39"/>
      <c r="G211" s="40"/>
      <c r="H211" s="27" t="s">
        <v>50</v>
      </c>
      <c r="I211" s="28" t="s">
        <v>41</v>
      </c>
      <c r="J211" s="21"/>
      <c r="K211" s="29" t="s">
        <v>41</v>
      </c>
      <c r="L211" s="70"/>
      <c r="M211" s="53"/>
      <c r="N211" s="53"/>
      <c r="O211" s="42"/>
      <c r="P211" s="33"/>
      <c r="Q211" s="31">
        <v>0</v>
      </c>
      <c r="R211" s="31">
        <v>0</v>
      </c>
      <c r="S211" s="65">
        <v>0</v>
      </c>
      <c r="T211" s="27"/>
      <c r="U211" s="33">
        <v>120</v>
      </c>
      <c r="V211" s="27"/>
      <c r="W211" s="33">
        <v>55</v>
      </c>
      <c r="X211" s="27"/>
      <c r="Y211" s="16"/>
      <c r="Z211" s="16"/>
      <c r="AA211" s="44"/>
      <c r="AB211" s="17"/>
      <c r="AC211" s="17"/>
      <c r="AD211" s="17"/>
      <c r="AE211" s="17"/>
      <c r="AF211" s="67"/>
      <c r="AG211" s="67"/>
      <c r="AH211" s="67"/>
      <c r="AI211" s="67"/>
      <c r="AJ211" s="67"/>
      <c r="AK211" s="67"/>
      <c r="AL211" s="67"/>
      <c r="AM211" s="67"/>
      <c r="AN211" s="67"/>
      <c r="AO211" s="67"/>
      <c r="AP211" s="67"/>
      <c r="AQ211" s="67"/>
      <c r="AR211" s="67"/>
      <c r="AS211" s="67"/>
      <c r="AU211" s="67"/>
      <c r="AV211" s="67"/>
      <c r="AW211" s="67"/>
      <c r="AX211" s="67"/>
      <c r="AY211" s="67"/>
      <c r="AZ211" s="67"/>
      <c r="BA211" s="67"/>
      <c r="BB211" s="67"/>
      <c r="BC211" s="67"/>
      <c r="BD211" s="67"/>
      <c r="BE211" s="67"/>
      <c r="BF211" s="67"/>
      <c r="BG211" s="67"/>
      <c r="BH211" s="67"/>
      <c r="BI211" s="67"/>
      <c r="BJ211" s="67"/>
      <c r="BK211" s="67"/>
      <c r="BL211" s="67"/>
      <c r="BM211" s="67"/>
      <c r="BN211" s="67"/>
      <c r="BO211" s="67"/>
      <c r="BP211" s="67"/>
      <c r="BQ211" s="67"/>
      <c r="BR211" s="67"/>
      <c r="BS211" s="67"/>
      <c r="BT211" s="67"/>
      <c r="BU211" s="67"/>
      <c r="BV211" s="67"/>
      <c r="BW211" s="67"/>
      <c r="BX211" s="67"/>
      <c r="BY211" s="67"/>
      <c r="BZ211" s="67"/>
      <c r="CA211" s="67"/>
      <c r="CB211" s="67"/>
      <c r="CC211" s="67"/>
      <c r="CD211" s="67"/>
      <c r="CE211" s="67"/>
      <c r="CF211" s="67"/>
      <c r="CG211" s="67"/>
      <c r="CH211" s="67"/>
      <c r="CI211" s="67"/>
      <c r="CJ211" s="67"/>
      <c r="CK211" s="67"/>
      <c r="CL211" s="67"/>
      <c r="CM211" s="67"/>
      <c r="CN211" s="67"/>
      <c r="CO211" s="67"/>
      <c r="CP211" s="67"/>
      <c r="CQ211" s="67"/>
      <c r="CR211" s="67"/>
      <c r="CS211" s="67"/>
      <c r="CT211" s="67"/>
      <c r="CU211" s="67"/>
      <c r="CV211" s="67"/>
      <c r="CW211" s="67"/>
      <c r="CX211" s="67"/>
      <c r="CY211" s="67"/>
      <c r="CZ211" s="67"/>
      <c r="DA211" s="67"/>
      <c r="DB211" s="67"/>
      <c r="DC211" s="67"/>
      <c r="DD211" s="67"/>
      <c r="DE211" s="67"/>
      <c r="DF211" s="67"/>
      <c r="DG211" s="67"/>
      <c r="DH211" s="67"/>
      <c r="DI211" s="67"/>
      <c r="DJ211" s="67"/>
      <c r="DK211" s="67"/>
      <c r="DL211" s="67"/>
      <c r="DM211" s="67"/>
      <c r="DN211" s="67"/>
      <c r="DO211" s="67"/>
      <c r="DP211" s="67"/>
      <c r="DQ211" s="67"/>
      <c r="DR211" s="67"/>
      <c r="DS211" s="67"/>
      <c r="DT211" s="67"/>
      <c r="DU211" s="67"/>
      <c r="DV211" s="67"/>
      <c r="DW211" s="67"/>
      <c r="DX211" s="67"/>
      <c r="DY211" s="67"/>
      <c r="DZ211" s="67"/>
      <c r="EA211" s="67"/>
      <c r="EB211" s="67"/>
      <c r="EC211" s="67"/>
      <c r="ED211" s="67"/>
      <c r="EE211" s="67"/>
      <c r="EF211" s="67"/>
      <c r="EG211" s="67"/>
      <c r="EH211" s="67"/>
    </row>
    <row r="212" spans="1:138" s="74" customFormat="1" ht="15.75" customHeight="1" x14ac:dyDescent="0.25">
      <c r="A212" s="25" t="s">
        <v>40</v>
      </c>
      <c r="B212" s="25" t="s">
        <v>40</v>
      </c>
      <c r="C212" s="69"/>
      <c r="D212" s="48"/>
      <c r="E212" s="21"/>
      <c r="F212" s="39"/>
      <c r="G212" s="40"/>
      <c r="H212" s="27" t="s">
        <v>50</v>
      </c>
      <c r="I212" s="28" t="s">
        <v>41</v>
      </c>
      <c r="J212" s="21"/>
      <c r="K212" s="29" t="s">
        <v>41</v>
      </c>
      <c r="L212" s="70"/>
      <c r="M212" s="53"/>
      <c r="N212" s="53"/>
      <c r="O212" s="42"/>
      <c r="P212" s="33"/>
      <c r="Q212" s="31">
        <v>0</v>
      </c>
      <c r="R212" s="31">
        <v>0</v>
      </c>
      <c r="S212" s="65">
        <v>0</v>
      </c>
      <c r="T212" s="27"/>
      <c r="U212" s="33">
        <v>120</v>
      </c>
      <c r="V212" s="27"/>
      <c r="W212" s="33">
        <v>55</v>
      </c>
      <c r="X212" s="27"/>
      <c r="Y212" s="16"/>
      <c r="Z212" s="16"/>
      <c r="AA212" s="44"/>
      <c r="AB212" s="17"/>
      <c r="AC212" s="17"/>
      <c r="AD212" s="17"/>
      <c r="AE212" s="17"/>
      <c r="AF212" s="67"/>
      <c r="AG212" s="67"/>
      <c r="AH212" s="67"/>
      <c r="AI212" s="67"/>
      <c r="AJ212" s="67"/>
      <c r="AK212" s="67"/>
      <c r="AL212" s="67"/>
      <c r="AM212" s="67"/>
      <c r="AN212" s="67"/>
      <c r="AO212" s="67"/>
      <c r="AP212" s="67"/>
      <c r="AQ212" s="67"/>
      <c r="AR212" s="67"/>
      <c r="AS212" s="67"/>
      <c r="AU212" s="67"/>
      <c r="AV212" s="67"/>
      <c r="AW212" s="67"/>
      <c r="AX212" s="67"/>
      <c r="AY212" s="67"/>
      <c r="AZ212" s="67"/>
      <c r="BA212" s="67"/>
      <c r="BB212" s="67"/>
      <c r="BC212" s="67"/>
      <c r="BD212" s="67"/>
      <c r="BE212" s="67"/>
      <c r="BF212" s="67"/>
      <c r="BG212" s="67"/>
      <c r="BH212" s="67"/>
      <c r="BI212" s="67"/>
      <c r="BJ212" s="67"/>
      <c r="BK212" s="67"/>
      <c r="BL212" s="67"/>
      <c r="BM212" s="67"/>
      <c r="BN212" s="67"/>
      <c r="BO212" s="67"/>
      <c r="BP212" s="67"/>
      <c r="BQ212" s="67"/>
      <c r="BR212" s="67"/>
      <c r="BS212" s="67"/>
      <c r="BT212" s="67"/>
      <c r="BU212" s="67"/>
      <c r="BV212" s="67"/>
      <c r="BW212" s="67"/>
      <c r="BX212" s="67"/>
      <c r="BY212" s="67"/>
      <c r="BZ212" s="67"/>
      <c r="CA212" s="67"/>
      <c r="CB212" s="67"/>
      <c r="CC212" s="67"/>
      <c r="CD212" s="67"/>
      <c r="CE212" s="67"/>
      <c r="CF212" s="67"/>
      <c r="CG212" s="67"/>
      <c r="CH212" s="67"/>
      <c r="CI212" s="67"/>
      <c r="CJ212" s="67"/>
      <c r="CK212" s="67"/>
      <c r="CL212" s="67"/>
      <c r="CM212" s="67"/>
      <c r="CN212" s="67"/>
      <c r="CO212" s="67"/>
      <c r="CP212" s="67"/>
      <c r="CQ212" s="67"/>
      <c r="CR212" s="67"/>
      <c r="CS212" s="67"/>
      <c r="CT212" s="67"/>
      <c r="CU212" s="67"/>
      <c r="CV212" s="67"/>
      <c r="CW212" s="67"/>
      <c r="CX212" s="67"/>
      <c r="CY212" s="67"/>
      <c r="CZ212" s="67"/>
      <c r="DA212" s="67"/>
      <c r="DB212" s="67"/>
      <c r="DC212" s="67"/>
      <c r="DD212" s="67"/>
      <c r="DE212" s="67"/>
      <c r="DF212" s="67"/>
      <c r="DG212" s="67"/>
      <c r="DH212" s="67"/>
      <c r="DI212" s="67"/>
      <c r="DJ212" s="67"/>
      <c r="DK212" s="67"/>
      <c r="DL212" s="67"/>
      <c r="DM212" s="67"/>
      <c r="DN212" s="67"/>
      <c r="DO212" s="67"/>
      <c r="DP212" s="67"/>
      <c r="DQ212" s="67"/>
      <c r="DR212" s="67"/>
      <c r="DS212" s="67"/>
      <c r="DT212" s="67"/>
      <c r="DU212" s="67"/>
      <c r="DV212" s="67"/>
      <c r="DW212" s="67"/>
      <c r="DX212" s="67"/>
      <c r="DY212" s="67"/>
      <c r="DZ212" s="67"/>
      <c r="EA212" s="67"/>
      <c r="EB212" s="67"/>
      <c r="EC212" s="67"/>
      <c r="ED212" s="67"/>
      <c r="EE212" s="67"/>
      <c r="EF212" s="67"/>
      <c r="EG212" s="67"/>
      <c r="EH212" s="67"/>
    </row>
    <row r="213" spans="1:138" s="82" customFormat="1" ht="15.75" customHeight="1" x14ac:dyDescent="0.25">
      <c r="A213" s="25" t="s">
        <v>40</v>
      </c>
      <c r="B213" s="25" t="s">
        <v>40</v>
      </c>
      <c r="C213" s="69"/>
      <c r="D213" s="48"/>
      <c r="E213" s="21"/>
      <c r="F213" s="39"/>
      <c r="G213" s="40"/>
      <c r="H213" s="27" t="s">
        <v>50</v>
      </c>
      <c r="I213" s="28" t="s">
        <v>41</v>
      </c>
      <c r="J213" s="21"/>
      <c r="K213" s="29" t="s">
        <v>41</v>
      </c>
      <c r="L213" s="70"/>
      <c r="M213" s="53"/>
      <c r="N213" s="53"/>
      <c r="O213" s="42"/>
      <c r="P213" s="33"/>
      <c r="Q213" s="31">
        <v>0</v>
      </c>
      <c r="R213" s="31">
        <v>0</v>
      </c>
      <c r="S213" s="65">
        <v>0</v>
      </c>
      <c r="T213" s="27"/>
      <c r="U213" s="33">
        <v>120</v>
      </c>
      <c r="V213" s="27"/>
      <c r="W213" s="33">
        <v>55</v>
      </c>
      <c r="X213" s="27"/>
      <c r="Y213" s="16"/>
      <c r="Z213" s="16"/>
      <c r="AA213" s="44"/>
      <c r="AB213" s="17"/>
      <c r="AC213" s="17"/>
      <c r="AD213" s="17"/>
      <c r="AE213" s="17"/>
      <c r="AF213" s="67"/>
      <c r="AG213" s="67"/>
      <c r="AH213" s="67"/>
      <c r="AI213" s="67"/>
      <c r="AJ213" s="67"/>
      <c r="AK213" s="67"/>
      <c r="AL213" s="67"/>
      <c r="AM213" s="67"/>
      <c r="AN213" s="67"/>
      <c r="AO213" s="67"/>
      <c r="AP213" s="67"/>
      <c r="AQ213" s="67"/>
      <c r="AR213" s="67"/>
      <c r="AS213" s="67"/>
      <c r="AU213" s="67"/>
      <c r="AV213" s="67"/>
      <c r="AW213" s="67"/>
      <c r="AX213" s="67"/>
      <c r="AY213" s="67"/>
      <c r="AZ213" s="67"/>
      <c r="BA213" s="67"/>
      <c r="BB213" s="67"/>
      <c r="BC213" s="67"/>
      <c r="BD213" s="67"/>
      <c r="BE213" s="67"/>
      <c r="BF213" s="67"/>
      <c r="BG213" s="67"/>
      <c r="BH213" s="67"/>
      <c r="BI213" s="67"/>
      <c r="BJ213" s="67"/>
      <c r="BK213" s="67"/>
      <c r="BL213" s="67"/>
      <c r="BM213" s="67"/>
      <c r="BN213" s="67"/>
      <c r="BO213" s="67"/>
      <c r="BP213" s="67"/>
      <c r="BQ213" s="67"/>
      <c r="BR213" s="67"/>
      <c r="BS213" s="67"/>
      <c r="BT213" s="67"/>
      <c r="BU213" s="67"/>
      <c r="BV213" s="67"/>
      <c r="BW213" s="67"/>
      <c r="BX213" s="67"/>
      <c r="BY213" s="67"/>
      <c r="BZ213" s="67"/>
      <c r="CA213" s="67"/>
      <c r="CB213" s="67"/>
      <c r="CC213" s="67"/>
      <c r="CD213" s="67"/>
      <c r="CE213" s="67"/>
      <c r="CF213" s="67"/>
      <c r="CG213" s="67"/>
      <c r="CH213" s="67"/>
      <c r="CI213" s="67"/>
      <c r="CJ213" s="67"/>
      <c r="CK213" s="67"/>
      <c r="CL213" s="67"/>
      <c r="CM213" s="67"/>
      <c r="CN213" s="67"/>
      <c r="CO213" s="67"/>
      <c r="CP213" s="67"/>
      <c r="CQ213" s="67"/>
      <c r="CR213" s="67"/>
      <c r="CS213" s="67"/>
      <c r="CT213" s="67"/>
      <c r="CU213" s="67"/>
      <c r="CV213" s="67"/>
      <c r="CW213" s="67"/>
      <c r="CX213" s="67"/>
      <c r="CY213" s="67"/>
      <c r="CZ213" s="67"/>
      <c r="DA213" s="67"/>
      <c r="DB213" s="67"/>
      <c r="DC213" s="67"/>
      <c r="DD213" s="67"/>
      <c r="DE213" s="67"/>
      <c r="DF213" s="67"/>
      <c r="DG213" s="67"/>
      <c r="DH213" s="67"/>
      <c r="DI213" s="67"/>
      <c r="DJ213" s="67"/>
      <c r="DK213" s="67"/>
      <c r="DL213" s="67"/>
      <c r="DM213" s="67"/>
      <c r="DN213" s="67"/>
      <c r="DO213" s="67"/>
      <c r="DP213" s="67"/>
      <c r="DQ213" s="67"/>
      <c r="DR213" s="67"/>
      <c r="DS213" s="67"/>
      <c r="DT213" s="67"/>
      <c r="DU213" s="67"/>
      <c r="DV213" s="67"/>
      <c r="DW213" s="67"/>
      <c r="DX213" s="67"/>
      <c r="DY213" s="67"/>
      <c r="DZ213" s="67"/>
      <c r="EA213" s="67"/>
      <c r="EB213" s="67"/>
      <c r="EC213" s="67"/>
      <c r="ED213" s="67"/>
      <c r="EE213" s="67"/>
      <c r="EF213" s="67"/>
      <c r="EG213" s="67"/>
      <c r="EH213" s="67"/>
    </row>
    <row r="214" spans="1:138" s="74" customFormat="1" ht="15.75" customHeight="1" x14ac:dyDescent="0.25">
      <c r="A214" s="25" t="s">
        <v>40</v>
      </c>
      <c r="B214" s="25" t="s">
        <v>40</v>
      </c>
      <c r="C214" s="69"/>
      <c r="D214" s="48"/>
      <c r="E214" s="21"/>
      <c r="F214" s="39"/>
      <c r="G214" s="40"/>
      <c r="H214" s="27" t="s">
        <v>50</v>
      </c>
      <c r="I214" s="28" t="s">
        <v>41</v>
      </c>
      <c r="J214" s="21"/>
      <c r="K214" s="29" t="s">
        <v>41</v>
      </c>
      <c r="L214" s="70"/>
      <c r="M214" s="53"/>
      <c r="N214" s="53"/>
      <c r="O214" s="42"/>
      <c r="P214" s="33"/>
      <c r="Q214" s="31">
        <v>0</v>
      </c>
      <c r="R214" s="31">
        <v>0</v>
      </c>
      <c r="S214" s="65">
        <v>0</v>
      </c>
      <c r="T214" s="27"/>
      <c r="U214" s="33">
        <v>120</v>
      </c>
      <c r="V214" s="27"/>
      <c r="W214" s="33">
        <v>55</v>
      </c>
      <c r="X214" s="27"/>
      <c r="Y214" s="16"/>
      <c r="Z214" s="16"/>
      <c r="AA214" s="44"/>
      <c r="AB214" s="17"/>
      <c r="AC214" s="17"/>
      <c r="AD214" s="17"/>
      <c r="AE214" s="17"/>
      <c r="AF214" s="67"/>
      <c r="AG214" s="67"/>
      <c r="AH214" s="67"/>
      <c r="AI214" s="67"/>
      <c r="AJ214" s="67"/>
      <c r="AK214" s="67"/>
      <c r="AL214" s="67"/>
      <c r="AM214" s="67"/>
      <c r="AN214" s="67"/>
      <c r="AO214" s="67"/>
      <c r="AP214" s="67"/>
      <c r="AQ214" s="67"/>
      <c r="AR214" s="67"/>
      <c r="AS214" s="67"/>
      <c r="AU214" s="67"/>
      <c r="AV214" s="67"/>
      <c r="AW214" s="67"/>
      <c r="AX214" s="67"/>
      <c r="AY214" s="67"/>
      <c r="AZ214" s="67"/>
      <c r="BA214" s="67"/>
      <c r="BB214" s="67"/>
      <c r="BC214" s="67"/>
      <c r="BD214" s="67"/>
      <c r="BE214" s="67"/>
      <c r="BF214" s="67"/>
      <c r="BG214" s="67"/>
      <c r="BH214" s="67"/>
      <c r="BI214" s="67"/>
      <c r="BJ214" s="67"/>
      <c r="BK214" s="67"/>
      <c r="BL214" s="67"/>
      <c r="BM214" s="67"/>
      <c r="BN214" s="67"/>
      <c r="BO214" s="67"/>
      <c r="BP214" s="67"/>
      <c r="BQ214" s="67"/>
      <c r="BR214" s="67"/>
      <c r="BS214" s="67"/>
      <c r="BT214" s="67"/>
      <c r="BU214" s="67"/>
      <c r="BV214" s="67"/>
      <c r="BW214" s="67"/>
      <c r="BX214" s="67"/>
      <c r="BY214" s="67"/>
      <c r="BZ214" s="67"/>
      <c r="CA214" s="67"/>
      <c r="CB214" s="67"/>
      <c r="CC214" s="67"/>
      <c r="CD214" s="67"/>
      <c r="CE214" s="67"/>
      <c r="CF214" s="67"/>
      <c r="CG214" s="67"/>
      <c r="CH214" s="67"/>
      <c r="CI214" s="67"/>
      <c r="CJ214" s="67"/>
      <c r="CK214" s="67"/>
      <c r="CL214" s="67"/>
      <c r="CM214" s="67"/>
      <c r="CN214" s="67"/>
      <c r="CO214" s="67"/>
      <c r="CP214" s="67"/>
      <c r="CQ214" s="67"/>
      <c r="CR214" s="67"/>
      <c r="CS214" s="67"/>
      <c r="CT214" s="67"/>
      <c r="CU214" s="67"/>
      <c r="CV214" s="67"/>
      <c r="CW214" s="67"/>
      <c r="CX214" s="67"/>
      <c r="CY214" s="67"/>
      <c r="CZ214" s="67"/>
      <c r="DA214" s="67"/>
      <c r="DB214" s="67"/>
      <c r="DC214" s="67"/>
      <c r="DD214" s="67"/>
      <c r="DE214" s="67"/>
      <c r="DF214" s="67"/>
      <c r="DG214" s="67"/>
      <c r="DH214" s="67"/>
      <c r="DI214" s="67"/>
      <c r="DJ214" s="67"/>
      <c r="DK214" s="67"/>
      <c r="DL214" s="67"/>
      <c r="DM214" s="67"/>
      <c r="DN214" s="67"/>
      <c r="DO214" s="67"/>
      <c r="DP214" s="67"/>
      <c r="DQ214" s="67"/>
      <c r="DR214" s="67"/>
      <c r="DS214" s="67"/>
      <c r="DT214" s="67"/>
      <c r="DU214" s="67"/>
      <c r="DV214" s="67"/>
      <c r="DW214" s="67"/>
      <c r="DX214" s="67"/>
      <c r="DY214" s="67"/>
      <c r="DZ214" s="67"/>
      <c r="EA214" s="67"/>
      <c r="EB214" s="67"/>
      <c r="EC214" s="67"/>
      <c r="ED214" s="67"/>
      <c r="EE214" s="67"/>
      <c r="EF214" s="67"/>
      <c r="EG214" s="67"/>
      <c r="EH214" s="67"/>
    </row>
    <row r="215" spans="1:138" s="68" customFormat="1" ht="15.75" customHeight="1" x14ac:dyDescent="0.25">
      <c r="A215" s="25" t="s">
        <v>40</v>
      </c>
      <c r="B215" s="25" t="s">
        <v>40</v>
      </c>
      <c r="C215" s="69"/>
      <c r="D215" s="48"/>
      <c r="E215" s="21"/>
      <c r="F215" s="39"/>
      <c r="G215" s="40"/>
      <c r="H215" s="27" t="s">
        <v>50</v>
      </c>
      <c r="I215" s="28" t="s">
        <v>41</v>
      </c>
      <c r="J215" s="21"/>
      <c r="K215" s="29" t="s">
        <v>41</v>
      </c>
      <c r="L215" s="70"/>
      <c r="M215" s="53"/>
      <c r="N215" s="53"/>
      <c r="O215" s="42"/>
      <c r="P215" s="33"/>
      <c r="Q215" s="31">
        <v>0</v>
      </c>
      <c r="R215" s="31">
        <v>0</v>
      </c>
      <c r="S215" s="65">
        <v>0</v>
      </c>
      <c r="T215" s="27"/>
      <c r="U215" s="33">
        <v>120</v>
      </c>
      <c r="V215" s="27"/>
      <c r="W215" s="33">
        <v>55</v>
      </c>
      <c r="X215" s="27"/>
      <c r="Y215" s="16"/>
      <c r="Z215" s="16"/>
      <c r="AA215" s="44"/>
      <c r="AB215" s="17"/>
      <c r="AC215" s="17"/>
      <c r="AD215" s="17"/>
      <c r="AE215" s="17"/>
      <c r="AF215" s="67"/>
      <c r="AG215" s="67"/>
      <c r="AH215" s="67"/>
      <c r="AI215" s="67"/>
      <c r="AJ215" s="67"/>
      <c r="AK215" s="67"/>
      <c r="AL215" s="67"/>
      <c r="AM215" s="67"/>
      <c r="AN215" s="67"/>
      <c r="AO215" s="67"/>
      <c r="AP215" s="67"/>
      <c r="AQ215" s="67"/>
      <c r="AR215" s="67"/>
      <c r="AS215" s="67"/>
      <c r="AU215" s="67"/>
      <c r="AV215" s="67"/>
      <c r="AW215" s="67"/>
      <c r="AX215" s="67"/>
      <c r="AY215" s="67"/>
      <c r="AZ215" s="67"/>
      <c r="BA215" s="67"/>
      <c r="BB215" s="67"/>
      <c r="BC215" s="67"/>
      <c r="BD215" s="67"/>
      <c r="BE215" s="67"/>
      <c r="BF215" s="67"/>
      <c r="BG215" s="67"/>
      <c r="BH215" s="67"/>
      <c r="BI215" s="67"/>
      <c r="BJ215" s="67"/>
      <c r="BK215" s="67"/>
      <c r="BL215" s="67"/>
      <c r="BM215" s="67"/>
      <c r="BN215" s="67"/>
      <c r="BO215" s="67"/>
      <c r="BP215" s="67"/>
      <c r="BQ215" s="67"/>
      <c r="BR215" s="67"/>
      <c r="BS215" s="67"/>
      <c r="BT215" s="67"/>
      <c r="BU215" s="67"/>
      <c r="BV215" s="67"/>
      <c r="BW215" s="67"/>
      <c r="BX215" s="67"/>
      <c r="BY215" s="67"/>
      <c r="BZ215" s="67"/>
      <c r="CA215" s="67"/>
      <c r="CB215" s="67"/>
      <c r="CC215" s="67"/>
      <c r="CD215" s="67"/>
      <c r="CE215" s="67"/>
      <c r="CF215" s="67"/>
      <c r="CG215" s="67"/>
      <c r="CH215" s="67"/>
      <c r="CI215" s="67"/>
      <c r="CJ215" s="67"/>
      <c r="CK215" s="67"/>
      <c r="CL215" s="67"/>
      <c r="CM215" s="67"/>
      <c r="CN215" s="67"/>
      <c r="CO215" s="67"/>
      <c r="CP215" s="67"/>
      <c r="CQ215" s="67"/>
      <c r="CR215" s="67"/>
      <c r="CS215" s="67"/>
      <c r="CT215" s="67"/>
      <c r="CU215" s="67"/>
      <c r="CV215" s="67"/>
      <c r="CW215" s="67"/>
      <c r="CX215" s="67"/>
      <c r="CY215" s="67"/>
      <c r="CZ215" s="67"/>
      <c r="DA215" s="67"/>
      <c r="DB215" s="67"/>
      <c r="DC215" s="67"/>
      <c r="DD215" s="67"/>
      <c r="DE215" s="67"/>
      <c r="DF215" s="67"/>
      <c r="DG215" s="67"/>
      <c r="DH215" s="67"/>
      <c r="DI215" s="67"/>
      <c r="DJ215" s="67"/>
      <c r="DK215" s="67"/>
      <c r="DL215" s="67"/>
      <c r="DM215" s="67"/>
      <c r="DN215" s="67"/>
      <c r="DO215" s="67"/>
      <c r="DP215" s="67"/>
      <c r="DQ215" s="67"/>
      <c r="DR215" s="67"/>
      <c r="DS215" s="67"/>
      <c r="DT215" s="67"/>
      <c r="DU215" s="67"/>
      <c r="DV215" s="67"/>
      <c r="DW215" s="67"/>
      <c r="DX215" s="67"/>
      <c r="DY215" s="67"/>
      <c r="DZ215" s="67"/>
      <c r="EA215" s="67"/>
      <c r="EB215" s="67"/>
      <c r="EC215" s="67"/>
      <c r="ED215" s="67"/>
      <c r="EE215" s="67"/>
      <c r="EF215" s="67"/>
      <c r="EG215" s="67"/>
      <c r="EH215" s="67"/>
    </row>
    <row r="216" spans="1:138" s="74" customFormat="1" ht="15.75" customHeight="1" x14ac:dyDescent="0.25">
      <c r="A216" s="25" t="s">
        <v>40</v>
      </c>
      <c r="B216" s="25" t="s">
        <v>40</v>
      </c>
      <c r="C216" s="67"/>
      <c r="D216" s="26"/>
      <c r="E216" s="67"/>
      <c r="F216" s="35"/>
      <c r="G216" s="67"/>
      <c r="H216" s="27" t="s">
        <v>50</v>
      </c>
      <c r="I216" s="28" t="s">
        <v>41</v>
      </c>
      <c r="J216" s="67"/>
      <c r="K216" s="29" t="s">
        <v>41</v>
      </c>
      <c r="L216" s="67"/>
      <c r="M216" s="53"/>
      <c r="N216" s="12"/>
      <c r="O216" s="12"/>
      <c r="P216" s="12"/>
      <c r="Q216" s="31">
        <v>0</v>
      </c>
      <c r="R216" s="31">
        <v>0</v>
      </c>
      <c r="S216" s="65">
        <v>0</v>
      </c>
      <c r="T216" s="12"/>
      <c r="U216" s="33">
        <v>120</v>
      </c>
      <c r="V216" s="34"/>
      <c r="W216" s="33">
        <v>55</v>
      </c>
      <c r="X216" s="12"/>
      <c r="Y216" s="17"/>
      <c r="Z216" s="17"/>
      <c r="AA216" s="17"/>
      <c r="AB216" s="17"/>
      <c r="AC216" s="17"/>
      <c r="AD216" s="17"/>
      <c r="AE216" s="17"/>
      <c r="AF216" s="17"/>
      <c r="AG216" s="17"/>
      <c r="AH216" s="17"/>
      <c r="AI216" s="17"/>
      <c r="AJ216" s="17"/>
      <c r="AK216" s="17"/>
      <c r="AL216" s="17"/>
      <c r="AM216" s="17"/>
      <c r="AN216" s="17"/>
      <c r="AO216" s="17"/>
      <c r="AP216" s="67"/>
      <c r="AQ216" s="67"/>
      <c r="AR216" s="67"/>
      <c r="AS216" s="67"/>
      <c r="AU216" s="67"/>
      <c r="AV216" s="67"/>
      <c r="AW216" s="67"/>
      <c r="AX216" s="67"/>
      <c r="AY216" s="67"/>
      <c r="AZ216" s="67"/>
      <c r="BA216" s="67"/>
      <c r="BB216" s="67"/>
      <c r="BC216" s="67"/>
      <c r="BD216" s="67"/>
      <c r="BE216" s="67"/>
      <c r="BF216" s="67"/>
      <c r="BG216" s="67"/>
      <c r="BH216" s="67"/>
      <c r="BI216" s="67"/>
      <c r="BJ216" s="67"/>
      <c r="BK216" s="67"/>
      <c r="BL216" s="67"/>
      <c r="BM216" s="67"/>
      <c r="BN216" s="67"/>
      <c r="BO216" s="67"/>
      <c r="BP216" s="67"/>
      <c r="BQ216" s="67"/>
      <c r="BR216" s="67"/>
      <c r="BS216" s="67"/>
      <c r="BT216" s="67"/>
      <c r="BU216" s="67"/>
      <c r="BV216" s="67"/>
      <c r="BW216" s="67"/>
      <c r="BX216" s="67"/>
      <c r="BY216" s="67"/>
      <c r="BZ216" s="67"/>
      <c r="CA216" s="67"/>
      <c r="CB216" s="67"/>
      <c r="CC216" s="67"/>
      <c r="CD216" s="67"/>
      <c r="CE216" s="67"/>
      <c r="CF216" s="67"/>
      <c r="CG216" s="67"/>
      <c r="CH216" s="67"/>
      <c r="CI216" s="67"/>
      <c r="CJ216" s="67"/>
      <c r="CK216" s="67"/>
      <c r="CL216" s="67"/>
      <c r="CM216" s="67"/>
      <c r="CN216" s="67"/>
      <c r="CO216" s="67"/>
      <c r="CP216" s="67"/>
      <c r="CQ216" s="67"/>
      <c r="CR216" s="67"/>
      <c r="CS216" s="67"/>
      <c r="CT216" s="67"/>
      <c r="CU216" s="67"/>
      <c r="CV216" s="67"/>
      <c r="CW216" s="67"/>
      <c r="CX216" s="67"/>
      <c r="CY216" s="67"/>
      <c r="CZ216" s="67"/>
      <c r="DA216" s="67"/>
      <c r="DB216" s="67"/>
      <c r="DC216" s="67"/>
      <c r="DD216" s="67"/>
      <c r="DE216" s="67"/>
      <c r="DF216" s="67"/>
      <c r="DG216" s="67"/>
      <c r="DH216" s="67"/>
      <c r="DI216" s="67"/>
      <c r="DJ216" s="67"/>
      <c r="DK216" s="67"/>
      <c r="DL216" s="67"/>
      <c r="DM216" s="67"/>
      <c r="DN216" s="67"/>
      <c r="DO216" s="67"/>
      <c r="DP216" s="67"/>
      <c r="DQ216" s="67"/>
      <c r="DR216" s="67"/>
      <c r="DS216" s="67"/>
      <c r="DT216" s="67"/>
      <c r="DU216" s="67"/>
      <c r="DV216" s="67"/>
      <c r="DW216" s="67"/>
      <c r="DX216" s="67"/>
      <c r="DY216" s="67"/>
      <c r="DZ216" s="67"/>
      <c r="EA216" s="67"/>
      <c r="EB216" s="67"/>
      <c r="EC216" s="67"/>
      <c r="ED216" s="67"/>
      <c r="EE216" s="67"/>
      <c r="EF216" s="67"/>
      <c r="EG216" s="67"/>
      <c r="EH216" s="67"/>
    </row>
    <row r="217" spans="1:138" s="68" customFormat="1" ht="15.75" customHeight="1" x14ac:dyDescent="0.25">
      <c r="A217" s="25" t="s">
        <v>40</v>
      </c>
      <c r="B217" s="25" t="s">
        <v>40</v>
      </c>
      <c r="C217" s="67"/>
      <c r="D217" s="26"/>
      <c r="E217" s="67"/>
      <c r="F217" s="35"/>
      <c r="G217" s="67"/>
      <c r="H217" s="27" t="s">
        <v>50</v>
      </c>
      <c r="I217" s="28" t="s">
        <v>41</v>
      </c>
      <c r="J217" s="67"/>
      <c r="K217" s="29" t="s">
        <v>41</v>
      </c>
      <c r="L217" s="67"/>
      <c r="M217" s="30"/>
      <c r="N217" s="12"/>
      <c r="O217" s="12"/>
      <c r="P217" s="12"/>
      <c r="Q217" s="31">
        <v>0</v>
      </c>
      <c r="R217" s="31">
        <v>0</v>
      </c>
      <c r="S217" s="65">
        <v>0</v>
      </c>
      <c r="T217" s="12"/>
      <c r="U217" s="33">
        <v>120</v>
      </c>
      <c r="V217" s="34"/>
      <c r="W217" s="33">
        <v>55</v>
      </c>
      <c r="X217" s="12"/>
      <c r="Y217" s="17"/>
      <c r="Z217" s="17"/>
      <c r="AA217" s="17"/>
      <c r="AB217" s="17"/>
      <c r="AC217" s="17"/>
      <c r="AD217" s="17"/>
      <c r="AE217" s="17"/>
      <c r="AF217" s="17"/>
      <c r="AG217" s="17"/>
      <c r="AH217" s="17"/>
      <c r="AI217" s="17"/>
      <c r="AJ217" s="17"/>
      <c r="AK217" s="17"/>
      <c r="AL217" s="17"/>
      <c r="AM217" s="17"/>
      <c r="AN217" s="17"/>
      <c r="AO217" s="17"/>
      <c r="AP217" s="67"/>
      <c r="AQ217" s="67"/>
      <c r="AR217" s="67"/>
      <c r="AS217" s="67"/>
      <c r="AU217" s="67"/>
      <c r="AV217" s="67"/>
      <c r="AW217" s="67"/>
      <c r="AX217" s="67"/>
      <c r="AY217" s="67"/>
      <c r="AZ217" s="67"/>
      <c r="BA217" s="67"/>
      <c r="BB217" s="67"/>
      <c r="BC217" s="67"/>
      <c r="BD217" s="67"/>
      <c r="BE217" s="67"/>
      <c r="BF217" s="67"/>
      <c r="BG217" s="67"/>
      <c r="BH217" s="67"/>
      <c r="BI217" s="67"/>
      <c r="BJ217" s="67"/>
      <c r="BK217" s="67"/>
      <c r="BL217" s="67"/>
      <c r="BM217" s="67"/>
      <c r="BN217" s="67"/>
      <c r="BO217" s="67"/>
      <c r="BP217" s="67"/>
      <c r="BQ217" s="67"/>
      <c r="BR217" s="67"/>
      <c r="BS217" s="67"/>
      <c r="BT217" s="67"/>
      <c r="BU217" s="67"/>
      <c r="BV217" s="67"/>
      <c r="BW217" s="67"/>
      <c r="BX217" s="67"/>
      <c r="BY217" s="67"/>
      <c r="BZ217" s="67"/>
      <c r="CA217" s="67"/>
      <c r="CB217" s="67"/>
      <c r="CC217" s="67"/>
      <c r="CD217" s="67"/>
      <c r="CE217" s="67"/>
      <c r="CF217" s="67"/>
      <c r="CG217" s="67"/>
      <c r="CH217" s="67"/>
      <c r="CI217" s="67"/>
      <c r="CJ217" s="67"/>
      <c r="CK217" s="67"/>
      <c r="CL217" s="67"/>
      <c r="CM217" s="67"/>
      <c r="CN217" s="67"/>
      <c r="CO217" s="67"/>
      <c r="CP217" s="67"/>
      <c r="CQ217" s="67"/>
      <c r="CR217" s="67"/>
      <c r="CS217" s="67"/>
      <c r="CT217" s="67"/>
      <c r="CU217" s="67"/>
      <c r="CV217" s="67"/>
      <c r="CW217" s="67"/>
      <c r="CX217" s="67"/>
      <c r="CY217" s="67"/>
      <c r="CZ217" s="67"/>
      <c r="DA217" s="67"/>
      <c r="DB217" s="67"/>
      <c r="DC217" s="67"/>
      <c r="DD217" s="67"/>
      <c r="DE217" s="67"/>
      <c r="DF217" s="67"/>
      <c r="DG217" s="67"/>
      <c r="DH217" s="67"/>
      <c r="DI217" s="67"/>
      <c r="DJ217" s="67"/>
      <c r="DK217" s="67"/>
      <c r="DL217" s="67"/>
      <c r="DM217" s="67"/>
      <c r="DN217" s="67"/>
      <c r="DO217" s="67"/>
      <c r="DP217" s="67"/>
      <c r="DQ217" s="67"/>
      <c r="DR217" s="67"/>
      <c r="DS217" s="67"/>
      <c r="DT217" s="67"/>
      <c r="DU217" s="67"/>
      <c r="DV217" s="67"/>
      <c r="DW217" s="67"/>
      <c r="DX217" s="67"/>
      <c r="DY217" s="67"/>
      <c r="DZ217" s="67"/>
      <c r="EA217" s="67"/>
      <c r="EB217" s="67"/>
      <c r="EC217" s="67"/>
      <c r="ED217" s="67"/>
      <c r="EE217" s="67"/>
      <c r="EF217" s="67"/>
      <c r="EG217" s="67"/>
      <c r="EH217" s="67"/>
    </row>
    <row r="218" spans="1:138" s="68" customFormat="1" ht="15.75" customHeight="1" x14ac:dyDescent="0.25">
      <c r="A218" s="25" t="s">
        <v>40</v>
      </c>
      <c r="B218" s="25" t="s">
        <v>40</v>
      </c>
      <c r="C218" s="67"/>
      <c r="D218" s="26"/>
      <c r="E218" s="67"/>
      <c r="F218" s="35"/>
      <c r="G218" s="67"/>
      <c r="H218" s="27" t="s">
        <v>50</v>
      </c>
      <c r="I218" s="28" t="s">
        <v>41</v>
      </c>
      <c r="J218" s="67"/>
      <c r="K218" s="29" t="s">
        <v>41</v>
      </c>
      <c r="L218" s="67"/>
      <c r="M218" s="30"/>
      <c r="N218" s="12"/>
      <c r="O218" s="12"/>
      <c r="P218" s="12"/>
      <c r="Q218" s="31">
        <v>0</v>
      </c>
      <c r="R218" s="31">
        <v>0</v>
      </c>
      <c r="S218" s="65">
        <v>0</v>
      </c>
      <c r="T218" s="12"/>
      <c r="U218" s="33">
        <v>120</v>
      </c>
      <c r="V218" s="34"/>
      <c r="W218" s="33">
        <v>55</v>
      </c>
      <c r="X218" s="12"/>
      <c r="Y218" s="17"/>
      <c r="Z218" s="17"/>
      <c r="AA218" s="17"/>
      <c r="AB218" s="17"/>
      <c r="AC218" s="17"/>
      <c r="AD218" s="17"/>
      <c r="AE218" s="17"/>
      <c r="AF218" s="17"/>
      <c r="AG218" s="17"/>
      <c r="AH218" s="17"/>
      <c r="AI218" s="17"/>
      <c r="AJ218" s="17"/>
      <c r="AK218" s="17"/>
      <c r="AL218" s="17"/>
      <c r="AM218" s="17"/>
      <c r="AN218" s="17"/>
      <c r="AO218" s="17"/>
      <c r="AP218" s="67"/>
      <c r="AQ218" s="67"/>
      <c r="AR218" s="67"/>
      <c r="AS218" s="67"/>
      <c r="AU218" s="67"/>
      <c r="AV218" s="67"/>
      <c r="AW218" s="67"/>
      <c r="AX218" s="67"/>
      <c r="AY218" s="67"/>
      <c r="AZ218" s="67"/>
      <c r="BA218" s="67"/>
      <c r="BB218" s="67"/>
      <c r="BC218" s="67"/>
      <c r="BD218" s="67"/>
      <c r="BE218" s="67"/>
      <c r="BF218" s="67"/>
      <c r="BG218" s="67"/>
      <c r="BH218" s="67"/>
      <c r="BI218" s="67"/>
      <c r="BJ218" s="67"/>
      <c r="BK218" s="67"/>
      <c r="BL218" s="67"/>
      <c r="BM218" s="67"/>
      <c r="BN218" s="67"/>
      <c r="BO218" s="67"/>
      <c r="BP218" s="67"/>
      <c r="BQ218" s="67"/>
      <c r="BR218" s="67"/>
      <c r="BS218" s="67"/>
      <c r="BT218" s="67"/>
      <c r="BU218" s="67"/>
      <c r="BV218" s="67"/>
      <c r="BW218" s="67"/>
      <c r="BX218" s="67"/>
      <c r="BY218" s="67"/>
      <c r="BZ218" s="67"/>
      <c r="CA218" s="67"/>
      <c r="CB218" s="67"/>
      <c r="CC218" s="67"/>
      <c r="CD218" s="67"/>
      <c r="CE218" s="67"/>
      <c r="CF218" s="67"/>
      <c r="CG218" s="67"/>
      <c r="CH218" s="67"/>
      <c r="CI218" s="67"/>
      <c r="CJ218" s="67"/>
      <c r="CK218" s="67"/>
      <c r="CL218" s="67"/>
      <c r="CM218" s="67"/>
      <c r="CN218" s="67"/>
      <c r="CO218" s="67"/>
      <c r="CP218" s="67"/>
      <c r="CQ218" s="67"/>
      <c r="CR218" s="67"/>
      <c r="CS218" s="67"/>
      <c r="CT218" s="67"/>
      <c r="CU218" s="67"/>
      <c r="CV218" s="67"/>
      <c r="CW218" s="67"/>
      <c r="CX218" s="67"/>
      <c r="CY218" s="67"/>
      <c r="CZ218" s="67"/>
      <c r="DA218" s="67"/>
      <c r="DB218" s="67"/>
      <c r="DC218" s="67"/>
      <c r="DD218" s="67"/>
      <c r="DE218" s="67"/>
      <c r="DF218" s="67"/>
      <c r="DG218" s="67"/>
      <c r="DH218" s="67"/>
      <c r="DI218" s="67"/>
      <c r="DJ218" s="67"/>
      <c r="DK218" s="67"/>
      <c r="DL218" s="67"/>
      <c r="DM218" s="67"/>
      <c r="DN218" s="67"/>
      <c r="DO218" s="67"/>
      <c r="DP218" s="67"/>
      <c r="DQ218" s="67"/>
      <c r="DR218" s="67"/>
      <c r="DS218" s="67"/>
      <c r="DT218" s="67"/>
      <c r="DU218" s="67"/>
      <c r="DV218" s="67"/>
      <c r="DW218" s="67"/>
      <c r="DX218" s="67"/>
      <c r="DY218" s="67"/>
      <c r="DZ218" s="67"/>
      <c r="EA218" s="67"/>
      <c r="EB218" s="67"/>
      <c r="EC218" s="67"/>
      <c r="ED218" s="67"/>
      <c r="EE218" s="67"/>
      <c r="EF218" s="67"/>
      <c r="EG218" s="67"/>
      <c r="EH218" s="67"/>
    </row>
    <row r="219" spans="1:138" s="68" customFormat="1" ht="15.75" customHeight="1" x14ac:dyDescent="0.25">
      <c r="A219" s="25" t="s">
        <v>40</v>
      </c>
      <c r="B219" s="25" t="s">
        <v>40</v>
      </c>
      <c r="C219" s="67"/>
      <c r="D219" s="26"/>
      <c r="E219" s="67"/>
      <c r="F219" s="21"/>
      <c r="G219" s="67"/>
      <c r="H219" s="27" t="s">
        <v>50</v>
      </c>
      <c r="I219" s="28" t="s">
        <v>41</v>
      </c>
      <c r="J219" s="67"/>
      <c r="K219" s="29" t="s">
        <v>41</v>
      </c>
      <c r="L219" s="70"/>
      <c r="M219" s="30"/>
      <c r="N219" s="12"/>
      <c r="O219" s="12"/>
      <c r="P219" s="12"/>
      <c r="Q219" s="31">
        <v>0</v>
      </c>
      <c r="R219" s="31">
        <v>0</v>
      </c>
      <c r="S219" s="65">
        <v>0</v>
      </c>
      <c r="T219" s="12"/>
      <c r="U219" s="33">
        <v>120</v>
      </c>
      <c r="V219" s="34"/>
      <c r="W219" s="33">
        <v>55</v>
      </c>
      <c r="X219" s="12"/>
      <c r="Y219" s="17"/>
      <c r="Z219" s="17"/>
      <c r="AA219" s="17"/>
      <c r="AB219" s="17"/>
      <c r="AC219" s="17"/>
      <c r="AD219" s="17"/>
      <c r="AE219" s="17"/>
      <c r="AF219" s="17"/>
      <c r="AG219" s="17"/>
      <c r="AH219" s="17"/>
      <c r="AI219" s="17"/>
      <c r="AJ219" s="17"/>
      <c r="AK219" s="17"/>
      <c r="AL219" s="17"/>
      <c r="AM219" s="17"/>
      <c r="AN219" s="17"/>
      <c r="AO219" s="17"/>
      <c r="AP219" s="67"/>
      <c r="AQ219" s="67"/>
      <c r="AR219" s="67"/>
      <c r="AS219" s="67"/>
      <c r="AU219" s="67"/>
      <c r="AV219" s="67"/>
      <c r="AW219" s="67"/>
      <c r="AX219" s="67"/>
      <c r="AY219" s="67"/>
      <c r="AZ219" s="67"/>
      <c r="BA219" s="67"/>
      <c r="BB219" s="67"/>
      <c r="BC219" s="67"/>
      <c r="BD219" s="67"/>
      <c r="BE219" s="67"/>
      <c r="BF219" s="67"/>
      <c r="BG219" s="67"/>
      <c r="BH219" s="67"/>
      <c r="BI219" s="67"/>
      <c r="BJ219" s="67"/>
      <c r="BK219" s="67"/>
      <c r="BL219" s="67"/>
      <c r="BM219" s="67"/>
      <c r="BN219" s="67"/>
      <c r="BO219" s="67"/>
      <c r="BP219" s="67"/>
      <c r="BQ219" s="67"/>
      <c r="BR219" s="67"/>
      <c r="BS219" s="67"/>
      <c r="BT219" s="67"/>
      <c r="BU219" s="67"/>
      <c r="BV219" s="67"/>
      <c r="BW219" s="67"/>
      <c r="BX219" s="67"/>
      <c r="BY219" s="67"/>
      <c r="BZ219" s="67"/>
      <c r="CA219" s="67"/>
      <c r="CB219" s="67"/>
      <c r="CC219" s="67"/>
      <c r="CD219" s="67"/>
      <c r="CE219" s="67"/>
      <c r="CF219" s="67"/>
      <c r="CG219" s="67"/>
      <c r="CH219" s="67"/>
      <c r="CI219" s="67"/>
      <c r="CJ219" s="67"/>
      <c r="CK219" s="67"/>
      <c r="CL219" s="67"/>
      <c r="CM219" s="67"/>
      <c r="CN219" s="67"/>
      <c r="CO219" s="67"/>
      <c r="CP219" s="67"/>
      <c r="CQ219" s="67"/>
      <c r="CR219" s="67"/>
      <c r="CS219" s="67"/>
      <c r="CT219" s="67"/>
      <c r="CU219" s="67"/>
      <c r="CV219" s="67"/>
      <c r="CW219" s="67"/>
      <c r="CX219" s="67"/>
      <c r="CY219" s="67"/>
      <c r="CZ219" s="67"/>
      <c r="DA219" s="67"/>
      <c r="DB219" s="67"/>
      <c r="DC219" s="67"/>
      <c r="DD219" s="67"/>
      <c r="DE219" s="67"/>
      <c r="DF219" s="67"/>
      <c r="DG219" s="67"/>
      <c r="DH219" s="67"/>
      <c r="DI219" s="67"/>
      <c r="DJ219" s="67"/>
      <c r="DK219" s="67"/>
      <c r="DL219" s="67"/>
      <c r="DM219" s="67"/>
      <c r="DN219" s="67"/>
      <c r="DO219" s="67"/>
      <c r="DP219" s="67"/>
      <c r="DQ219" s="67"/>
      <c r="DR219" s="67"/>
      <c r="DS219" s="67"/>
      <c r="DT219" s="67"/>
      <c r="DU219" s="67"/>
      <c r="DV219" s="67"/>
      <c r="DW219" s="67"/>
      <c r="DX219" s="67"/>
      <c r="DY219" s="67"/>
      <c r="DZ219" s="67"/>
      <c r="EA219" s="67"/>
      <c r="EB219" s="67"/>
      <c r="EC219" s="67"/>
      <c r="ED219" s="67"/>
      <c r="EE219" s="67"/>
      <c r="EF219" s="67"/>
      <c r="EG219" s="67"/>
      <c r="EH219" s="67"/>
    </row>
    <row r="220" spans="1:138" s="68" customFormat="1" ht="15.75" customHeight="1" x14ac:dyDescent="0.25">
      <c r="A220" s="25" t="s">
        <v>40</v>
      </c>
      <c r="B220" s="25" t="s">
        <v>40</v>
      </c>
      <c r="C220" s="67"/>
      <c r="D220" s="26"/>
      <c r="E220" s="67"/>
      <c r="F220" s="21"/>
      <c r="G220" s="67"/>
      <c r="H220" s="27" t="s">
        <v>50</v>
      </c>
      <c r="I220" s="28" t="s">
        <v>41</v>
      </c>
      <c r="J220" s="67"/>
      <c r="K220" s="29" t="s">
        <v>41</v>
      </c>
      <c r="L220" s="67"/>
      <c r="M220" s="30"/>
      <c r="N220" s="12"/>
      <c r="O220" s="12"/>
      <c r="P220" s="12"/>
      <c r="Q220" s="31">
        <v>0</v>
      </c>
      <c r="R220" s="31">
        <v>0</v>
      </c>
      <c r="S220" s="65">
        <v>0</v>
      </c>
      <c r="T220" s="12"/>
      <c r="U220" s="33">
        <v>120</v>
      </c>
      <c r="V220" s="34"/>
      <c r="W220" s="33">
        <v>55</v>
      </c>
      <c r="X220" s="12"/>
      <c r="Y220" s="17"/>
      <c r="Z220" s="17"/>
      <c r="AA220" s="17"/>
      <c r="AB220" s="17"/>
      <c r="AC220" s="17"/>
      <c r="AD220" s="17"/>
      <c r="AE220" s="17"/>
      <c r="AF220" s="17"/>
      <c r="AG220" s="17"/>
      <c r="AH220" s="17"/>
      <c r="AI220" s="17"/>
      <c r="AJ220" s="17"/>
      <c r="AK220" s="17"/>
      <c r="AL220" s="17"/>
      <c r="AM220" s="17"/>
      <c r="AN220" s="17"/>
      <c r="AO220" s="17"/>
      <c r="AP220" s="67"/>
      <c r="AQ220" s="67"/>
      <c r="AR220" s="67"/>
      <c r="AS220" s="67"/>
      <c r="AU220" s="67"/>
      <c r="AV220" s="67"/>
      <c r="AW220" s="67"/>
      <c r="AX220" s="67"/>
      <c r="AY220" s="67"/>
      <c r="AZ220" s="67"/>
      <c r="BA220" s="67"/>
      <c r="BB220" s="67"/>
      <c r="BC220" s="67"/>
      <c r="BD220" s="67"/>
      <c r="BE220" s="67"/>
      <c r="BF220" s="67"/>
      <c r="BG220" s="67"/>
      <c r="BH220" s="67"/>
      <c r="BI220" s="67"/>
      <c r="BJ220" s="67"/>
      <c r="BK220" s="67"/>
      <c r="BL220" s="67"/>
      <c r="BM220" s="67"/>
      <c r="BN220" s="67"/>
      <c r="BO220" s="67"/>
      <c r="BP220" s="67"/>
      <c r="BQ220" s="67"/>
      <c r="BR220" s="67"/>
      <c r="BS220" s="67"/>
      <c r="BT220" s="67"/>
      <c r="BU220" s="67"/>
      <c r="BV220" s="67"/>
      <c r="BW220" s="67"/>
      <c r="BX220" s="67"/>
      <c r="BY220" s="67"/>
      <c r="BZ220" s="67"/>
      <c r="CA220" s="67"/>
      <c r="CB220" s="67"/>
      <c r="CC220" s="67"/>
      <c r="CD220" s="67"/>
      <c r="CE220" s="67"/>
      <c r="CF220" s="67"/>
      <c r="CG220" s="67"/>
      <c r="CH220" s="67"/>
      <c r="CI220" s="67"/>
      <c r="CJ220" s="67"/>
      <c r="CK220" s="67"/>
      <c r="CL220" s="67"/>
      <c r="CM220" s="67"/>
      <c r="CN220" s="67"/>
      <c r="CO220" s="67"/>
      <c r="CP220" s="67"/>
      <c r="CQ220" s="67"/>
      <c r="CR220" s="67"/>
      <c r="CS220" s="67"/>
      <c r="CT220" s="67"/>
      <c r="CU220" s="67"/>
      <c r="CV220" s="67"/>
      <c r="CW220" s="67"/>
      <c r="CX220" s="67"/>
      <c r="CY220" s="67"/>
      <c r="CZ220" s="67"/>
      <c r="DA220" s="67"/>
      <c r="DB220" s="67"/>
      <c r="DC220" s="67"/>
      <c r="DD220" s="67"/>
      <c r="DE220" s="67"/>
      <c r="DF220" s="67"/>
      <c r="DG220" s="67"/>
      <c r="DH220" s="67"/>
      <c r="DI220" s="67"/>
      <c r="DJ220" s="67"/>
      <c r="DK220" s="67"/>
      <c r="DL220" s="67"/>
      <c r="DM220" s="67"/>
      <c r="DN220" s="67"/>
      <c r="DO220" s="67"/>
      <c r="DP220" s="67"/>
      <c r="DQ220" s="67"/>
      <c r="DR220" s="67"/>
      <c r="DS220" s="67"/>
      <c r="DT220" s="67"/>
      <c r="DU220" s="67"/>
      <c r="DV220" s="67"/>
      <c r="DW220" s="67"/>
      <c r="DX220" s="67"/>
      <c r="DY220" s="67"/>
      <c r="DZ220" s="67"/>
      <c r="EA220" s="67"/>
      <c r="EB220" s="67"/>
      <c r="EC220" s="67"/>
      <c r="ED220" s="67"/>
      <c r="EE220" s="67"/>
      <c r="EF220" s="67"/>
      <c r="EG220" s="67"/>
      <c r="EH220" s="67"/>
    </row>
    <row r="221" spans="1:138" s="68" customFormat="1" ht="15.75" customHeight="1" x14ac:dyDescent="0.25">
      <c r="A221" s="25" t="s">
        <v>40</v>
      </c>
      <c r="B221" s="25" t="s">
        <v>40</v>
      </c>
      <c r="C221" s="67"/>
      <c r="D221" s="26"/>
      <c r="E221" s="67"/>
      <c r="F221" s="21"/>
      <c r="G221" s="67"/>
      <c r="H221" s="27" t="s">
        <v>50</v>
      </c>
      <c r="I221" s="28" t="s">
        <v>41</v>
      </c>
      <c r="J221" s="67"/>
      <c r="K221" s="29" t="s">
        <v>41</v>
      </c>
      <c r="L221" s="67"/>
      <c r="M221" s="30"/>
      <c r="N221" s="12"/>
      <c r="O221" s="12"/>
      <c r="P221" s="12"/>
      <c r="Q221" s="31">
        <v>0</v>
      </c>
      <c r="R221" s="31">
        <v>0</v>
      </c>
      <c r="S221" s="65">
        <v>0</v>
      </c>
      <c r="T221" s="12"/>
      <c r="U221" s="33">
        <v>120</v>
      </c>
      <c r="V221" s="34"/>
      <c r="W221" s="33">
        <v>55</v>
      </c>
      <c r="X221" s="12"/>
      <c r="Y221" s="17"/>
      <c r="Z221" s="17"/>
      <c r="AA221" s="17"/>
      <c r="AB221" s="17"/>
      <c r="AC221" s="17"/>
      <c r="AD221" s="17"/>
      <c r="AE221" s="17"/>
      <c r="AF221" s="17"/>
      <c r="AG221" s="17"/>
      <c r="AH221" s="17"/>
      <c r="AI221" s="17"/>
      <c r="AJ221" s="17"/>
      <c r="AK221" s="17"/>
      <c r="AL221" s="17"/>
      <c r="AM221" s="17"/>
      <c r="AN221" s="17"/>
      <c r="AO221" s="17"/>
      <c r="AP221" s="67"/>
      <c r="AQ221" s="67"/>
      <c r="AR221" s="67"/>
      <c r="AS221" s="67"/>
      <c r="AU221" s="67"/>
      <c r="AV221" s="67"/>
      <c r="AW221" s="67"/>
      <c r="AX221" s="67"/>
      <c r="AY221" s="67"/>
      <c r="AZ221" s="67"/>
      <c r="BA221" s="67"/>
      <c r="BB221" s="67"/>
      <c r="BC221" s="67"/>
      <c r="BD221" s="67"/>
      <c r="BE221" s="67"/>
      <c r="BF221" s="67"/>
      <c r="BG221" s="67"/>
      <c r="BH221" s="67"/>
      <c r="BI221" s="67"/>
      <c r="BJ221" s="67"/>
      <c r="BK221" s="67"/>
      <c r="BL221" s="67"/>
      <c r="BM221" s="67"/>
      <c r="BN221" s="67"/>
      <c r="BO221" s="67"/>
      <c r="BP221" s="67"/>
      <c r="BQ221" s="67"/>
      <c r="BR221" s="67"/>
      <c r="BS221" s="67"/>
      <c r="BT221" s="67"/>
      <c r="BU221" s="67"/>
      <c r="BV221" s="67"/>
      <c r="BW221" s="67"/>
      <c r="BX221" s="67"/>
      <c r="BY221" s="67"/>
      <c r="BZ221" s="67"/>
      <c r="CA221" s="67"/>
      <c r="CB221" s="67"/>
      <c r="CC221" s="67"/>
      <c r="CD221" s="67"/>
      <c r="CE221" s="67"/>
      <c r="CF221" s="67"/>
      <c r="CG221" s="67"/>
      <c r="CH221" s="67"/>
      <c r="CI221" s="67"/>
      <c r="CJ221" s="67"/>
      <c r="CK221" s="67"/>
      <c r="CL221" s="67"/>
      <c r="CM221" s="67"/>
      <c r="CN221" s="67"/>
      <c r="CO221" s="67"/>
      <c r="CP221" s="67"/>
      <c r="CQ221" s="67"/>
      <c r="CR221" s="67"/>
      <c r="CS221" s="67"/>
      <c r="CT221" s="67"/>
      <c r="CU221" s="67"/>
      <c r="CV221" s="67"/>
      <c r="CW221" s="67"/>
      <c r="CX221" s="67"/>
      <c r="CY221" s="67"/>
      <c r="CZ221" s="67"/>
      <c r="DA221" s="67"/>
      <c r="DB221" s="67"/>
      <c r="DC221" s="67"/>
      <c r="DD221" s="67"/>
      <c r="DE221" s="67"/>
      <c r="DF221" s="67"/>
      <c r="DG221" s="67"/>
      <c r="DH221" s="67"/>
      <c r="DI221" s="67"/>
      <c r="DJ221" s="67"/>
      <c r="DK221" s="67"/>
      <c r="DL221" s="67"/>
      <c r="DM221" s="67"/>
      <c r="DN221" s="67"/>
      <c r="DO221" s="67"/>
      <c r="DP221" s="67"/>
      <c r="DQ221" s="67"/>
      <c r="DR221" s="67"/>
      <c r="DS221" s="67"/>
      <c r="DT221" s="67"/>
      <c r="DU221" s="67"/>
      <c r="DV221" s="67"/>
      <c r="DW221" s="67"/>
      <c r="DX221" s="67"/>
      <c r="DY221" s="67"/>
      <c r="DZ221" s="67"/>
      <c r="EA221" s="67"/>
      <c r="EB221" s="67"/>
      <c r="EC221" s="67"/>
      <c r="ED221" s="67"/>
      <c r="EE221" s="67"/>
      <c r="EF221" s="67"/>
      <c r="EG221" s="67"/>
      <c r="EH221" s="67"/>
    </row>
    <row r="222" spans="1:138" s="68" customFormat="1" ht="15.75" customHeight="1" x14ac:dyDescent="0.25">
      <c r="A222" s="25" t="s">
        <v>40</v>
      </c>
      <c r="B222" s="25" t="s">
        <v>40</v>
      </c>
      <c r="C222" s="67"/>
      <c r="D222" s="26"/>
      <c r="E222" s="67"/>
      <c r="F222" s="35"/>
      <c r="G222" s="67"/>
      <c r="H222" s="27" t="s">
        <v>50</v>
      </c>
      <c r="I222" s="28" t="s">
        <v>41</v>
      </c>
      <c r="J222" s="67"/>
      <c r="K222" s="29" t="s">
        <v>41</v>
      </c>
      <c r="L222" s="70"/>
      <c r="M222" s="30"/>
      <c r="N222" s="12"/>
      <c r="O222" s="12"/>
      <c r="P222" s="12"/>
      <c r="Q222" s="31">
        <v>0</v>
      </c>
      <c r="R222" s="31">
        <v>0</v>
      </c>
      <c r="S222" s="65">
        <v>0</v>
      </c>
      <c r="T222" s="12"/>
      <c r="U222" s="33">
        <v>120</v>
      </c>
      <c r="V222" s="34"/>
      <c r="W222" s="33">
        <v>55</v>
      </c>
      <c r="X222" s="12"/>
      <c r="Y222" s="17"/>
      <c r="Z222" s="17"/>
      <c r="AA222" s="17"/>
      <c r="AB222" s="17"/>
      <c r="AC222" s="17"/>
      <c r="AD222" s="17"/>
      <c r="AE222" s="17"/>
      <c r="AF222" s="17"/>
      <c r="AG222" s="17"/>
      <c r="AH222" s="17"/>
      <c r="AI222" s="17"/>
      <c r="AJ222" s="17"/>
      <c r="AK222" s="17"/>
      <c r="AL222" s="17"/>
      <c r="AM222" s="17"/>
      <c r="AN222" s="17"/>
      <c r="AO222" s="17"/>
      <c r="AP222" s="67"/>
      <c r="AQ222" s="67"/>
      <c r="AR222" s="67"/>
      <c r="AS222" s="67"/>
      <c r="AU222" s="67"/>
      <c r="AV222" s="67"/>
      <c r="AW222" s="67"/>
      <c r="AX222" s="67"/>
      <c r="AY222" s="67"/>
      <c r="AZ222" s="67"/>
      <c r="BA222" s="67"/>
      <c r="BB222" s="67"/>
      <c r="BC222" s="67"/>
      <c r="BD222" s="67"/>
      <c r="BE222" s="67"/>
      <c r="BF222" s="67"/>
      <c r="BG222" s="67"/>
      <c r="BH222" s="67"/>
      <c r="BI222" s="67"/>
      <c r="BJ222" s="67"/>
      <c r="BK222" s="67"/>
      <c r="BL222" s="67"/>
      <c r="BM222" s="67"/>
      <c r="BN222" s="67"/>
      <c r="BO222" s="67"/>
      <c r="BP222" s="67"/>
      <c r="BQ222" s="67"/>
      <c r="BR222" s="67"/>
      <c r="BS222" s="67"/>
      <c r="BT222" s="67"/>
      <c r="BU222" s="67"/>
      <c r="BV222" s="67"/>
      <c r="BW222" s="67"/>
      <c r="BX222" s="67"/>
      <c r="BY222" s="67"/>
      <c r="BZ222" s="67"/>
      <c r="CA222" s="67"/>
      <c r="CB222" s="67"/>
      <c r="CC222" s="67"/>
      <c r="CD222" s="67"/>
      <c r="CE222" s="67"/>
      <c r="CF222" s="67"/>
      <c r="CG222" s="67"/>
      <c r="CH222" s="67"/>
      <c r="CI222" s="67"/>
      <c r="CJ222" s="67"/>
      <c r="CK222" s="67"/>
      <c r="CL222" s="67"/>
      <c r="CM222" s="67"/>
      <c r="CN222" s="67"/>
      <c r="CO222" s="67"/>
      <c r="CP222" s="67"/>
      <c r="CQ222" s="67"/>
      <c r="CR222" s="67"/>
      <c r="CS222" s="67"/>
      <c r="CT222" s="67"/>
      <c r="CU222" s="67"/>
      <c r="CV222" s="67"/>
      <c r="CW222" s="67"/>
      <c r="CX222" s="67"/>
      <c r="CY222" s="67"/>
      <c r="CZ222" s="67"/>
      <c r="DA222" s="67"/>
      <c r="DB222" s="67"/>
      <c r="DC222" s="67"/>
      <c r="DD222" s="67"/>
      <c r="DE222" s="67"/>
      <c r="DF222" s="67"/>
      <c r="DG222" s="67"/>
      <c r="DH222" s="67"/>
      <c r="DI222" s="67"/>
      <c r="DJ222" s="67"/>
      <c r="DK222" s="67"/>
      <c r="DL222" s="67"/>
      <c r="DM222" s="67"/>
      <c r="DN222" s="67"/>
      <c r="DO222" s="67"/>
      <c r="DP222" s="67"/>
      <c r="DQ222" s="67"/>
      <c r="DR222" s="67"/>
      <c r="DS222" s="67"/>
      <c r="DT222" s="67"/>
      <c r="DU222" s="67"/>
      <c r="DV222" s="67"/>
      <c r="DW222" s="67"/>
      <c r="DX222" s="67"/>
      <c r="DY222" s="67"/>
      <c r="DZ222" s="67"/>
      <c r="EA222" s="67"/>
      <c r="EB222" s="67"/>
      <c r="EC222" s="67"/>
      <c r="ED222" s="67"/>
      <c r="EE222" s="67"/>
      <c r="EF222" s="67"/>
      <c r="EG222" s="67"/>
      <c r="EH222" s="67"/>
    </row>
    <row r="223" spans="1:138" s="68" customFormat="1" ht="15.75" customHeight="1" x14ac:dyDescent="0.25">
      <c r="A223" s="25" t="s">
        <v>40</v>
      </c>
      <c r="B223" s="25" t="s">
        <v>40</v>
      </c>
      <c r="C223" s="67"/>
      <c r="D223" s="26"/>
      <c r="E223" s="67"/>
      <c r="F223" s="35"/>
      <c r="G223" s="67"/>
      <c r="H223" s="27" t="s">
        <v>50</v>
      </c>
      <c r="I223" s="28" t="s">
        <v>41</v>
      </c>
      <c r="J223" s="67"/>
      <c r="K223" s="29" t="s">
        <v>41</v>
      </c>
      <c r="L223" s="67"/>
      <c r="M223" s="30"/>
      <c r="N223" s="12"/>
      <c r="O223" s="12"/>
      <c r="P223" s="12"/>
      <c r="Q223" s="31">
        <v>0</v>
      </c>
      <c r="R223" s="31">
        <v>0</v>
      </c>
      <c r="S223" s="65">
        <v>0</v>
      </c>
      <c r="T223" s="12"/>
      <c r="U223" s="33">
        <v>120</v>
      </c>
      <c r="V223" s="34"/>
      <c r="W223" s="33">
        <v>55</v>
      </c>
      <c r="X223" s="12"/>
      <c r="Y223" s="17"/>
      <c r="Z223" s="17"/>
      <c r="AA223" s="17"/>
      <c r="AB223" s="17"/>
      <c r="AC223" s="17"/>
      <c r="AD223" s="17"/>
      <c r="AE223" s="17"/>
      <c r="AF223" s="17"/>
      <c r="AG223" s="17"/>
      <c r="AH223" s="17"/>
      <c r="AI223" s="17"/>
      <c r="AJ223" s="17"/>
      <c r="AK223" s="17"/>
      <c r="AL223" s="17"/>
      <c r="AM223" s="17"/>
      <c r="AN223" s="17"/>
      <c r="AO223" s="17"/>
      <c r="AP223" s="67"/>
      <c r="AQ223" s="67"/>
      <c r="AR223" s="67"/>
      <c r="AS223" s="67"/>
      <c r="AU223" s="67"/>
      <c r="AV223" s="67"/>
      <c r="AW223" s="67"/>
      <c r="AX223" s="67"/>
      <c r="AY223" s="67"/>
      <c r="AZ223" s="67"/>
      <c r="BA223" s="67"/>
      <c r="BB223" s="67"/>
      <c r="BC223" s="67"/>
      <c r="BD223" s="67"/>
      <c r="BE223" s="67"/>
      <c r="BF223" s="67"/>
      <c r="BG223" s="67"/>
      <c r="BH223" s="67"/>
      <c r="BI223" s="67"/>
      <c r="BJ223" s="67"/>
      <c r="BK223" s="67"/>
      <c r="BL223" s="67"/>
      <c r="BM223" s="67"/>
      <c r="BN223" s="67"/>
      <c r="BO223" s="67"/>
      <c r="BP223" s="67"/>
      <c r="BQ223" s="67"/>
      <c r="BR223" s="67"/>
      <c r="BS223" s="67"/>
      <c r="BT223" s="67"/>
      <c r="BU223" s="67"/>
      <c r="BV223" s="67"/>
      <c r="BW223" s="67"/>
      <c r="BX223" s="67"/>
      <c r="BY223" s="67"/>
      <c r="BZ223" s="67"/>
      <c r="CA223" s="67"/>
      <c r="CB223" s="67"/>
      <c r="CC223" s="67"/>
      <c r="CD223" s="67"/>
      <c r="CE223" s="67"/>
      <c r="CF223" s="67"/>
      <c r="CG223" s="67"/>
      <c r="CH223" s="67"/>
      <c r="CI223" s="67"/>
      <c r="CJ223" s="67"/>
      <c r="CK223" s="67"/>
      <c r="CL223" s="67"/>
      <c r="CM223" s="67"/>
      <c r="CN223" s="67"/>
      <c r="CO223" s="67"/>
      <c r="CP223" s="67"/>
      <c r="CQ223" s="67"/>
      <c r="CR223" s="67"/>
      <c r="CS223" s="67"/>
      <c r="CT223" s="67"/>
      <c r="CU223" s="67"/>
      <c r="CV223" s="67"/>
      <c r="CW223" s="67"/>
      <c r="CX223" s="67"/>
      <c r="CY223" s="67"/>
      <c r="CZ223" s="67"/>
      <c r="DA223" s="67"/>
      <c r="DB223" s="67"/>
      <c r="DC223" s="67"/>
      <c r="DD223" s="67"/>
      <c r="DE223" s="67"/>
      <c r="DF223" s="67"/>
      <c r="DG223" s="67"/>
      <c r="DH223" s="67"/>
      <c r="DI223" s="67"/>
      <c r="DJ223" s="67"/>
      <c r="DK223" s="67"/>
      <c r="DL223" s="67"/>
      <c r="DM223" s="67"/>
      <c r="DN223" s="67"/>
      <c r="DO223" s="67"/>
      <c r="DP223" s="67"/>
      <c r="DQ223" s="67"/>
      <c r="DR223" s="67"/>
      <c r="DS223" s="67"/>
      <c r="DT223" s="67"/>
      <c r="DU223" s="67"/>
      <c r="DV223" s="67"/>
      <c r="DW223" s="67"/>
      <c r="DX223" s="67"/>
      <c r="DY223" s="67"/>
      <c r="DZ223" s="67"/>
      <c r="EA223" s="67"/>
      <c r="EB223" s="67"/>
      <c r="EC223" s="67"/>
      <c r="ED223" s="67"/>
      <c r="EE223" s="67"/>
      <c r="EF223" s="67"/>
      <c r="EG223" s="67"/>
      <c r="EH223" s="67"/>
    </row>
    <row r="224" spans="1:138" s="68" customFormat="1" ht="15.75" customHeight="1" x14ac:dyDescent="0.25">
      <c r="A224" s="25" t="s">
        <v>40</v>
      </c>
      <c r="B224" s="25" t="s">
        <v>40</v>
      </c>
      <c r="C224" s="67"/>
      <c r="D224" s="26"/>
      <c r="E224" s="67"/>
      <c r="F224" s="35"/>
      <c r="G224" s="67"/>
      <c r="H224" s="27" t="s">
        <v>50</v>
      </c>
      <c r="I224" s="28" t="s">
        <v>41</v>
      </c>
      <c r="J224" s="67"/>
      <c r="K224" s="29" t="s">
        <v>41</v>
      </c>
      <c r="L224" s="67"/>
      <c r="M224" s="30"/>
      <c r="N224" s="12"/>
      <c r="O224" s="12"/>
      <c r="P224" s="12"/>
      <c r="Q224" s="31">
        <v>0</v>
      </c>
      <c r="R224" s="31">
        <v>0</v>
      </c>
      <c r="S224" s="65">
        <v>0</v>
      </c>
      <c r="T224" s="12"/>
      <c r="U224" s="33">
        <v>120</v>
      </c>
      <c r="V224" s="34"/>
      <c r="W224" s="33">
        <v>55</v>
      </c>
      <c r="X224" s="12"/>
      <c r="Y224" s="17"/>
      <c r="Z224" s="17"/>
      <c r="AA224" s="17"/>
      <c r="AB224" s="17"/>
      <c r="AC224" s="17"/>
      <c r="AD224" s="17"/>
      <c r="AE224" s="17"/>
      <c r="AF224" s="17"/>
      <c r="AG224" s="17"/>
      <c r="AH224" s="17"/>
      <c r="AI224" s="17"/>
      <c r="AJ224" s="17"/>
      <c r="AK224" s="17"/>
      <c r="AL224" s="17"/>
      <c r="AM224" s="17"/>
      <c r="AN224" s="17"/>
      <c r="AO224" s="17"/>
      <c r="AP224" s="67"/>
      <c r="AQ224" s="67"/>
      <c r="AR224" s="67"/>
      <c r="AS224" s="67"/>
      <c r="AU224" s="67"/>
      <c r="AV224" s="67"/>
      <c r="AW224" s="67"/>
      <c r="AX224" s="67"/>
      <c r="AY224" s="67"/>
      <c r="AZ224" s="67"/>
      <c r="BA224" s="67"/>
      <c r="BB224" s="67"/>
      <c r="BC224" s="67"/>
      <c r="BD224" s="67"/>
      <c r="BE224" s="67"/>
      <c r="BF224" s="67"/>
      <c r="BG224" s="67"/>
      <c r="BH224" s="67"/>
      <c r="BI224" s="67"/>
      <c r="BJ224" s="67"/>
      <c r="BK224" s="67"/>
      <c r="BL224" s="67"/>
      <c r="BM224" s="67"/>
      <c r="BN224" s="67"/>
      <c r="BO224" s="67"/>
      <c r="BP224" s="67"/>
      <c r="BQ224" s="67"/>
      <c r="BR224" s="67"/>
      <c r="BS224" s="67"/>
      <c r="BT224" s="67"/>
      <c r="BU224" s="67"/>
      <c r="BV224" s="67"/>
      <c r="BW224" s="67"/>
      <c r="BX224" s="67"/>
      <c r="BY224" s="67"/>
      <c r="BZ224" s="67"/>
      <c r="CA224" s="67"/>
      <c r="CB224" s="67"/>
      <c r="CC224" s="67"/>
      <c r="CD224" s="67"/>
      <c r="CE224" s="67"/>
      <c r="CF224" s="67"/>
      <c r="CG224" s="67"/>
      <c r="CH224" s="67"/>
      <c r="CI224" s="67"/>
      <c r="CJ224" s="67"/>
      <c r="CK224" s="67"/>
      <c r="CL224" s="67"/>
      <c r="CM224" s="67"/>
      <c r="CN224" s="67"/>
      <c r="CO224" s="67"/>
      <c r="CP224" s="67"/>
      <c r="CQ224" s="67"/>
      <c r="CR224" s="67"/>
      <c r="CS224" s="67"/>
      <c r="CT224" s="67"/>
      <c r="CU224" s="67"/>
      <c r="CV224" s="67"/>
      <c r="CW224" s="67"/>
      <c r="CX224" s="67"/>
      <c r="CY224" s="67"/>
      <c r="CZ224" s="67"/>
      <c r="DA224" s="67"/>
      <c r="DB224" s="67"/>
      <c r="DC224" s="67"/>
      <c r="DD224" s="67"/>
      <c r="DE224" s="67"/>
      <c r="DF224" s="67"/>
      <c r="DG224" s="67"/>
      <c r="DH224" s="67"/>
      <c r="DI224" s="67"/>
      <c r="DJ224" s="67"/>
      <c r="DK224" s="67"/>
      <c r="DL224" s="67"/>
      <c r="DM224" s="67"/>
      <c r="DN224" s="67"/>
      <c r="DO224" s="67"/>
      <c r="DP224" s="67"/>
      <c r="DQ224" s="67"/>
      <c r="DR224" s="67"/>
      <c r="DS224" s="67"/>
      <c r="DT224" s="67"/>
      <c r="DU224" s="67"/>
      <c r="DV224" s="67"/>
      <c r="DW224" s="67"/>
      <c r="DX224" s="67"/>
      <c r="DY224" s="67"/>
      <c r="DZ224" s="67"/>
      <c r="EA224" s="67"/>
      <c r="EB224" s="67"/>
      <c r="EC224" s="67"/>
      <c r="ED224" s="67"/>
      <c r="EE224" s="67"/>
      <c r="EF224" s="67"/>
      <c r="EG224" s="67"/>
      <c r="EH224" s="67"/>
    </row>
    <row r="225" spans="1:138" s="68" customFormat="1" ht="15.75" customHeight="1" x14ac:dyDescent="0.25">
      <c r="A225" s="25" t="s">
        <v>40</v>
      </c>
      <c r="B225" s="25" t="s">
        <v>40</v>
      </c>
      <c r="C225" s="67"/>
      <c r="D225" s="26"/>
      <c r="E225" s="67"/>
      <c r="F225" s="35"/>
      <c r="G225" s="67"/>
      <c r="H225" s="27" t="s">
        <v>50</v>
      </c>
      <c r="I225" s="28" t="s">
        <v>41</v>
      </c>
      <c r="J225" s="67"/>
      <c r="K225" s="29" t="s">
        <v>41</v>
      </c>
      <c r="L225" s="67"/>
      <c r="M225" s="30"/>
      <c r="N225" s="12"/>
      <c r="O225" s="12"/>
      <c r="P225" s="12"/>
      <c r="Q225" s="31">
        <v>0</v>
      </c>
      <c r="R225" s="31">
        <v>0</v>
      </c>
      <c r="S225" s="65">
        <v>0</v>
      </c>
      <c r="T225" s="12"/>
      <c r="U225" s="33">
        <v>120</v>
      </c>
      <c r="V225" s="34"/>
      <c r="W225" s="33">
        <v>55</v>
      </c>
      <c r="X225" s="12"/>
      <c r="Y225" s="17"/>
      <c r="Z225" s="17"/>
      <c r="AA225" s="17"/>
      <c r="AB225" s="17"/>
      <c r="AC225" s="17"/>
      <c r="AD225" s="17"/>
      <c r="AE225" s="17"/>
      <c r="AF225" s="17"/>
      <c r="AG225" s="17"/>
      <c r="AH225" s="17"/>
      <c r="AI225" s="17"/>
      <c r="AJ225" s="17"/>
      <c r="AK225" s="17"/>
      <c r="AL225" s="17"/>
      <c r="AM225" s="17"/>
      <c r="AN225" s="17"/>
      <c r="AO225" s="17"/>
      <c r="AP225" s="67"/>
      <c r="AQ225" s="67"/>
      <c r="AR225" s="67"/>
      <c r="AS225" s="67"/>
      <c r="AU225" s="67"/>
      <c r="AV225" s="67"/>
      <c r="AW225" s="67"/>
      <c r="AX225" s="67"/>
      <c r="AY225" s="67"/>
      <c r="AZ225" s="67"/>
      <c r="BA225" s="67"/>
      <c r="BB225" s="67"/>
      <c r="BC225" s="67"/>
      <c r="BD225" s="67"/>
      <c r="BE225" s="67"/>
      <c r="BF225" s="67"/>
      <c r="BG225" s="67"/>
      <c r="BH225" s="67"/>
      <c r="BI225" s="67"/>
      <c r="BJ225" s="67"/>
      <c r="BK225" s="67"/>
      <c r="BL225" s="67"/>
      <c r="BM225" s="67"/>
      <c r="BN225" s="67"/>
      <c r="BO225" s="67"/>
      <c r="BP225" s="67"/>
      <c r="BQ225" s="67"/>
      <c r="BR225" s="67"/>
      <c r="BS225" s="67"/>
      <c r="BT225" s="67"/>
      <c r="BU225" s="67"/>
      <c r="BV225" s="67"/>
      <c r="BW225" s="67"/>
      <c r="BX225" s="67"/>
      <c r="BY225" s="67"/>
      <c r="BZ225" s="67"/>
      <c r="CA225" s="67"/>
      <c r="CB225" s="67"/>
      <c r="CC225" s="67"/>
      <c r="CD225" s="67"/>
      <c r="CE225" s="67"/>
      <c r="CF225" s="67"/>
      <c r="CG225" s="67"/>
      <c r="CH225" s="67"/>
      <c r="CI225" s="67"/>
      <c r="CJ225" s="67"/>
      <c r="CK225" s="67"/>
      <c r="CL225" s="67"/>
      <c r="CM225" s="67"/>
      <c r="CN225" s="67"/>
      <c r="CO225" s="67"/>
      <c r="CP225" s="67"/>
      <c r="CQ225" s="67"/>
      <c r="CR225" s="67"/>
      <c r="CS225" s="67"/>
      <c r="CT225" s="67"/>
      <c r="CU225" s="67"/>
      <c r="CV225" s="67"/>
      <c r="CW225" s="67"/>
      <c r="CX225" s="67"/>
      <c r="CY225" s="67"/>
      <c r="CZ225" s="67"/>
      <c r="DA225" s="67"/>
      <c r="DB225" s="67"/>
      <c r="DC225" s="67"/>
      <c r="DD225" s="67"/>
      <c r="DE225" s="67"/>
      <c r="DF225" s="67"/>
      <c r="DG225" s="67"/>
      <c r="DH225" s="67"/>
      <c r="DI225" s="67"/>
      <c r="DJ225" s="67"/>
      <c r="DK225" s="67"/>
      <c r="DL225" s="67"/>
      <c r="DM225" s="67"/>
      <c r="DN225" s="67"/>
      <c r="DO225" s="67"/>
      <c r="DP225" s="67"/>
      <c r="DQ225" s="67"/>
      <c r="DR225" s="67"/>
      <c r="DS225" s="67"/>
      <c r="DT225" s="67"/>
      <c r="DU225" s="67"/>
      <c r="DV225" s="67"/>
      <c r="DW225" s="67"/>
      <c r="DX225" s="67"/>
      <c r="DY225" s="67"/>
      <c r="DZ225" s="67"/>
      <c r="EA225" s="67"/>
      <c r="EB225" s="67"/>
      <c r="EC225" s="67"/>
      <c r="ED225" s="67"/>
      <c r="EE225" s="67"/>
      <c r="EF225" s="67"/>
      <c r="EG225" s="67"/>
      <c r="EH225" s="67"/>
    </row>
    <row r="226" spans="1:138" s="68" customFormat="1" ht="15.75" customHeight="1" x14ac:dyDescent="0.25">
      <c r="A226" s="25" t="s">
        <v>40</v>
      </c>
      <c r="B226" s="25" t="s">
        <v>40</v>
      </c>
      <c r="C226" s="67"/>
      <c r="D226" s="26"/>
      <c r="E226" s="67"/>
      <c r="F226" s="21"/>
      <c r="G226" s="67"/>
      <c r="H226" s="27" t="s">
        <v>50</v>
      </c>
      <c r="I226" s="28" t="s">
        <v>41</v>
      </c>
      <c r="J226" s="67"/>
      <c r="K226" s="29" t="s">
        <v>41</v>
      </c>
      <c r="L226" s="70"/>
      <c r="M226" s="30"/>
      <c r="N226" s="12"/>
      <c r="O226" s="12"/>
      <c r="P226" s="12"/>
      <c r="Q226" s="31">
        <v>0</v>
      </c>
      <c r="R226" s="31">
        <v>0</v>
      </c>
      <c r="S226" s="65">
        <v>0</v>
      </c>
      <c r="T226" s="12"/>
      <c r="U226" s="33">
        <v>120</v>
      </c>
      <c r="V226" s="34"/>
      <c r="W226" s="33">
        <v>55</v>
      </c>
      <c r="X226" s="12"/>
      <c r="Y226" s="17"/>
      <c r="Z226" s="17"/>
      <c r="AA226" s="17"/>
      <c r="AB226" s="17"/>
      <c r="AC226" s="17"/>
      <c r="AD226" s="17"/>
      <c r="AE226" s="17"/>
      <c r="AF226" s="17"/>
      <c r="AG226" s="17"/>
      <c r="AH226" s="17"/>
      <c r="AI226" s="17"/>
      <c r="AJ226" s="17"/>
      <c r="AK226" s="17"/>
      <c r="AL226" s="17"/>
      <c r="AM226" s="17"/>
      <c r="AN226" s="17"/>
      <c r="AO226" s="17"/>
      <c r="AP226" s="67"/>
      <c r="AQ226" s="67"/>
      <c r="AR226" s="67"/>
      <c r="AS226" s="67"/>
      <c r="AU226" s="67"/>
      <c r="AV226" s="67"/>
      <c r="AW226" s="67"/>
      <c r="AX226" s="67"/>
      <c r="AY226" s="67"/>
      <c r="AZ226" s="67"/>
      <c r="BA226" s="67"/>
      <c r="BB226" s="67"/>
      <c r="BC226" s="67"/>
      <c r="BD226" s="67"/>
      <c r="BE226" s="67"/>
      <c r="BF226" s="67"/>
      <c r="BG226" s="67"/>
      <c r="BH226" s="67"/>
      <c r="BI226" s="67"/>
      <c r="BJ226" s="67"/>
      <c r="BK226" s="67"/>
      <c r="BL226" s="67"/>
      <c r="BM226" s="67"/>
      <c r="BN226" s="67"/>
      <c r="BO226" s="67"/>
      <c r="BP226" s="67"/>
      <c r="BQ226" s="67"/>
      <c r="BR226" s="67"/>
      <c r="BS226" s="67"/>
      <c r="BT226" s="67"/>
      <c r="BU226" s="67"/>
      <c r="BV226" s="67"/>
      <c r="BW226" s="67"/>
      <c r="BX226" s="67"/>
      <c r="BY226" s="67"/>
      <c r="BZ226" s="67"/>
      <c r="CA226" s="67"/>
      <c r="CB226" s="67"/>
      <c r="CC226" s="67"/>
      <c r="CD226" s="67"/>
      <c r="CE226" s="67"/>
      <c r="CF226" s="67"/>
      <c r="CG226" s="67"/>
      <c r="CH226" s="67"/>
      <c r="CI226" s="67"/>
      <c r="CJ226" s="67"/>
      <c r="CK226" s="67"/>
      <c r="CL226" s="67"/>
      <c r="CM226" s="67"/>
      <c r="CN226" s="67"/>
      <c r="CO226" s="67"/>
      <c r="CP226" s="67"/>
      <c r="CQ226" s="67"/>
      <c r="CR226" s="67"/>
      <c r="CS226" s="67"/>
      <c r="CT226" s="67"/>
      <c r="CU226" s="67"/>
      <c r="CV226" s="67"/>
      <c r="CW226" s="67"/>
      <c r="CX226" s="67"/>
      <c r="CY226" s="67"/>
      <c r="CZ226" s="67"/>
      <c r="DA226" s="67"/>
      <c r="DB226" s="67"/>
      <c r="DC226" s="67"/>
      <c r="DD226" s="67"/>
      <c r="DE226" s="67"/>
      <c r="DF226" s="67"/>
      <c r="DG226" s="67"/>
      <c r="DH226" s="67"/>
      <c r="DI226" s="67"/>
      <c r="DJ226" s="67"/>
      <c r="DK226" s="67"/>
      <c r="DL226" s="67"/>
      <c r="DM226" s="67"/>
      <c r="DN226" s="67"/>
      <c r="DO226" s="67"/>
      <c r="DP226" s="67"/>
      <c r="DQ226" s="67"/>
      <c r="DR226" s="67"/>
      <c r="DS226" s="67"/>
      <c r="DT226" s="67"/>
      <c r="DU226" s="67"/>
      <c r="DV226" s="67"/>
      <c r="DW226" s="67"/>
      <c r="DX226" s="67"/>
      <c r="DY226" s="67"/>
      <c r="DZ226" s="67"/>
      <c r="EA226" s="67"/>
      <c r="EB226" s="67"/>
      <c r="EC226" s="67"/>
      <c r="ED226" s="67"/>
      <c r="EE226" s="67"/>
      <c r="EF226" s="67"/>
      <c r="EG226" s="67"/>
      <c r="EH226" s="67"/>
    </row>
    <row r="227" spans="1:138" s="68" customFormat="1" ht="15.75" customHeight="1" x14ac:dyDescent="0.25">
      <c r="A227" s="25" t="s">
        <v>40</v>
      </c>
      <c r="B227" s="25" t="s">
        <v>40</v>
      </c>
      <c r="C227" s="67"/>
      <c r="D227" s="26"/>
      <c r="E227" s="67"/>
      <c r="F227" s="21"/>
      <c r="G227" s="67"/>
      <c r="H227" s="27" t="s">
        <v>50</v>
      </c>
      <c r="I227" s="28" t="s">
        <v>41</v>
      </c>
      <c r="J227" s="67"/>
      <c r="K227" s="29" t="s">
        <v>41</v>
      </c>
      <c r="L227" s="67"/>
      <c r="M227" s="30"/>
      <c r="N227" s="12"/>
      <c r="O227" s="12"/>
      <c r="P227" s="12"/>
      <c r="Q227" s="31">
        <v>0</v>
      </c>
      <c r="R227" s="31">
        <v>0</v>
      </c>
      <c r="S227" s="65">
        <v>0</v>
      </c>
      <c r="T227" s="12"/>
      <c r="U227" s="33">
        <v>120</v>
      </c>
      <c r="V227" s="34"/>
      <c r="W227" s="33">
        <v>55</v>
      </c>
      <c r="X227" s="12"/>
      <c r="Y227" s="17"/>
      <c r="Z227" s="17"/>
      <c r="AA227" s="17"/>
      <c r="AB227" s="17"/>
      <c r="AC227" s="17"/>
      <c r="AD227" s="17"/>
      <c r="AE227" s="17"/>
      <c r="AF227" s="17"/>
      <c r="AG227" s="17"/>
      <c r="AH227" s="17"/>
      <c r="AI227" s="17"/>
      <c r="AJ227" s="17"/>
      <c r="AK227" s="17"/>
      <c r="AL227" s="17"/>
      <c r="AM227" s="17"/>
      <c r="AN227" s="17"/>
      <c r="AO227" s="17"/>
      <c r="AP227" s="67"/>
      <c r="AQ227" s="67"/>
      <c r="AR227" s="67"/>
      <c r="AS227" s="67"/>
      <c r="AU227" s="67"/>
      <c r="AV227" s="67"/>
      <c r="AW227" s="67"/>
      <c r="AX227" s="67"/>
      <c r="AY227" s="67"/>
      <c r="AZ227" s="67"/>
      <c r="BA227" s="67"/>
      <c r="BB227" s="67"/>
      <c r="BC227" s="67"/>
      <c r="BD227" s="67"/>
      <c r="BE227" s="67"/>
      <c r="BF227" s="67"/>
      <c r="BG227" s="67"/>
      <c r="BH227" s="67"/>
      <c r="BI227" s="67"/>
      <c r="BJ227" s="67"/>
      <c r="BK227" s="67"/>
      <c r="BL227" s="67"/>
      <c r="BM227" s="67"/>
      <c r="BN227" s="67"/>
      <c r="BO227" s="67"/>
      <c r="BP227" s="67"/>
      <c r="BQ227" s="67"/>
      <c r="BR227" s="67"/>
      <c r="BS227" s="67"/>
      <c r="BT227" s="67"/>
      <c r="BU227" s="67"/>
      <c r="BV227" s="67"/>
      <c r="BW227" s="67"/>
      <c r="BX227" s="67"/>
      <c r="BY227" s="67"/>
      <c r="BZ227" s="67"/>
      <c r="CA227" s="67"/>
      <c r="CB227" s="67"/>
      <c r="CC227" s="67"/>
      <c r="CD227" s="67"/>
      <c r="CE227" s="67"/>
      <c r="CF227" s="67"/>
      <c r="CG227" s="67"/>
      <c r="CH227" s="67"/>
      <c r="CI227" s="67"/>
      <c r="CJ227" s="67"/>
      <c r="CK227" s="67"/>
      <c r="CL227" s="67"/>
      <c r="CM227" s="67"/>
      <c r="CN227" s="67"/>
      <c r="CO227" s="67"/>
      <c r="CP227" s="67"/>
      <c r="CQ227" s="67"/>
      <c r="CR227" s="67"/>
      <c r="CS227" s="67"/>
      <c r="CT227" s="67"/>
      <c r="CU227" s="67"/>
      <c r="CV227" s="67"/>
      <c r="CW227" s="67"/>
      <c r="CX227" s="67"/>
      <c r="CY227" s="67"/>
      <c r="CZ227" s="67"/>
      <c r="DA227" s="67"/>
      <c r="DB227" s="67"/>
      <c r="DC227" s="67"/>
      <c r="DD227" s="67"/>
      <c r="DE227" s="67"/>
      <c r="DF227" s="67"/>
      <c r="DG227" s="67"/>
      <c r="DH227" s="67"/>
      <c r="DI227" s="67"/>
      <c r="DJ227" s="67"/>
      <c r="DK227" s="67"/>
      <c r="DL227" s="67"/>
      <c r="DM227" s="67"/>
      <c r="DN227" s="67"/>
      <c r="DO227" s="67"/>
      <c r="DP227" s="67"/>
      <c r="DQ227" s="67"/>
      <c r="DR227" s="67"/>
      <c r="DS227" s="67"/>
      <c r="DT227" s="67"/>
      <c r="DU227" s="67"/>
      <c r="DV227" s="67"/>
      <c r="DW227" s="67"/>
      <c r="DX227" s="67"/>
      <c r="DY227" s="67"/>
      <c r="DZ227" s="67"/>
      <c r="EA227" s="67"/>
      <c r="EB227" s="67"/>
      <c r="EC227" s="67"/>
      <c r="ED227" s="67"/>
      <c r="EE227" s="67"/>
      <c r="EF227" s="67"/>
      <c r="EG227" s="67"/>
      <c r="EH227" s="67"/>
    </row>
    <row r="228" spans="1:138" s="68" customFormat="1" ht="15.75" customHeight="1" x14ac:dyDescent="0.25">
      <c r="A228" s="25" t="s">
        <v>40</v>
      </c>
      <c r="B228" s="25" t="s">
        <v>40</v>
      </c>
      <c r="C228" s="67"/>
      <c r="D228" s="26"/>
      <c r="E228" s="67"/>
      <c r="F228" s="21"/>
      <c r="G228" s="67"/>
      <c r="H228" s="27" t="s">
        <v>50</v>
      </c>
      <c r="I228" s="28" t="s">
        <v>41</v>
      </c>
      <c r="J228" s="67"/>
      <c r="K228" s="29" t="s">
        <v>41</v>
      </c>
      <c r="L228" s="67"/>
      <c r="M228" s="30"/>
      <c r="N228" s="12"/>
      <c r="O228" s="12"/>
      <c r="P228" s="12"/>
      <c r="Q228" s="31">
        <v>0</v>
      </c>
      <c r="R228" s="31">
        <v>0</v>
      </c>
      <c r="S228" s="65">
        <v>0</v>
      </c>
      <c r="T228" s="12"/>
      <c r="U228" s="33">
        <v>120</v>
      </c>
      <c r="V228" s="34"/>
      <c r="W228" s="33">
        <v>55</v>
      </c>
      <c r="X228" s="12"/>
      <c r="Y228" s="17"/>
      <c r="Z228" s="17"/>
      <c r="AA228" s="17"/>
      <c r="AB228" s="17"/>
      <c r="AC228" s="17"/>
      <c r="AD228" s="17"/>
      <c r="AE228" s="17"/>
      <c r="AF228" s="17"/>
      <c r="AG228" s="17"/>
      <c r="AH228" s="17"/>
      <c r="AI228" s="17"/>
      <c r="AJ228" s="17"/>
      <c r="AK228" s="17"/>
      <c r="AL228" s="17"/>
      <c r="AM228" s="17"/>
      <c r="AN228" s="17"/>
      <c r="AO228" s="17"/>
      <c r="AP228" s="67"/>
      <c r="AQ228" s="67"/>
      <c r="AR228" s="67"/>
      <c r="AS228" s="67"/>
      <c r="AU228" s="67"/>
      <c r="AV228" s="67"/>
      <c r="AW228" s="67"/>
      <c r="AX228" s="67"/>
      <c r="AY228" s="67"/>
      <c r="AZ228" s="67"/>
      <c r="BA228" s="67"/>
      <c r="BB228" s="67"/>
      <c r="BC228" s="67"/>
      <c r="BD228" s="67"/>
      <c r="BE228" s="67"/>
      <c r="BF228" s="67"/>
      <c r="BG228" s="67"/>
      <c r="BH228" s="67"/>
      <c r="BI228" s="67"/>
      <c r="BJ228" s="67"/>
      <c r="BK228" s="67"/>
      <c r="BL228" s="67"/>
      <c r="BM228" s="67"/>
      <c r="BN228" s="67"/>
      <c r="BO228" s="67"/>
      <c r="BP228" s="67"/>
      <c r="BQ228" s="67"/>
      <c r="BR228" s="67"/>
      <c r="BS228" s="67"/>
      <c r="BT228" s="67"/>
      <c r="BU228" s="67"/>
      <c r="BV228" s="67"/>
      <c r="BW228" s="67"/>
      <c r="BX228" s="67"/>
      <c r="BY228" s="67"/>
      <c r="BZ228" s="67"/>
      <c r="CA228" s="67"/>
      <c r="CB228" s="67"/>
      <c r="CC228" s="67"/>
      <c r="CD228" s="67"/>
      <c r="CE228" s="67"/>
      <c r="CF228" s="67"/>
      <c r="CG228" s="67"/>
      <c r="CH228" s="67"/>
      <c r="CI228" s="67"/>
      <c r="CJ228" s="67"/>
      <c r="CK228" s="67"/>
      <c r="CL228" s="67"/>
      <c r="CM228" s="67"/>
      <c r="CN228" s="67"/>
      <c r="CO228" s="67"/>
      <c r="CP228" s="67"/>
      <c r="CQ228" s="67"/>
      <c r="CR228" s="67"/>
      <c r="CS228" s="67"/>
      <c r="CT228" s="67"/>
      <c r="CU228" s="67"/>
      <c r="CV228" s="67"/>
      <c r="CW228" s="67"/>
      <c r="CX228" s="67"/>
      <c r="CY228" s="67"/>
      <c r="CZ228" s="67"/>
      <c r="DA228" s="67"/>
      <c r="DB228" s="67"/>
      <c r="DC228" s="67"/>
      <c r="DD228" s="67"/>
      <c r="DE228" s="67"/>
      <c r="DF228" s="67"/>
      <c r="DG228" s="67"/>
      <c r="DH228" s="67"/>
      <c r="DI228" s="67"/>
      <c r="DJ228" s="67"/>
      <c r="DK228" s="67"/>
      <c r="DL228" s="67"/>
      <c r="DM228" s="67"/>
      <c r="DN228" s="67"/>
      <c r="DO228" s="67"/>
      <c r="DP228" s="67"/>
      <c r="DQ228" s="67"/>
      <c r="DR228" s="67"/>
      <c r="DS228" s="67"/>
      <c r="DT228" s="67"/>
      <c r="DU228" s="67"/>
      <c r="DV228" s="67"/>
      <c r="DW228" s="67"/>
      <c r="DX228" s="67"/>
      <c r="DY228" s="67"/>
      <c r="DZ228" s="67"/>
      <c r="EA228" s="67"/>
      <c r="EB228" s="67"/>
      <c r="EC228" s="67"/>
      <c r="ED228" s="67"/>
      <c r="EE228" s="67"/>
      <c r="EF228" s="67"/>
      <c r="EG228" s="67"/>
      <c r="EH228" s="67"/>
    </row>
    <row r="229" spans="1:138" s="68" customFormat="1" ht="15.75" customHeight="1" x14ac:dyDescent="0.25">
      <c r="A229" s="25" t="s">
        <v>40</v>
      </c>
      <c r="B229" s="25" t="s">
        <v>40</v>
      </c>
      <c r="C229" s="67"/>
      <c r="D229" s="26"/>
      <c r="E229" s="67"/>
      <c r="F229" s="35"/>
      <c r="G229" s="67"/>
      <c r="H229" s="27" t="s">
        <v>50</v>
      </c>
      <c r="I229" s="28" t="s">
        <v>41</v>
      </c>
      <c r="J229" s="67"/>
      <c r="K229" s="29" t="s">
        <v>41</v>
      </c>
      <c r="L229" s="70"/>
      <c r="M229" s="30"/>
      <c r="N229" s="12"/>
      <c r="O229" s="12"/>
      <c r="P229" s="12"/>
      <c r="Q229" s="31">
        <v>0</v>
      </c>
      <c r="R229" s="31">
        <v>0</v>
      </c>
      <c r="S229" s="65">
        <v>0</v>
      </c>
      <c r="T229" s="12"/>
      <c r="U229" s="33">
        <v>120</v>
      </c>
      <c r="V229" s="34"/>
      <c r="W229" s="33">
        <v>55</v>
      </c>
      <c r="X229" s="12"/>
      <c r="Y229" s="17"/>
      <c r="Z229" s="17"/>
      <c r="AA229" s="17"/>
      <c r="AB229" s="17"/>
      <c r="AC229" s="17"/>
      <c r="AD229" s="17"/>
      <c r="AE229" s="17"/>
      <c r="AF229" s="17"/>
      <c r="AG229" s="17"/>
      <c r="AH229" s="17"/>
      <c r="AI229" s="17"/>
      <c r="AJ229" s="17"/>
      <c r="AK229" s="17"/>
      <c r="AL229" s="17"/>
      <c r="AM229" s="17"/>
      <c r="AN229" s="17"/>
      <c r="AO229" s="17"/>
      <c r="AP229" s="67"/>
      <c r="AQ229" s="67"/>
      <c r="AR229" s="67"/>
      <c r="AS229" s="67"/>
      <c r="AU229" s="67"/>
      <c r="AV229" s="67"/>
      <c r="AW229" s="67"/>
      <c r="AX229" s="67"/>
      <c r="AY229" s="67"/>
      <c r="AZ229" s="67"/>
      <c r="BA229" s="67"/>
      <c r="BB229" s="67"/>
      <c r="BC229" s="67"/>
      <c r="BD229" s="67"/>
      <c r="BE229" s="67"/>
      <c r="BF229" s="67"/>
      <c r="BG229" s="67"/>
      <c r="BH229" s="67"/>
      <c r="BI229" s="67"/>
      <c r="BJ229" s="67"/>
      <c r="BK229" s="67"/>
      <c r="BL229" s="67"/>
      <c r="BM229" s="67"/>
      <c r="BN229" s="67"/>
      <c r="BO229" s="67"/>
      <c r="BP229" s="67"/>
      <c r="BQ229" s="67"/>
      <c r="BR229" s="67"/>
      <c r="BS229" s="67"/>
      <c r="BT229" s="67"/>
      <c r="BU229" s="67"/>
      <c r="BV229" s="67"/>
      <c r="BW229" s="67"/>
      <c r="BX229" s="67"/>
      <c r="BY229" s="67"/>
      <c r="BZ229" s="67"/>
      <c r="CA229" s="67"/>
      <c r="CB229" s="67"/>
      <c r="CC229" s="67"/>
      <c r="CD229" s="67"/>
      <c r="CE229" s="67"/>
      <c r="CF229" s="67"/>
      <c r="CG229" s="67"/>
      <c r="CH229" s="67"/>
      <c r="CI229" s="67"/>
      <c r="CJ229" s="67"/>
      <c r="CK229" s="67"/>
      <c r="CL229" s="67"/>
      <c r="CM229" s="67"/>
      <c r="CN229" s="67"/>
      <c r="CO229" s="67"/>
      <c r="CP229" s="67"/>
      <c r="CQ229" s="67"/>
      <c r="CR229" s="67"/>
      <c r="CS229" s="67"/>
      <c r="CT229" s="67"/>
      <c r="CU229" s="67"/>
      <c r="CV229" s="67"/>
      <c r="CW229" s="67"/>
      <c r="CX229" s="67"/>
      <c r="CY229" s="67"/>
      <c r="CZ229" s="67"/>
      <c r="DA229" s="67"/>
      <c r="DB229" s="67"/>
      <c r="DC229" s="67"/>
      <c r="DD229" s="67"/>
      <c r="DE229" s="67"/>
      <c r="DF229" s="67"/>
      <c r="DG229" s="67"/>
      <c r="DH229" s="67"/>
      <c r="DI229" s="67"/>
      <c r="DJ229" s="67"/>
      <c r="DK229" s="67"/>
      <c r="DL229" s="67"/>
      <c r="DM229" s="67"/>
      <c r="DN229" s="67"/>
      <c r="DO229" s="67"/>
      <c r="DP229" s="67"/>
      <c r="DQ229" s="67"/>
      <c r="DR229" s="67"/>
      <c r="DS229" s="67"/>
      <c r="DT229" s="67"/>
      <c r="DU229" s="67"/>
      <c r="DV229" s="67"/>
      <c r="DW229" s="67"/>
      <c r="DX229" s="67"/>
      <c r="DY229" s="67"/>
      <c r="DZ229" s="67"/>
      <c r="EA229" s="67"/>
      <c r="EB229" s="67"/>
      <c r="EC229" s="67"/>
      <c r="ED229" s="67"/>
      <c r="EE229" s="67"/>
      <c r="EF229" s="67"/>
      <c r="EG229" s="67"/>
      <c r="EH229" s="67"/>
    </row>
    <row r="230" spans="1:138" s="68" customFormat="1" ht="15.75" customHeight="1" x14ac:dyDescent="0.25">
      <c r="A230" s="25" t="s">
        <v>40</v>
      </c>
      <c r="B230" s="25" t="s">
        <v>40</v>
      </c>
      <c r="C230" s="67"/>
      <c r="D230" s="26"/>
      <c r="E230" s="67"/>
      <c r="F230" s="35"/>
      <c r="G230" s="67"/>
      <c r="H230" s="27" t="s">
        <v>50</v>
      </c>
      <c r="I230" s="28" t="s">
        <v>41</v>
      </c>
      <c r="J230" s="67"/>
      <c r="K230" s="29" t="s">
        <v>41</v>
      </c>
      <c r="L230" s="67"/>
      <c r="M230" s="30"/>
      <c r="N230" s="12"/>
      <c r="O230" s="12"/>
      <c r="P230" s="12"/>
      <c r="Q230" s="31">
        <v>0</v>
      </c>
      <c r="R230" s="31">
        <v>0</v>
      </c>
      <c r="S230" s="65">
        <v>0</v>
      </c>
      <c r="T230" s="12"/>
      <c r="U230" s="33">
        <v>120</v>
      </c>
      <c r="V230" s="34"/>
      <c r="W230" s="33">
        <v>55</v>
      </c>
      <c r="X230" s="12"/>
      <c r="Y230" s="17"/>
      <c r="Z230" s="17"/>
      <c r="AA230" s="17"/>
      <c r="AB230" s="17"/>
      <c r="AC230" s="17"/>
      <c r="AD230" s="17"/>
      <c r="AE230" s="17"/>
      <c r="AF230" s="17"/>
      <c r="AG230" s="17"/>
      <c r="AH230" s="17"/>
      <c r="AI230" s="17"/>
      <c r="AJ230" s="17"/>
      <c r="AK230" s="17"/>
      <c r="AL230" s="17"/>
      <c r="AM230" s="17"/>
      <c r="AN230" s="17"/>
      <c r="AO230" s="17"/>
      <c r="AP230" s="67"/>
      <c r="AQ230" s="67"/>
      <c r="AR230" s="67"/>
      <c r="AS230" s="67"/>
      <c r="AU230" s="67"/>
      <c r="AV230" s="67"/>
      <c r="AW230" s="67"/>
      <c r="AX230" s="67"/>
      <c r="AY230" s="67"/>
      <c r="AZ230" s="67"/>
      <c r="BA230" s="67"/>
      <c r="BB230" s="67"/>
      <c r="BC230" s="67"/>
      <c r="BD230" s="67"/>
      <c r="BE230" s="67"/>
      <c r="BF230" s="67"/>
      <c r="BG230" s="67"/>
      <c r="BH230" s="67"/>
      <c r="BI230" s="67"/>
      <c r="BJ230" s="67"/>
      <c r="BK230" s="67"/>
      <c r="BL230" s="67"/>
      <c r="BM230" s="67"/>
      <c r="BN230" s="67"/>
      <c r="BO230" s="67"/>
      <c r="BP230" s="67"/>
      <c r="BQ230" s="67"/>
      <c r="BR230" s="67"/>
      <c r="BS230" s="67"/>
      <c r="BT230" s="67"/>
      <c r="BU230" s="67"/>
      <c r="BV230" s="67"/>
      <c r="BW230" s="67"/>
      <c r="BX230" s="67"/>
      <c r="BY230" s="67"/>
      <c r="BZ230" s="67"/>
      <c r="CA230" s="67"/>
      <c r="CB230" s="67"/>
      <c r="CC230" s="67"/>
      <c r="CD230" s="67"/>
      <c r="CE230" s="67"/>
      <c r="CF230" s="67"/>
      <c r="CG230" s="67"/>
      <c r="CH230" s="67"/>
      <c r="CI230" s="67"/>
      <c r="CJ230" s="67"/>
      <c r="CK230" s="67"/>
      <c r="CL230" s="67"/>
      <c r="CM230" s="67"/>
      <c r="CN230" s="67"/>
      <c r="CO230" s="67"/>
      <c r="CP230" s="67"/>
      <c r="CQ230" s="67"/>
      <c r="CR230" s="67"/>
      <c r="CS230" s="67"/>
      <c r="CT230" s="67"/>
      <c r="CU230" s="67"/>
      <c r="CV230" s="67"/>
      <c r="CW230" s="67"/>
      <c r="CX230" s="67"/>
      <c r="CY230" s="67"/>
      <c r="CZ230" s="67"/>
      <c r="DA230" s="67"/>
      <c r="DB230" s="67"/>
      <c r="DC230" s="67"/>
      <c r="DD230" s="67"/>
      <c r="DE230" s="67"/>
      <c r="DF230" s="67"/>
      <c r="DG230" s="67"/>
      <c r="DH230" s="67"/>
      <c r="DI230" s="67"/>
      <c r="DJ230" s="67"/>
      <c r="DK230" s="67"/>
      <c r="DL230" s="67"/>
      <c r="DM230" s="67"/>
      <c r="DN230" s="67"/>
      <c r="DO230" s="67"/>
      <c r="DP230" s="67"/>
      <c r="DQ230" s="67"/>
      <c r="DR230" s="67"/>
      <c r="DS230" s="67"/>
      <c r="DT230" s="67"/>
      <c r="DU230" s="67"/>
      <c r="DV230" s="67"/>
      <c r="DW230" s="67"/>
      <c r="DX230" s="67"/>
      <c r="DY230" s="67"/>
      <c r="DZ230" s="67"/>
      <c r="EA230" s="67"/>
      <c r="EB230" s="67"/>
      <c r="EC230" s="67"/>
      <c r="ED230" s="67"/>
      <c r="EE230" s="67"/>
      <c r="EF230" s="67"/>
      <c r="EG230" s="67"/>
      <c r="EH230" s="67"/>
    </row>
    <row r="231" spans="1:138" s="68" customFormat="1" ht="15.75" customHeight="1" x14ac:dyDescent="0.25">
      <c r="A231" s="25" t="s">
        <v>40</v>
      </c>
      <c r="B231" s="25" t="s">
        <v>40</v>
      </c>
      <c r="C231" s="67"/>
      <c r="D231" s="26"/>
      <c r="E231" s="67"/>
      <c r="F231" s="35"/>
      <c r="G231" s="67"/>
      <c r="H231" s="27" t="s">
        <v>50</v>
      </c>
      <c r="I231" s="28" t="s">
        <v>41</v>
      </c>
      <c r="J231" s="67"/>
      <c r="K231" s="29" t="s">
        <v>41</v>
      </c>
      <c r="L231" s="67"/>
      <c r="M231" s="30"/>
      <c r="N231" s="12"/>
      <c r="O231" s="12"/>
      <c r="P231" s="12"/>
      <c r="Q231" s="31">
        <v>0</v>
      </c>
      <c r="R231" s="31">
        <v>0</v>
      </c>
      <c r="S231" s="65">
        <v>0</v>
      </c>
      <c r="T231" s="12"/>
      <c r="U231" s="33">
        <v>120</v>
      </c>
      <c r="V231" s="34"/>
      <c r="W231" s="33">
        <v>55</v>
      </c>
      <c r="X231" s="12"/>
      <c r="Y231" s="17"/>
      <c r="Z231" s="17"/>
      <c r="AA231" s="17"/>
      <c r="AB231" s="17"/>
      <c r="AC231" s="17"/>
      <c r="AD231" s="17"/>
      <c r="AE231" s="17"/>
      <c r="AF231" s="17"/>
      <c r="AG231" s="17"/>
      <c r="AH231" s="17"/>
      <c r="AI231" s="17"/>
      <c r="AJ231" s="17"/>
      <c r="AK231" s="17"/>
      <c r="AL231" s="17"/>
      <c r="AM231" s="17"/>
      <c r="AN231" s="17"/>
      <c r="AO231" s="17"/>
      <c r="AP231" s="67"/>
      <c r="AQ231" s="67"/>
      <c r="AR231" s="67"/>
      <c r="AS231" s="67"/>
      <c r="AU231" s="67"/>
      <c r="AV231" s="67"/>
      <c r="AW231" s="67"/>
      <c r="AX231" s="67"/>
      <c r="AY231" s="67"/>
      <c r="AZ231" s="67"/>
      <c r="BA231" s="67"/>
      <c r="BB231" s="67"/>
      <c r="BC231" s="67"/>
      <c r="BD231" s="67"/>
      <c r="BE231" s="67"/>
      <c r="BF231" s="67"/>
      <c r="BG231" s="67"/>
      <c r="BH231" s="67"/>
      <c r="BI231" s="67"/>
      <c r="BJ231" s="67"/>
      <c r="BK231" s="67"/>
      <c r="BL231" s="67"/>
      <c r="BM231" s="67"/>
      <c r="BN231" s="67"/>
      <c r="BO231" s="67"/>
      <c r="BP231" s="67"/>
      <c r="BQ231" s="67"/>
      <c r="BR231" s="67"/>
      <c r="BS231" s="67"/>
      <c r="BT231" s="67"/>
      <c r="BU231" s="67"/>
      <c r="BV231" s="67"/>
      <c r="BW231" s="67"/>
      <c r="BX231" s="67"/>
      <c r="BY231" s="67"/>
      <c r="BZ231" s="67"/>
      <c r="CA231" s="67"/>
      <c r="CB231" s="67"/>
      <c r="CC231" s="67"/>
      <c r="CD231" s="67"/>
      <c r="CE231" s="67"/>
      <c r="CF231" s="67"/>
      <c r="CG231" s="67"/>
      <c r="CH231" s="67"/>
      <c r="CI231" s="67"/>
      <c r="CJ231" s="67"/>
      <c r="CK231" s="67"/>
      <c r="CL231" s="67"/>
      <c r="CM231" s="67"/>
      <c r="CN231" s="67"/>
      <c r="CO231" s="67"/>
      <c r="CP231" s="67"/>
      <c r="CQ231" s="67"/>
      <c r="CR231" s="67"/>
      <c r="CS231" s="67"/>
      <c r="CT231" s="67"/>
      <c r="CU231" s="67"/>
      <c r="CV231" s="67"/>
      <c r="CW231" s="67"/>
      <c r="CX231" s="67"/>
      <c r="CY231" s="67"/>
      <c r="CZ231" s="67"/>
      <c r="DA231" s="67"/>
      <c r="DB231" s="67"/>
      <c r="DC231" s="67"/>
      <c r="DD231" s="67"/>
      <c r="DE231" s="67"/>
      <c r="DF231" s="67"/>
      <c r="DG231" s="67"/>
      <c r="DH231" s="67"/>
      <c r="DI231" s="67"/>
      <c r="DJ231" s="67"/>
      <c r="DK231" s="67"/>
      <c r="DL231" s="67"/>
      <c r="DM231" s="67"/>
      <c r="DN231" s="67"/>
      <c r="DO231" s="67"/>
      <c r="DP231" s="67"/>
      <c r="DQ231" s="67"/>
      <c r="DR231" s="67"/>
      <c r="DS231" s="67"/>
      <c r="DT231" s="67"/>
      <c r="DU231" s="67"/>
      <c r="DV231" s="67"/>
      <c r="DW231" s="67"/>
      <c r="DX231" s="67"/>
      <c r="DY231" s="67"/>
      <c r="DZ231" s="67"/>
      <c r="EA231" s="67"/>
      <c r="EB231" s="67"/>
      <c r="EC231" s="67"/>
      <c r="ED231" s="67"/>
      <c r="EE231" s="67"/>
      <c r="EF231" s="67"/>
      <c r="EG231" s="67"/>
      <c r="EH231" s="67"/>
    </row>
    <row r="232" spans="1:138" s="68" customFormat="1" ht="15.75" customHeight="1" x14ac:dyDescent="0.25">
      <c r="A232" s="25" t="s">
        <v>40</v>
      </c>
      <c r="B232" s="25" t="s">
        <v>40</v>
      </c>
      <c r="C232" s="67"/>
      <c r="D232" s="26"/>
      <c r="E232" s="67"/>
      <c r="F232" s="21"/>
      <c r="G232" s="67"/>
      <c r="H232" s="27" t="s">
        <v>50</v>
      </c>
      <c r="I232" s="28" t="s">
        <v>41</v>
      </c>
      <c r="J232" s="67"/>
      <c r="K232" s="29" t="s">
        <v>41</v>
      </c>
      <c r="L232" s="70"/>
      <c r="M232" s="30"/>
      <c r="N232" s="12"/>
      <c r="O232" s="12"/>
      <c r="P232" s="12"/>
      <c r="Q232" s="31">
        <v>0</v>
      </c>
      <c r="R232" s="31">
        <v>0</v>
      </c>
      <c r="S232" s="65">
        <v>0</v>
      </c>
      <c r="T232" s="12"/>
      <c r="U232" s="33">
        <v>120</v>
      </c>
      <c r="V232" s="34"/>
      <c r="W232" s="33">
        <v>55</v>
      </c>
      <c r="X232" s="12"/>
      <c r="Y232" s="17"/>
      <c r="Z232" s="17"/>
      <c r="AA232" s="17"/>
      <c r="AB232" s="17"/>
      <c r="AC232" s="17"/>
      <c r="AD232" s="17"/>
      <c r="AE232" s="17"/>
      <c r="AF232" s="17"/>
      <c r="AG232" s="17"/>
      <c r="AH232" s="17"/>
      <c r="AI232" s="17"/>
      <c r="AJ232" s="17"/>
      <c r="AK232" s="17"/>
      <c r="AL232" s="17"/>
      <c r="AM232" s="17"/>
      <c r="AN232" s="17"/>
      <c r="AO232" s="17"/>
      <c r="AP232" s="67"/>
      <c r="AQ232" s="67"/>
      <c r="AR232" s="67"/>
      <c r="AS232" s="67"/>
      <c r="AU232" s="67"/>
      <c r="AV232" s="67"/>
      <c r="AW232" s="67"/>
      <c r="AX232" s="67"/>
      <c r="AY232" s="67"/>
      <c r="AZ232" s="67"/>
      <c r="BA232" s="67"/>
      <c r="BB232" s="67"/>
      <c r="BC232" s="67"/>
      <c r="BD232" s="67"/>
      <c r="BE232" s="67"/>
      <c r="BF232" s="67"/>
      <c r="BG232" s="67"/>
      <c r="BH232" s="67"/>
      <c r="BI232" s="67"/>
      <c r="BJ232" s="67"/>
      <c r="BK232" s="67"/>
      <c r="BL232" s="67"/>
      <c r="BM232" s="67"/>
      <c r="BN232" s="67"/>
      <c r="BO232" s="67"/>
      <c r="BP232" s="67"/>
      <c r="BQ232" s="67"/>
      <c r="BR232" s="67"/>
      <c r="BS232" s="67"/>
      <c r="BT232" s="67"/>
      <c r="BU232" s="67"/>
      <c r="BV232" s="67"/>
      <c r="BW232" s="67"/>
      <c r="BX232" s="67"/>
      <c r="BY232" s="67"/>
      <c r="BZ232" s="67"/>
      <c r="CA232" s="67"/>
      <c r="CB232" s="67"/>
      <c r="CC232" s="67"/>
      <c r="CD232" s="67"/>
      <c r="CE232" s="67"/>
      <c r="CF232" s="67"/>
      <c r="CG232" s="67"/>
      <c r="CH232" s="67"/>
      <c r="CI232" s="67"/>
      <c r="CJ232" s="67"/>
      <c r="CK232" s="67"/>
      <c r="CL232" s="67"/>
      <c r="CM232" s="67"/>
      <c r="CN232" s="67"/>
      <c r="CO232" s="67"/>
      <c r="CP232" s="67"/>
      <c r="CQ232" s="67"/>
      <c r="CR232" s="67"/>
      <c r="CS232" s="67"/>
      <c r="CT232" s="67"/>
      <c r="CU232" s="67"/>
      <c r="CV232" s="67"/>
      <c r="CW232" s="67"/>
      <c r="CX232" s="67"/>
      <c r="CY232" s="67"/>
      <c r="CZ232" s="67"/>
      <c r="DA232" s="67"/>
      <c r="DB232" s="67"/>
      <c r="DC232" s="67"/>
      <c r="DD232" s="67"/>
      <c r="DE232" s="67"/>
      <c r="DF232" s="67"/>
      <c r="DG232" s="67"/>
      <c r="DH232" s="67"/>
      <c r="DI232" s="67"/>
      <c r="DJ232" s="67"/>
      <c r="DK232" s="67"/>
      <c r="DL232" s="67"/>
      <c r="DM232" s="67"/>
      <c r="DN232" s="67"/>
      <c r="DO232" s="67"/>
      <c r="DP232" s="67"/>
      <c r="DQ232" s="67"/>
      <c r="DR232" s="67"/>
      <c r="DS232" s="67"/>
      <c r="DT232" s="67"/>
      <c r="DU232" s="67"/>
      <c r="DV232" s="67"/>
      <c r="DW232" s="67"/>
      <c r="DX232" s="67"/>
      <c r="DY232" s="67"/>
      <c r="DZ232" s="67"/>
      <c r="EA232" s="67"/>
      <c r="EB232" s="67"/>
      <c r="EC232" s="67"/>
      <c r="ED232" s="67"/>
      <c r="EE232" s="67"/>
      <c r="EF232" s="67"/>
      <c r="EG232" s="67"/>
      <c r="EH232" s="67"/>
    </row>
    <row r="233" spans="1:138" s="68" customFormat="1" ht="15.75" customHeight="1" x14ac:dyDescent="0.25">
      <c r="A233" s="25" t="s">
        <v>40</v>
      </c>
      <c r="B233" s="25" t="s">
        <v>40</v>
      </c>
      <c r="C233" s="67"/>
      <c r="D233" s="26"/>
      <c r="E233" s="67"/>
      <c r="F233" s="21"/>
      <c r="G233" s="67"/>
      <c r="H233" s="27" t="s">
        <v>50</v>
      </c>
      <c r="I233" s="28" t="s">
        <v>41</v>
      </c>
      <c r="J233" s="67"/>
      <c r="K233" s="29" t="s">
        <v>41</v>
      </c>
      <c r="L233" s="67"/>
      <c r="M233" s="30"/>
      <c r="N233" s="12"/>
      <c r="O233" s="12"/>
      <c r="P233" s="12"/>
      <c r="Q233" s="31">
        <v>0</v>
      </c>
      <c r="R233" s="31">
        <v>0</v>
      </c>
      <c r="S233" s="65">
        <v>0</v>
      </c>
      <c r="T233" s="12"/>
      <c r="U233" s="33">
        <v>120</v>
      </c>
      <c r="V233" s="34"/>
      <c r="W233" s="33">
        <v>55</v>
      </c>
      <c r="X233" s="12"/>
      <c r="Y233" s="17"/>
      <c r="Z233" s="17"/>
      <c r="AA233" s="17"/>
      <c r="AB233" s="17"/>
      <c r="AC233" s="17"/>
      <c r="AD233" s="17"/>
      <c r="AE233" s="17"/>
      <c r="AF233" s="17"/>
      <c r="AG233" s="17"/>
      <c r="AH233" s="17"/>
      <c r="AI233" s="17"/>
      <c r="AJ233" s="17"/>
      <c r="AK233" s="17"/>
      <c r="AL233" s="17"/>
      <c r="AM233" s="17"/>
      <c r="AN233" s="17"/>
      <c r="AO233" s="17"/>
      <c r="AP233" s="67"/>
      <c r="AQ233" s="67"/>
      <c r="AR233" s="67"/>
      <c r="AS233" s="67"/>
      <c r="AU233" s="67"/>
      <c r="AV233" s="67"/>
      <c r="AW233" s="67"/>
      <c r="AX233" s="67"/>
      <c r="AY233" s="67"/>
      <c r="AZ233" s="67"/>
      <c r="BA233" s="67"/>
      <c r="BB233" s="67"/>
      <c r="BC233" s="67"/>
      <c r="BD233" s="67"/>
      <c r="BE233" s="67"/>
      <c r="BF233" s="67"/>
      <c r="BG233" s="67"/>
      <c r="BH233" s="67"/>
      <c r="BI233" s="67"/>
      <c r="BJ233" s="67"/>
      <c r="BK233" s="67"/>
      <c r="BL233" s="67"/>
      <c r="BM233" s="67"/>
      <c r="BN233" s="67"/>
      <c r="BO233" s="67"/>
      <c r="BP233" s="67"/>
      <c r="BQ233" s="67"/>
      <c r="BR233" s="67"/>
      <c r="BS233" s="67"/>
      <c r="BT233" s="67"/>
      <c r="BU233" s="67"/>
      <c r="BV233" s="67"/>
      <c r="BW233" s="67"/>
      <c r="BX233" s="67"/>
      <c r="BY233" s="67"/>
      <c r="BZ233" s="67"/>
      <c r="CA233" s="67"/>
      <c r="CB233" s="67"/>
      <c r="CC233" s="67"/>
      <c r="CD233" s="67"/>
      <c r="CE233" s="67"/>
      <c r="CF233" s="67"/>
      <c r="CG233" s="67"/>
      <c r="CH233" s="67"/>
      <c r="CI233" s="67"/>
      <c r="CJ233" s="67"/>
      <c r="CK233" s="67"/>
      <c r="CL233" s="67"/>
      <c r="CM233" s="67"/>
      <c r="CN233" s="67"/>
      <c r="CO233" s="67"/>
      <c r="CP233" s="67"/>
      <c r="CQ233" s="67"/>
      <c r="CR233" s="67"/>
      <c r="CS233" s="67"/>
      <c r="CT233" s="67"/>
      <c r="CU233" s="67"/>
      <c r="CV233" s="67"/>
      <c r="CW233" s="67"/>
      <c r="CX233" s="67"/>
      <c r="CY233" s="67"/>
      <c r="CZ233" s="67"/>
      <c r="DA233" s="67"/>
      <c r="DB233" s="67"/>
      <c r="DC233" s="67"/>
      <c r="DD233" s="67"/>
      <c r="DE233" s="67"/>
      <c r="DF233" s="67"/>
      <c r="DG233" s="67"/>
      <c r="DH233" s="67"/>
      <c r="DI233" s="67"/>
      <c r="DJ233" s="67"/>
      <c r="DK233" s="67"/>
      <c r="DL233" s="67"/>
      <c r="DM233" s="67"/>
      <c r="DN233" s="67"/>
      <c r="DO233" s="67"/>
      <c r="DP233" s="67"/>
      <c r="DQ233" s="67"/>
      <c r="DR233" s="67"/>
      <c r="DS233" s="67"/>
      <c r="DT233" s="67"/>
      <c r="DU233" s="67"/>
      <c r="DV233" s="67"/>
      <c r="DW233" s="67"/>
      <c r="DX233" s="67"/>
      <c r="DY233" s="67"/>
      <c r="DZ233" s="67"/>
      <c r="EA233" s="67"/>
      <c r="EB233" s="67"/>
      <c r="EC233" s="67"/>
      <c r="ED233" s="67"/>
      <c r="EE233" s="67"/>
      <c r="EF233" s="67"/>
      <c r="EG233" s="67"/>
      <c r="EH233" s="67"/>
    </row>
    <row r="234" spans="1:138" s="68" customFormat="1" ht="15.75" customHeight="1" x14ac:dyDescent="0.25">
      <c r="A234" s="25" t="s">
        <v>40</v>
      </c>
      <c r="B234" s="25" t="s">
        <v>40</v>
      </c>
      <c r="C234" s="67"/>
      <c r="D234" s="26"/>
      <c r="E234" s="67"/>
      <c r="F234" s="35"/>
      <c r="G234" s="67"/>
      <c r="H234" s="27" t="s">
        <v>50</v>
      </c>
      <c r="I234" s="28" t="s">
        <v>41</v>
      </c>
      <c r="J234" s="67"/>
      <c r="K234" s="29" t="s">
        <v>41</v>
      </c>
      <c r="L234" s="67"/>
      <c r="M234" s="30"/>
      <c r="N234" s="12"/>
      <c r="O234" s="12"/>
      <c r="P234" s="12"/>
      <c r="Q234" s="31">
        <v>0</v>
      </c>
      <c r="R234" s="31">
        <v>0</v>
      </c>
      <c r="S234" s="65">
        <v>0</v>
      </c>
      <c r="T234" s="12"/>
      <c r="U234" s="33">
        <v>120</v>
      </c>
      <c r="V234" s="34"/>
      <c r="W234" s="33">
        <v>55</v>
      </c>
      <c r="X234" s="12"/>
      <c r="Y234" s="17"/>
      <c r="Z234" s="17"/>
      <c r="AA234" s="17"/>
      <c r="AB234" s="17"/>
      <c r="AC234" s="17"/>
      <c r="AD234" s="17"/>
      <c r="AE234" s="17"/>
      <c r="AF234" s="17"/>
      <c r="AG234" s="17"/>
      <c r="AH234" s="17"/>
      <c r="AI234" s="17"/>
      <c r="AJ234" s="17"/>
      <c r="AK234" s="17"/>
      <c r="AL234" s="17"/>
      <c r="AM234" s="17"/>
      <c r="AN234" s="17"/>
      <c r="AO234" s="17"/>
      <c r="AP234" s="67"/>
      <c r="AQ234" s="67"/>
      <c r="AR234" s="67"/>
      <c r="AS234" s="67"/>
      <c r="AU234" s="67"/>
      <c r="AV234" s="67"/>
      <c r="AW234" s="67"/>
      <c r="AX234" s="67"/>
      <c r="AY234" s="67"/>
      <c r="AZ234" s="67"/>
      <c r="BA234" s="67"/>
      <c r="BB234" s="67"/>
      <c r="BC234" s="67"/>
      <c r="BD234" s="67"/>
      <c r="BE234" s="67"/>
      <c r="BF234" s="67"/>
      <c r="BG234" s="67"/>
      <c r="BH234" s="67"/>
      <c r="BI234" s="67"/>
      <c r="BJ234" s="67"/>
      <c r="BK234" s="67"/>
      <c r="BL234" s="67"/>
      <c r="BM234" s="67"/>
      <c r="BN234" s="67"/>
      <c r="BO234" s="67"/>
      <c r="BP234" s="67"/>
      <c r="BQ234" s="67"/>
      <c r="BR234" s="67"/>
      <c r="BS234" s="67"/>
      <c r="BT234" s="67"/>
      <c r="BU234" s="67"/>
      <c r="BV234" s="67"/>
      <c r="BW234" s="67"/>
      <c r="BX234" s="67"/>
      <c r="BY234" s="67"/>
      <c r="BZ234" s="67"/>
      <c r="CA234" s="67"/>
      <c r="CB234" s="67"/>
      <c r="CC234" s="67"/>
      <c r="CD234" s="67"/>
      <c r="CE234" s="67"/>
      <c r="CF234" s="67"/>
      <c r="CG234" s="67"/>
      <c r="CH234" s="67"/>
      <c r="CI234" s="67"/>
      <c r="CJ234" s="67"/>
      <c r="CK234" s="67"/>
      <c r="CL234" s="67"/>
      <c r="CM234" s="67"/>
      <c r="CN234" s="67"/>
      <c r="CO234" s="67"/>
      <c r="CP234" s="67"/>
      <c r="CQ234" s="67"/>
      <c r="CR234" s="67"/>
      <c r="CS234" s="67"/>
      <c r="CT234" s="67"/>
      <c r="CU234" s="67"/>
      <c r="CV234" s="67"/>
      <c r="CW234" s="67"/>
      <c r="CX234" s="67"/>
      <c r="CY234" s="67"/>
      <c r="CZ234" s="67"/>
      <c r="DA234" s="67"/>
      <c r="DB234" s="67"/>
      <c r="DC234" s="67"/>
      <c r="DD234" s="67"/>
      <c r="DE234" s="67"/>
      <c r="DF234" s="67"/>
      <c r="DG234" s="67"/>
      <c r="DH234" s="67"/>
      <c r="DI234" s="67"/>
      <c r="DJ234" s="67"/>
      <c r="DK234" s="67"/>
      <c r="DL234" s="67"/>
      <c r="DM234" s="67"/>
      <c r="DN234" s="67"/>
      <c r="DO234" s="67"/>
      <c r="DP234" s="67"/>
      <c r="DQ234" s="67"/>
      <c r="DR234" s="67"/>
      <c r="DS234" s="67"/>
      <c r="DT234" s="67"/>
      <c r="DU234" s="67"/>
      <c r="DV234" s="67"/>
      <c r="DW234" s="67"/>
      <c r="DX234" s="67"/>
      <c r="DY234" s="67"/>
      <c r="DZ234" s="67"/>
      <c r="EA234" s="67"/>
      <c r="EB234" s="67"/>
      <c r="EC234" s="67"/>
      <c r="ED234" s="67"/>
      <c r="EE234" s="67"/>
      <c r="EF234" s="67"/>
      <c r="EG234" s="67"/>
      <c r="EH234" s="67"/>
    </row>
    <row r="235" spans="1:138" s="68" customFormat="1" ht="15.75" customHeight="1" x14ac:dyDescent="0.25">
      <c r="A235" s="25" t="s">
        <v>40</v>
      </c>
      <c r="B235" s="25" t="s">
        <v>40</v>
      </c>
      <c r="C235" s="67"/>
      <c r="D235" s="26"/>
      <c r="E235" s="67"/>
      <c r="F235" s="35"/>
      <c r="G235" s="67"/>
      <c r="H235" s="27" t="s">
        <v>50</v>
      </c>
      <c r="I235" s="28" t="s">
        <v>41</v>
      </c>
      <c r="J235" s="67"/>
      <c r="K235" s="29" t="s">
        <v>41</v>
      </c>
      <c r="L235" s="70"/>
      <c r="M235" s="30"/>
      <c r="N235" s="12"/>
      <c r="O235" s="12"/>
      <c r="P235" s="12"/>
      <c r="Q235" s="31">
        <v>0</v>
      </c>
      <c r="R235" s="31">
        <v>0</v>
      </c>
      <c r="S235" s="65">
        <v>0</v>
      </c>
      <c r="T235" s="12"/>
      <c r="U235" s="33">
        <v>120</v>
      </c>
      <c r="V235" s="34"/>
      <c r="W235" s="33">
        <v>55</v>
      </c>
      <c r="X235" s="12"/>
      <c r="Y235" s="17"/>
      <c r="Z235" s="17"/>
      <c r="AA235" s="17"/>
      <c r="AB235" s="17"/>
      <c r="AC235" s="17"/>
      <c r="AD235" s="17"/>
      <c r="AE235" s="17"/>
      <c r="AF235" s="17"/>
      <c r="AG235" s="17"/>
      <c r="AH235" s="17"/>
      <c r="AI235" s="17"/>
      <c r="AJ235" s="17"/>
      <c r="AK235" s="17"/>
      <c r="AL235" s="17"/>
      <c r="AM235" s="17"/>
      <c r="AN235" s="17"/>
      <c r="AO235" s="17"/>
      <c r="AP235" s="67"/>
      <c r="AQ235" s="67"/>
      <c r="AR235" s="67"/>
      <c r="AS235" s="67"/>
      <c r="AU235" s="67"/>
      <c r="AV235" s="67"/>
      <c r="AW235" s="67"/>
      <c r="AX235" s="67"/>
      <c r="AY235" s="67"/>
      <c r="AZ235" s="67"/>
      <c r="BA235" s="67"/>
      <c r="BB235" s="67"/>
      <c r="BC235" s="67"/>
      <c r="BD235" s="67"/>
      <c r="BE235" s="67"/>
      <c r="BF235" s="67"/>
      <c r="BG235" s="67"/>
      <c r="BH235" s="67"/>
      <c r="BI235" s="67"/>
      <c r="BJ235" s="67"/>
      <c r="BK235" s="67"/>
      <c r="BL235" s="67"/>
      <c r="BM235" s="67"/>
      <c r="BN235" s="67"/>
      <c r="BO235" s="67"/>
      <c r="BP235" s="67"/>
      <c r="BQ235" s="67"/>
      <c r="BR235" s="67"/>
      <c r="BS235" s="67"/>
      <c r="BT235" s="67"/>
      <c r="BU235" s="67"/>
      <c r="BV235" s="67"/>
      <c r="BW235" s="67"/>
      <c r="BX235" s="67"/>
      <c r="BY235" s="67"/>
      <c r="BZ235" s="67"/>
      <c r="CA235" s="67"/>
      <c r="CB235" s="67"/>
      <c r="CC235" s="67"/>
      <c r="CD235" s="67"/>
      <c r="CE235" s="67"/>
      <c r="CF235" s="67"/>
      <c r="CG235" s="67"/>
      <c r="CH235" s="67"/>
      <c r="CI235" s="67"/>
      <c r="CJ235" s="67"/>
      <c r="CK235" s="67"/>
      <c r="CL235" s="67"/>
      <c r="CM235" s="67"/>
      <c r="CN235" s="67"/>
      <c r="CO235" s="67"/>
      <c r="CP235" s="67"/>
      <c r="CQ235" s="67"/>
      <c r="CR235" s="67"/>
      <c r="CS235" s="67"/>
      <c r="CT235" s="67"/>
      <c r="CU235" s="67"/>
      <c r="CV235" s="67"/>
      <c r="CW235" s="67"/>
      <c r="CX235" s="67"/>
      <c r="CY235" s="67"/>
      <c r="CZ235" s="67"/>
      <c r="DA235" s="67"/>
      <c r="DB235" s="67"/>
      <c r="DC235" s="67"/>
      <c r="DD235" s="67"/>
      <c r="DE235" s="67"/>
      <c r="DF235" s="67"/>
      <c r="DG235" s="67"/>
      <c r="DH235" s="67"/>
      <c r="DI235" s="67"/>
      <c r="DJ235" s="67"/>
      <c r="DK235" s="67"/>
      <c r="DL235" s="67"/>
      <c r="DM235" s="67"/>
      <c r="DN235" s="67"/>
      <c r="DO235" s="67"/>
      <c r="DP235" s="67"/>
      <c r="DQ235" s="67"/>
      <c r="DR235" s="67"/>
      <c r="DS235" s="67"/>
      <c r="DT235" s="67"/>
      <c r="DU235" s="67"/>
      <c r="DV235" s="67"/>
      <c r="DW235" s="67"/>
      <c r="DX235" s="67"/>
      <c r="DY235" s="67"/>
      <c r="DZ235" s="67"/>
      <c r="EA235" s="67"/>
      <c r="EB235" s="67"/>
      <c r="EC235" s="67"/>
      <c r="ED235" s="67"/>
      <c r="EE235" s="67"/>
      <c r="EF235" s="67"/>
      <c r="EG235" s="67"/>
      <c r="EH235" s="67"/>
    </row>
    <row r="236" spans="1:138" s="68" customFormat="1" ht="15.75" customHeight="1" x14ac:dyDescent="0.25">
      <c r="A236" s="25" t="s">
        <v>40</v>
      </c>
      <c r="B236" s="25" t="s">
        <v>40</v>
      </c>
      <c r="C236" s="67"/>
      <c r="D236" s="26"/>
      <c r="E236" s="67"/>
      <c r="F236" s="35"/>
      <c r="G236" s="67"/>
      <c r="H236" s="27" t="s">
        <v>50</v>
      </c>
      <c r="I236" s="28" t="s">
        <v>41</v>
      </c>
      <c r="J236" s="67"/>
      <c r="K236" s="29" t="s">
        <v>41</v>
      </c>
      <c r="L236" s="67"/>
      <c r="M236" s="30"/>
      <c r="N236" s="12"/>
      <c r="O236" s="12"/>
      <c r="P236" s="12"/>
      <c r="Q236" s="31">
        <v>0</v>
      </c>
      <c r="R236" s="31">
        <v>0</v>
      </c>
      <c r="S236" s="65">
        <v>0</v>
      </c>
      <c r="T236" s="12"/>
      <c r="U236" s="33">
        <v>120</v>
      </c>
      <c r="V236" s="34"/>
      <c r="W236" s="33">
        <v>55</v>
      </c>
      <c r="X236" s="12"/>
      <c r="Y236" s="17"/>
      <c r="Z236" s="17"/>
      <c r="AA236" s="17"/>
      <c r="AB236" s="17"/>
      <c r="AC236" s="17"/>
      <c r="AD236" s="17"/>
      <c r="AE236" s="17"/>
      <c r="AF236" s="17"/>
      <c r="AG236" s="17"/>
      <c r="AH236" s="17"/>
      <c r="AI236" s="17"/>
      <c r="AJ236" s="17"/>
      <c r="AK236" s="17"/>
      <c r="AL236" s="17"/>
      <c r="AM236" s="17"/>
      <c r="AN236" s="17"/>
      <c r="AO236" s="17"/>
      <c r="AP236" s="67"/>
      <c r="AQ236" s="67"/>
      <c r="AR236" s="67"/>
      <c r="AS236" s="67"/>
      <c r="AU236" s="67"/>
      <c r="AV236" s="67"/>
      <c r="AW236" s="67"/>
      <c r="AX236" s="67"/>
      <c r="AY236" s="67"/>
      <c r="AZ236" s="67"/>
      <c r="BA236" s="67"/>
      <c r="BB236" s="67"/>
      <c r="BC236" s="67"/>
      <c r="BD236" s="67"/>
      <c r="BE236" s="67"/>
      <c r="BF236" s="67"/>
      <c r="BG236" s="67"/>
      <c r="BH236" s="67"/>
      <c r="BI236" s="67"/>
      <c r="BJ236" s="67"/>
      <c r="BK236" s="67"/>
      <c r="BL236" s="67"/>
      <c r="BM236" s="67"/>
      <c r="BN236" s="67"/>
      <c r="BO236" s="67"/>
      <c r="BP236" s="67"/>
      <c r="BQ236" s="67"/>
      <c r="BR236" s="67"/>
      <c r="BS236" s="67"/>
      <c r="BT236" s="67"/>
      <c r="BU236" s="67"/>
      <c r="BV236" s="67"/>
      <c r="BW236" s="67"/>
      <c r="BX236" s="67"/>
      <c r="BY236" s="67"/>
      <c r="BZ236" s="67"/>
      <c r="CA236" s="67"/>
      <c r="CB236" s="67"/>
      <c r="CC236" s="67"/>
      <c r="CD236" s="67"/>
      <c r="CE236" s="67"/>
      <c r="CF236" s="67"/>
      <c r="CG236" s="67"/>
      <c r="CH236" s="67"/>
      <c r="CI236" s="67"/>
      <c r="CJ236" s="67"/>
      <c r="CK236" s="67"/>
      <c r="CL236" s="67"/>
      <c r="CM236" s="67"/>
      <c r="CN236" s="67"/>
      <c r="CO236" s="67"/>
      <c r="CP236" s="67"/>
      <c r="CQ236" s="67"/>
      <c r="CR236" s="67"/>
      <c r="CS236" s="67"/>
      <c r="CT236" s="67"/>
      <c r="CU236" s="67"/>
      <c r="CV236" s="67"/>
      <c r="CW236" s="67"/>
      <c r="CX236" s="67"/>
      <c r="CY236" s="67"/>
      <c r="CZ236" s="67"/>
      <c r="DA236" s="67"/>
      <c r="DB236" s="67"/>
      <c r="DC236" s="67"/>
      <c r="DD236" s="67"/>
      <c r="DE236" s="67"/>
      <c r="DF236" s="67"/>
      <c r="DG236" s="67"/>
      <c r="DH236" s="67"/>
      <c r="DI236" s="67"/>
      <c r="DJ236" s="67"/>
      <c r="DK236" s="67"/>
      <c r="DL236" s="67"/>
      <c r="DM236" s="67"/>
      <c r="DN236" s="67"/>
      <c r="DO236" s="67"/>
      <c r="DP236" s="67"/>
      <c r="DQ236" s="67"/>
      <c r="DR236" s="67"/>
      <c r="DS236" s="67"/>
      <c r="DT236" s="67"/>
      <c r="DU236" s="67"/>
      <c r="DV236" s="67"/>
      <c r="DW236" s="67"/>
      <c r="DX236" s="67"/>
      <c r="DY236" s="67"/>
      <c r="DZ236" s="67"/>
      <c r="EA236" s="67"/>
      <c r="EB236" s="67"/>
      <c r="EC236" s="67"/>
      <c r="ED236" s="67"/>
      <c r="EE236" s="67"/>
      <c r="EF236" s="67"/>
      <c r="EG236" s="67"/>
      <c r="EH236" s="67"/>
    </row>
    <row r="237" spans="1:138" s="68" customFormat="1" ht="15.75" customHeight="1" x14ac:dyDescent="0.25">
      <c r="A237" s="25" t="s">
        <v>40</v>
      </c>
      <c r="B237" s="25" t="s">
        <v>40</v>
      </c>
      <c r="C237" s="67"/>
      <c r="D237" s="26"/>
      <c r="E237" s="67"/>
      <c r="F237" s="35"/>
      <c r="G237" s="67"/>
      <c r="H237" s="27" t="s">
        <v>50</v>
      </c>
      <c r="I237" s="28" t="s">
        <v>41</v>
      </c>
      <c r="J237" s="67"/>
      <c r="K237" s="29" t="s">
        <v>41</v>
      </c>
      <c r="L237" s="67"/>
      <c r="M237" s="30"/>
      <c r="N237" s="12"/>
      <c r="O237" s="12"/>
      <c r="P237" s="12"/>
      <c r="Q237" s="31">
        <v>0</v>
      </c>
      <c r="R237" s="31">
        <v>0</v>
      </c>
      <c r="S237" s="65">
        <v>0</v>
      </c>
      <c r="T237" s="12"/>
      <c r="U237" s="33">
        <v>120</v>
      </c>
      <c r="V237" s="34"/>
      <c r="W237" s="33">
        <v>55</v>
      </c>
      <c r="X237" s="12"/>
      <c r="Y237" s="17"/>
      <c r="Z237" s="17"/>
      <c r="AA237" s="17"/>
      <c r="AB237" s="17"/>
      <c r="AC237" s="17"/>
      <c r="AD237" s="17"/>
      <c r="AE237" s="17"/>
      <c r="AF237" s="17"/>
      <c r="AG237" s="17"/>
      <c r="AH237" s="17"/>
      <c r="AI237" s="17"/>
      <c r="AJ237" s="17"/>
      <c r="AK237" s="17"/>
      <c r="AL237" s="17"/>
      <c r="AM237" s="17"/>
      <c r="AN237" s="17"/>
      <c r="AO237" s="17"/>
      <c r="AP237" s="67"/>
      <c r="AQ237" s="67"/>
      <c r="AR237" s="67"/>
      <c r="AS237" s="67"/>
      <c r="AU237" s="67"/>
      <c r="AV237" s="67"/>
      <c r="AW237" s="67"/>
      <c r="AX237" s="67"/>
      <c r="AY237" s="67"/>
      <c r="AZ237" s="67"/>
      <c r="BA237" s="67"/>
      <c r="BB237" s="67"/>
      <c r="BC237" s="67"/>
      <c r="BD237" s="67"/>
      <c r="BE237" s="67"/>
      <c r="BF237" s="67"/>
      <c r="BG237" s="67"/>
      <c r="BH237" s="67"/>
      <c r="BI237" s="67"/>
      <c r="BJ237" s="67"/>
      <c r="BK237" s="67"/>
      <c r="BL237" s="67"/>
      <c r="BM237" s="67"/>
      <c r="BN237" s="67"/>
      <c r="BO237" s="67"/>
      <c r="BP237" s="67"/>
      <c r="BQ237" s="67"/>
      <c r="BR237" s="67"/>
      <c r="BS237" s="67"/>
      <c r="BT237" s="67"/>
      <c r="BU237" s="67"/>
      <c r="BV237" s="67"/>
      <c r="BW237" s="67"/>
      <c r="BX237" s="67"/>
      <c r="BY237" s="67"/>
      <c r="BZ237" s="67"/>
      <c r="CA237" s="67"/>
      <c r="CB237" s="67"/>
      <c r="CC237" s="67"/>
      <c r="CD237" s="67"/>
      <c r="CE237" s="67"/>
      <c r="CF237" s="67"/>
      <c r="CG237" s="67"/>
      <c r="CH237" s="67"/>
      <c r="CI237" s="67"/>
      <c r="CJ237" s="67"/>
      <c r="CK237" s="67"/>
      <c r="CL237" s="67"/>
      <c r="CM237" s="67"/>
      <c r="CN237" s="67"/>
      <c r="CO237" s="67"/>
      <c r="CP237" s="67"/>
      <c r="CQ237" s="67"/>
      <c r="CR237" s="67"/>
      <c r="CS237" s="67"/>
      <c r="CT237" s="67"/>
      <c r="CU237" s="67"/>
      <c r="CV237" s="67"/>
      <c r="CW237" s="67"/>
      <c r="CX237" s="67"/>
      <c r="CY237" s="67"/>
      <c r="CZ237" s="67"/>
      <c r="DA237" s="67"/>
      <c r="DB237" s="67"/>
      <c r="DC237" s="67"/>
      <c r="DD237" s="67"/>
      <c r="DE237" s="67"/>
      <c r="DF237" s="67"/>
      <c r="DG237" s="67"/>
      <c r="DH237" s="67"/>
      <c r="DI237" s="67"/>
      <c r="DJ237" s="67"/>
      <c r="DK237" s="67"/>
      <c r="DL237" s="67"/>
      <c r="DM237" s="67"/>
      <c r="DN237" s="67"/>
      <c r="DO237" s="67"/>
      <c r="DP237" s="67"/>
      <c r="DQ237" s="67"/>
      <c r="DR237" s="67"/>
      <c r="DS237" s="67"/>
      <c r="DT237" s="67"/>
      <c r="DU237" s="67"/>
      <c r="DV237" s="67"/>
      <c r="DW237" s="67"/>
      <c r="DX237" s="67"/>
      <c r="DY237" s="67"/>
      <c r="DZ237" s="67"/>
      <c r="EA237" s="67"/>
      <c r="EB237" s="67"/>
      <c r="EC237" s="67"/>
      <c r="ED237" s="67"/>
      <c r="EE237" s="67"/>
      <c r="EF237" s="67"/>
      <c r="EG237" s="67"/>
      <c r="EH237" s="67"/>
    </row>
    <row r="238" spans="1:138" s="68" customFormat="1" ht="15.75" customHeight="1" x14ac:dyDescent="0.25">
      <c r="A238" s="25" t="s">
        <v>40</v>
      </c>
      <c r="B238" s="25" t="s">
        <v>40</v>
      </c>
      <c r="C238" s="67"/>
      <c r="D238" s="26"/>
      <c r="E238" s="67"/>
      <c r="F238" s="21"/>
      <c r="G238" s="67"/>
      <c r="H238" s="27" t="s">
        <v>50</v>
      </c>
      <c r="I238" s="28" t="s">
        <v>41</v>
      </c>
      <c r="J238" s="67"/>
      <c r="K238" s="29" t="s">
        <v>41</v>
      </c>
      <c r="L238" s="70"/>
      <c r="M238" s="30"/>
      <c r="N238" s="12"/>
      <c r="O238" s="12"/>
      <c r="P238" s="12"/>
      <c r="Q238" s="31">
        <v>0</v>
      </c>
      <c r="R238" s="31">
        <v>0</v>
      </c>
      <c r="S238" s="65">
        <v>0</v>
      </c>
      <c r="T238" s="12"/>
      <c r="U238" s="33">
        <v>120</v>
      </c>
      <c r="V238" s="34"/>
      <c r="W238" s="33">
        <v>55</v>
      </c>
      <c r="X238" s="12"/>
      <c r="Y238" s="17"/>
      <c r="Z238" s="17"/>
      <c r="AA238" s="17"/>
      <c r="AB238" s="17"/>
      <c r="AC238" s="17"/>
      <c r="AD238" s="17"/>
      <c r="AE238" s="17"/>
      <c r="AF238" s="17"/>
      <c r="AG238" s="17"/>
      <c r="AH238" s="17"/>
      <c r="AI238" s="17"/>
      <c r="AJ238" s="17"/>
      <c r="AK238" s="17"/>
      <c r="AL238" s="17"/>
      <c r="AM238" s="17"/>
      <c r="AN238" s="17"/>
      <c r="AO238" s="17"/>
      <c r="AP238" s="67"/>
      <c r="AQ238" s="67"/>
      <c r="AR238" s="67"/>
      <c r="AS238" s="67"/>
      <c r="AU238" s="67"/>
      <c r="AV238" s="67"/>
      <c r="AW238" s="67"/>
      <c r="AX238" s="67"/>
      <c r="AY238" s="67"/>
      <c r="AZ238" s="67"/>
      <c r="BA238" s="67"/>
      <c r="BB238" s="67"/>
      <c r="BC238" s="67"/>
      <c r="BD238" s="67"/>
      <c r="BE238" s="67"/>
      <c r="BF238" s="67"/>
      <c r="BG238" s="67"/>
      <c r="BH238" s="67"/>
      <c r="BI238" s="67"/>
      <c r="BJ238" s="67"/>
      <c r="BK238" s="67"/>
      <c r="BL238" s="67"/>
      <c r="BM238" s="67"/>
      <c r="BN238" s="67"/>
      <c r="BO238" s="67"/>
      <c r="BP238" s="67"/>
      <c r="BQ238" s="67"/>
      <c r="BR238" s="67"/>
      <c r="BS238" s="67"/>
      <c r="BT238" s="67"/>
      <c r="BU238" s="67"/>
      <c r="BV238" s="67"/>
      <c r="BW238" s="67"/>
      <c r="BX238" s="67"/>
      <c r="BY238" s="67"/>
      <c r="BZ238" s="67"/>
      <c r="CA238" s="67"/>
      <c r="CB238" s="67"/>
      <c r="CC238" s="67"/>
      <c r="CD238" s="67"/>
      <c r="CE238" s="67"/>
      <c r="CF238" s="67"/>
      <c r="CG238" s="67"/>
      <c r="CH238" s="67"/>
      <c r="CI238" s="67"/>
      <c r="CJ238" s="67"/>
      <c r="CK238" s="67"/>
      <c r="CL238" s="67"/>
      <c r="CM238" s="67"/>
      <c r="CN238" s="67"/>
      <c r="CO238" s="67"/>
      <c r="CP238" s="67"/>
      <c r="CQ238" s="67"/>
      <c r="CR238" s="67"/>
      <c r="CS238" s="67"/>
      <c r="CT238" s="67"/>
      <c r="CU238" s="67"/>
      <c r="CV238" s="67"/>
      <c r="CW238" s="67"/>
      <c r="CX238" s="67"/>
      <c r="CY238" s="67"/>
      <c r="CZ238" s="67"/>
      <c r="DA238" s="67"/>
      <c r="DB238" s="67"/>
      <c r="DC238" s="67"/>
      <c r="DD238" s="67"/>
      <c r="DE238" s="67"/>
      <c r="DF238" s="67"/>
      <c r="DG238" s="67"/>
      <c r="DH238" s="67"/>
      <c r="DI238" s="67"/>
      <c r="DJ238" s="67"/>
      <c r="DK238" s="67"/>
      <c r="DL238" s="67"/>
      <c r="DM238" s="67"/>
      <c r="DN238" s="67"/>
      <c r="DO238" s="67"/>
      <c r="DP238" s="67"/>
      <c r="DQ238" s="67"/>
      <c r="DR238" s="67"/>
      <c r="DS238" s="67"/>
      <c r="DT238" s="67"/>
      <c r="DU238" s="67"/>
      <c r="DV238" s="67"/>
      <c r="DW238" s="67"/>
      <c r="DX238" s="67"/>
      <c r="DY238" s="67"/>
      <c r="DZ238" s="67"/>
      <c r="EA238" s="67"/>
      <c r="EB238" s="67"/>
      <c r="EC238" s="67"/>
      <c r="ED238" s="67"/>
      <c r="EE238" s="67"/>
      <c r="EF238" s="67"/>
      <c r="EG238" s="67"/>
      <c r="EH238" s="67"/>
    </row>
    <row r="239" spans="1:138" s="74" customFormat="1" ht="15.75" customHeight="1" x14ac:dyDescent="0.25">
      <c r="A239" s="25" t="s">
        <v>40</v>
      </c>
      <c r="B239" s="25" t="s">
        <v>40</v>
      </c>
      <c r="C239" s="67"/>
      <c r="D239" s="26"/>
      <c r="E239" s="67"/>
      <c r="F239" s="21"/>
      <c r="G239" s="67"/>
      <c r="H239" s="27" t="s">
        <v>50</v>
      </c>
      <c r="I239" s="28" t="s">
        <v>41</v>
      </c>
      <c r="J239" s="67"/>
      <c r="K239" s="29" t="s">
        <v>41</v>
      </c>
      <c r="L239" s="67"/>
      <c r="M239" s="30"/>
      <c r="N239" s="12"/>
      <c r="O239" s="12"/>
      <c r="P239" s="12"/>
      <c r="Q239" s="31">
        <v>0</v>
      </c>
      <c r="R239" s="31">
        <v>0</v>
      </c>
      <c r="S239" s="65">
        <v>0</v>
      </c>
      <c r="T239" s="12"/>
      <c r="U239" s="33">
        <v>120</v>
      </c>
      <c r="V239" s="34"/>
      <c r="W239" s="33">
        <v>55</v>
      </c>
      <c r="X239" s="12"/>
      <c r="Y239" s="17"/>
      <c r="Z239" s="17"/>
      <c r="AA239" s="17"/>
      <c r="AB239" s="17"/>
      <c r="AC239" s="17"/>
      <c r="AD239" s="17"/>
      <c r="AE239" s="17"/>
      <c r="AF239" s="17"/>
      <c r="AG239" s="17"/>
      <c r="AH239" s="17"/>
      <c r="AI239" s="17"/>
      <c r="AJ239" s="17"/>
      <c r="AK239" s="17"/>
      <c r="AL239" s="17"/>
      <c r="AM239" s="17"/>
      <c r="AN239" s="17"/>
      <c r="AO239" s="17"/>
      <c r="AP239" s="67"/>
      <c r="AQ239" s="67"/>
      <c r="AR239" s="67"/>
      <c r="AS239" s="67"/>
      <c r="AU239" s="67"/>
      <c r="AV239" s="67"/>
      <c r="AW239" s="67"/>
      <c r="AX239" s="67"/>
      <c r="AY239" s="67"/>
      <c r="AZ239" s="67"/>
      <c r="BA239" s="67"/>
      <c r="BB239" s="67"/>
      <c r="BC239" s="67"/>
      <c r="BD239" s="67"/>
      <c r="BE239" s="67"/>
      <c r="BF239" s="67"/>
      <c r="BG239" s="67"/>
      <c r="BH239" s="67"/>
      <c r="BI239" s="67"/>
      <c r="BJ239" s="67"/>
      <c r="BK239" s="67"/>
      <c r="BL239" s="67"/>
      <c r="BM239" s="67"/>
      <c r="BN239" s="67"/>
      <c r="BO239" s="67"/>
      <c r="BP239" s="67"/>
      <c r="BQ239" s="67"/>
      <c r="BR239" s="67"/>
      <c r="BS239" s="67"/>
      <c r="BT239" s="67"/>
      <c r="BU239" s="67"/>
      <c r="BV239" s="67"/>
      <c r="BW239" s="67"/>
      <c r="BX239" s="67"/>
      <c r="BY239" s="67"/>
      <c r="BZ239" s="67"/>
      <c r="CA239" s="67"/>
      <c r="CB239" s="67"/>
      <c r="CC239" s="67"/>
      <c r="CD239" s="67"/>
      <c r="CE239" s="67"/>
      <c r="CF239" s="67"/>
      <c r="CG239" s="67"/>
      <c r="CH239" s="67"/>
      <c r="CI239" s="67"/>
      <c r="CJ239" s="67"/>
      <c r="CK239" s="67"/>
      <c r="CL239" s="67"/>
      <c r="CM239" s="67"/>
      <c r="CN239" s="67"/>
      <c r="CO239" s="67"/>
      <c r="CP239" s="67"/>
      <c r="CQ239" s="67"/>
      <c r="CR239" s="67"/>
      <c r="CS239" s="67"/>
      <c r="CT239" s="67"/>
      <c r="CU239" s="67"/>
      <c r="CV239" s="67"/>
      <c r="CW239" s="67"/>
      <c r="CX239" s="67"/>
      <c r="CY239" s="67"/>
      <c r="CZ239" s="67"/>
      <c r="DA239" s="67"/>
      <c r="DB239" s="67"/>
      <c r="DC239" s="67"/>
      <c r="DD239" s="67"/>
      <c r="DE239" s="67"/>
      <c r="DF239" s="67"/>
      <c r="DG239" s="67"/>
      <c r="DH239" s="67"/>
      <c r="DI239" s="67"/>
      <c r="DJ239" s="67"/>
      <c r="DK239" s="67"/>
      <c r="DL239" s="67"/>
      <c r="DM239" s="67"/>
      <c r="DN239" s="67"/>
      <c r="DO239" s="67"/>
      <c r="DP239" s="67"/>
      <c r="DQ239" s="67"/>
      <c r="DR239" s="67"/>
      <c r="DS239" s="67"/>
      <c r="DT239" s="67"/>
      <c r="DU239" s="67"/>
      <c r="DV239" s="67"/>
      <c r="DW239" s="67"/>
      <c r="DX239" s="67"/>
      <c r="DY239" s="67"/>
      <c r="DZ239" s="67"/>
      <c r="EA239" s="67"/>
      <c r="EB239" s="67"/>
      <c r="EC239" s="67"/>
      <c r="ED239" s="67"/>
      <c r="EE239" s="67"/>
      <c r="EF239" s="67"/>
      <c r="EG239" s="67"/>
      <c r="EH239" s="67"/>
    </row>
    <row r="240" spans="1:138" s="74" customFormat="1" ht="15.75" customHeight="1" x14ac:dyDescent="0.25">
      <c r="A240" s="25" t="s">
        <v>40</v>
      </c>
      <c r="B240" s="25" t="s">
        <v>40</v>
      </c>
      <c r="C240" s="67"/>
      <c r="D240" s="26"/>
      <c r="E240" s="67"/>
      <c r="F240" s="21"/>
      <c r="G240" s="67"/>
      <c r="H240" s="27" t="s">
        <v>50</v>
      </c>
      <c r="I240" s="28" t="s">
        <v>41</v>
      </c>
      <c r="J240" s="67"/>
      <c r="K240" s="29" t="s">
        <v>41</v>
      </c>
      <c r="L240" s="67"/>
      <c r="M240" s="30"/>
      <c r="N240" s="12"/>
      <c r="O240" s="12"/>
      <c r="P240" s="12"/>
      <c r="Q240" s="31">
        <v>0</v>
      </c>
      <c r="R240" s="31">
        <v>0</v>
      </c>
      <c r="S240" s="65">
        <v>0</v>
      </c>
      <c r="T240" s="12"/>
      <c r="U240" s="33">
        <v>120</v>
      </c>
      <c r="V240" s="34"/>
      <c r="W240" s="33">
        <v>55</v>
      </c>
      <c r="X240" s="12"/>
      <c r="Y240" s="17"/>
      <c r="Z240" s="17"/>
      <c r="AA240" s="17"/>
      <c r="AB240" s="17"/>
      <c r="AC240" s="17"/>
      <c r="AD240" s="17"/>
      <c r="AE240" s="17"/>
      <c r="AF240" s="17"/>
      <c r="AG240" s="17"/>
      <c r="AH240" s="17"/>
      <c r="AI240" s="17"/>
      <c r="AJ240" s="17"/>
      <c r="AK240" s="17"/>
      <c r="AL240" s="17"/>
      <c r="AM240" s="17"/>
      <c r="AN240" s="17"/>
      <c r="AO240" s="17"/>
      <c r="AP240" s="67"/>
      <c r="AQ240" s="67"/>
      <c r="AR240" s="67"/>
      <c r="AS240" s="67"/>
      <c r="AU240" s="67"/>
      <c r="AV240" s="67"/>
      <c r="AW240" s="67"/>
      <c r="AX240" s="67"/>
      <c r="AY240" s="67"/>
      <c r="AZ240" s="67"/>
      <c r="BA240" s="67"/>
      <c r="BB240" s="67"/>
      <c r="BC240" s="67"/>
      <c r="BD240" s="67"/>
      <c r="BE240" s="67"/>
      <c r="BF240" s="67"/>
      <c r="BG240" s="67"/>
      <c r="BH240" s="67"/>
      <c r="BI240" s="67"/>
      <c r="BJ240" s="67"/>
      <c r="BK240" s="67"/>
      <c r="BL240" s="67"/>
      <c r="BM240" s="67"/>
      <c r="BN240" s="67"/>
      <c r="BO240" s="67"/>
      <c r="BP240" s="67"/>
      <c r="BQ240" s="67"/>
      <c r="BR240" s="67"/>
      <c r="BS240" s="67"/>
      <c r="BT240" s="67"/>
      <c r="BU240" s="67"/>
      <c r="BV240" s="67"/>
      <c r="BW240" s="67"/>
      <c r="BX240" s="67"/>
      <c r="BY240" s="67"/>
      <c r="BZ240" s="67"/>
      <c r="CA240" s="67"/>
      <c r="CB240" s="67"/>
      <c r="CC240" s="67"/>
      <c r="CD240" s="67"/>
      <c r="CE240" s="67"/>
      <c r="CF240" s="67"/>
      <c r="CG240" s="67"/>
      <c r="CH240" s="67"/>
      <c r="CI240" s="67"/>
      <c r="CJ240" s="67"/>
      <c r="CK240" s="67"/>
      <c r="CL240" s="67"/>
      <c r="CM240" s="67"/>
      <c r="CN240" s="67"/>
      <c r="CO240" s="67"/>
      <c r="CP240" s="67"/>
      <c r="CQ240" s="67"/>
      <c r="CR240" s="67"/>
      <c r="CS240" s="67"/>
      <c r="CT240" s="67"/>
      <c r="CU240" s="67"/>
      <c r="CV240" s="67"/>
      <c r="CW240" s="67"/>
      <c r="CX240" s="67"/>
      <c r="CY240" s="67"/>
      <c r="CZ240" s="67"/>
      <c r="DA240" s="67"/>
      <c r="DB240" s="67"/>
      <c r="DC240" s="67"/>
      <c r="DD240" s="67"/>
      <c r="DE240" s="67"/>
      <c r="DF240" s="67"/>
      <c r="DG240" s="67"/>
      <c r="DH240" s="67"/>
      <c r="DI240" s="67"/>
      <c r="DJ240" s="67"/>
      <c r="DK240" s="67"/>
      <c r="DL240" s="67"/>
      <c r="DM240" s="67"/>
      <c r="DN240" s="67"/>
      <c r="DO240" s="67"/>
      <c r="DP240" s="67"/>
      <c r="DQ240" s="67"/>
      <c r="DR240" s="67"/>
      <c r="DS240" s="67"/>
      <c r="DT240" s="67"/>
      <c r="DU240" s="67"/>
      <c r="DV240" s="67"/>
      <c r="DW240" s="67"/>
      <c r="DX240" s="67"/>
      <c r="DY240" s="67"/>
      <c r="DZ240" s="67"/>
      <c r="EA240" s="67"/>
      <c r="EB240" s="67"/>
      <c r="EC240" s="67"/>
      <c r="ED240" s="67"/>
      <c r="EE240" s="67"/>
      <c r="EF240" s="67"/>
      <c r="EG240" s="67"/>
      <c r="EH240" s="67"/>
    </row>
    <row r="241" spans="1:138" s="74" customFormat="1" ht="15.75" customHeight="1" x14ac:dyDescent="0.25">
      <c r="A241" s="25" t="s">
        <v>40</v>
      </c>
      <c r="B241" s="25" t="s">
        <v>40</v>
      </c>
      <c r="C241" s="67"/>
      <c r="D241" s="26"/>
      <c r="E241" s="67"/>
      <c r="F241" s="35"/>
      <c r="G241" s="67"/>
      <c r="H241" s="27" t="s">
        <v>50</v>
      </c>
      <c r="I241" s="28" t="s">
        <v>41</v>
      </c>
      <c r="J241" s="67"/>
      <c r="K241" s="29" t="s">
        <v>41</v>
      </c>
      <c r="L241" s="70"/>
      <c r="M241" s="30"/>
      <c r="N241" s="12"/>
      <c r="O241" s="12"/>
      <c r="P241" s="12"/>
      <c r="Q241" s="31">
        <v>0</v>
      </c>
      <c r="R241" s="31">
        <v>0</v>
      </c>
      <c r="S241" s="65">
        <v>0</v>
      </c>
      <c r="T241" s="12"/>
      <c r="U241" s="33">
        <v>120</v>
      </c>
      <c r="V241" s="34"/>
      <c r="W241" s="33">
        <v>55</v>
      </c>
      <c r="X241" s="12"/>
      <c r="Y241" s="17"/>
      <c r="Z241" s="17"/>
      <c r="AA241" s="17"/>
      <c r="AB241" s="17"/>
      <c r="AC241" s="17"/>
      <c r="AD241" s="17"/>
      <c r="AE241" s="17"/>
      <c r="AF241" s="17"/>
      <c r="AG241" s="17"/>
      <c r="AH241" s="17"/>
      <c r="AI241" s="17"/>
      <c r="AJ241" s="17"/>
      <c r="AK241" s="17"/>
      <c r="AL241" s="17"/>
      <c r="AM241" s="17"/>
      <c r="AN241" s="17"/>
      <c r="AO241" s="17"/>
      <c r="AP241" s="67"/>
      <c r="AQ241" s="67"/>
      <c r="AR241" s="67"/>
      <c r="AS241" s="67"/>
      <c r="AU241" s="67"/>
      <c r="AV241" s="67"/>
      <c r="AW241" s="67"/>
      <c r="AX241" s="67"/>
      <c r="AY241" s="67"/>
      <c r="AZ241" s="67"/>
      <c r="BA241" s="67"/>
      <c r="BB241" s="67"/>
      <c r="BC241" s="67"/>
      <c r="BD241" s="67"/>
      <c r="BE241" s="67"/>
      <c r="BF241" s="67"/>
      <c r="BG241" s="67"/>
      <c r="BH241" s="67"/>
      <c r="BI241" s="67"/>
      <c r="BJ241" s="67"/>
      <c r="BK241" s="67"/>
      <c r="BL241" s="67"/>
      <c r="BM241" s="67"/>
      <c r="BN241" s="67"/>
      <c r="BO241" s="67"/>
      <c r="BP241" s="67"/>
      <c r="BQ241" s="67"/>
      <c r="BR241" s="67"/>
      <c r="BS241" s="67"/>
      <c r="BT241" s="67"/>
      <c r="BU241" s="67"/>
      <c r="BV241" s="67"/>
      <c r="BW241" s="67"/>
      <c r="BX241" s="67"/>
      <c r="BY241" s="67"/>
      <c r="BZ241" s="67"/>
      <c r="CA241" s="67"/>
      <c r="CB241" s="67"/>
      <c r="CC241" s="67"/>
      <c r="CD241" s="67"/>
      <c r="CE241" s="67"/>
      <c r="CF241" s="67"/>
      <c r="CG241" s="67"/>
      <c r="CH241" s="67"/>
      <c r="CI241" s="67"/>
      <c r="CJ241" s="67"/>
      <c r="CK241" s="67"/>
      <c r="CL241" s="67"/>
      <c r="CM241" s="67"/>
      <c r="CN241" s="67"/>
      <c r="CO241" s="67"/>
      <c r="CP241" s="67"/>
      <c r="CQ241" s="67"/>
      <c r="CR241" s="67"/>
      <c r="CS241" s="67"/>
      <c r="CT241" s="67"/>
      <c r="CU241" s="67"/>
      <c r="CV241" s="67"/>
      <c r="CW241" s="67"/>
      <c r="CX241" s="67"/>
      <c r="CY241" s="67"/>
      <c r="CZ241" s="67"/>
      <c r="DA241" s="67"/>
      <c r="DB241" s="67"/>
      <c r="DC241" s="67"/>
      <c r="DD241" s="67"/>
      <c r="DE241" s="67"/>
      <c r="DF241" s="67"/>
      <c r="DG241" s="67"/>
      <c r="DH241" s="67"/>
      <c r="DI241" s="67"/>
      <c r="DJ241" s="67"/>
      <c r="DK241" s="67"/>
      <c r="DL241" s="67"/>
      <c r="DM241" s="67"/>
      <c r="DN241" s="67"/>
      <c r="DO241" s="67"/>
      <c r="DP241" s="67"/>
      <c r="DQ241" s="67"/>
      <c r="DR241" s="67"/>
      <c r="DS241" s="67"/>
      <c r="DT241" s="67"/>
      <c r="DU241" s="67"/>
      <c r="DV241" s="67"/>
      <c r="DW241" s="67"/>
      <c r="DX241" s="67"/>
      <c r="DY241" s="67"/>
      <c r="DZ241" s="67"/>
      <c r="EA241" s="67"/>
      <c r="EB241" s="67"/>
      <c r="EC241" s="67"/>
      <c r="ED241" s="67"/>
      <c r="EE241" s="67"/>
      <c r="EF241" s="67"/>
      <c r="EG241" s="67"/>
      <c r="EH241" s="67"/>
    </row>
    <row r="242" spans="1:138" s="74" customFormat="1" ht="15.75" customHeight="1" x14ac:dyDescent="0.25">
      <c r="A242" s="25" t="s">
        <v>40</v>
      </c>
      <c r="B242" s="25" t="s">
        <v>40</v>
      </c>
      <c r="C242" s="67"/>
      <c r="D242" s="26"/>
      <c r="E242" s="67"/>
      <c r="F242" s="35"/>
      <c r="G242" s="67"/>
      <c r="H242" s="27" t="s">
        <v>50</v>
      </c>
      <c r="I242" s="28" t="s">
        <v>41</v>
      </c>
      <c r="J242" s="67"/>
      <c r="K242" s="29" t="s">
        <v>41</v>
      </c>
      <c r="L242" s="67"/>
      <c r="M242" s="30"/>
      <c r="N242" s="12"/>
      <c r="O242" s="12"/>
      <c r="P242" s="12"/>
      <c r="Q242" s="31">
        <v>0</v>
      </c>
      <c r="R242" s="31">
        <v>0</v>
      </c>
      <c r="S242" s="65">
        <v>0</v>
      </c>
      <c r="T242" s="12"/>
      <c r="U242" s="33">
        <v>120</v>
      </c>
      <c r="V242" s="34"/>
      <c r="W242" s="33">
        <v>55</v>
      </c>
      <c r="X242" s="12"/>
      <c r="Y242" s="17"/>
      <c r="Z242" s="17"/>
      <c r="AA242" s="17"/>
      <c r="AB242" s="17"/>
      <c r="AC242" s="17"/>
      <c r="AD242" s="17"/>
      <c r="AE242" s="17"/>
      <c r="AF242" s="17"/>
      <c r="AG242" s="17"/>
      <c r="AH242" s="17"/>
      <c r="AI242" s="17"/>
      <c r="AJ242" s="17"/>
      <c r="AK242" s="17"/>
      <c r="AL242" s="17"/>
      <c r="AM242" s="17"/>
      <c r="AN242" s="17"/>
      <c r="AO242" s="17"/>
      <c r="AP242" s="67"/>
      <c r="AQ242" s="67"/>
      <c r="AR242" s="67"/>
      <c r="AS242" s="67"/>
      <c r="AU242" s="67"/>
      <c r="AV242" s="67"/>
      <c r="AW242" s="67"/>
      <c r="AX242" s="67"/>
      <c r="AY242" s="67"/>
      <c r="AZ242" s="67"/>
      <c r="BA242" s="67"/>
      <c r="BB242" s="67"/>
      <c r="BC242" s="67"/>
      <c r="BD242" s="67"/>
      <c r="BE242" s="67"/>
      <c r="BF242" s="67"/>
      <c r="BG242" s="67"/>
      <c r="BH242" s="67"/>
      <c r="BI242" s="67"/>
      <c r="BJ242" s="67"/>
      <c r="BK242" s="67"/>
      <c r="BL242" s="67"/>
      <c r="BM242" s="67"/>
      <c r="BN242" s="67"/>
      <c r="BO242" s="67"/>
      <c r="BP242" s="67"/>
      <c r="BQ242" s="67"/>
      <c r="BR242" s="67"/>
      <c r="BS242" s="67"/>
      <c r="BT242" s="67"/>
      <c r="BU242" s="67"/>
      <c r="BV242" s="67"/>
      <c r="BW242" s="67"/>
      <c r="BX242" s="67"/>
      <c r="BY242" s="67"/>
      <c r="BZ242" s="67"/>
      <c r="CA242" s="67"/>
      <c r="CB242" s="67"/>
      <c r="CC242" s="67"/>
      <c r="CD242" s="67"/>
      <c r="CE242" s="67"/>
      <c r="CF242" s="67"/>
      <c r="CG242" s="67"/>
      <c r="CH242" s="67"/>
      <c r="CI242" s="67"/>
      <c r="CJ242" s="67"/>
      <c r="CK242" s="67"/>
      <c r="CL242" s="67"/>
      <c r="CM242" s="67"/>
      <c r="CN242" s="67"/>
      <c r="CO242" s="67"/>
      <c r="CP242" s="67"/>
      <c r="CQ242" s="67"/>
      <c r="CR242" s="67"/>
      <c r="CS242" s="67"/>
      <c r="CT242" s="67"/>
      <c r="CU242" s="67"/>
      <c r="CV242" s="67"/>
      <c r="CW242" s="67"/>
      <c r="CX242" s="67"/>
      <c r="CY242" s="67"/>
      <c r="CZ242" s="67"/>
      <c r="DA242" s="67"/>
      <c r="DB242" s="67"/>
      <c r="DC242" s="67"/>
      <c r="DD242" s="67"/>
      <c r="DE242" s="67"/>
      <c r="DF242" s="67"/>
      <c r="DG242" s="67"/>
      <c r="DH242" s="67"/>
      <c r="DI242" s="67"/>
      <c r="DJ242" s="67"/>
      <c r="DK242" s="67"/>
      <c r="DL242" s="67"/>
      <c r="DM242" s="67"/>
      <c r="DN242" s="67"/>
      <c r="DO242" s="67"/>
      <c r="DP242" s="67"/>
      <c r="DQ242" s="67"/>
      <c r="DR242" s="67"/>
      <c r="DS242" s="67"/>
      <c r="DT242" s="67"/>
      <c r="DU242" s="67"/>
      <c r="DV242" s="67"/>
      <c r="DW242" s="67"/>
      <c r="DX242" s="67"/>
      <c r="DY242" s="67"/>
      <c r="DZ242" s="67"/>
      <c r="EA242" s="67"/>
      <c r="EB242" s="67"/>
      <c r="EC242" s="67"/>
      <c r="ED242" s="67"/>
      <c r="EE242" s="67"/>
      <c r="EF242" s="67"/>
      <c r="EG242" s="67"/>
      <c r="EH242" s="67"/>
    </row>
    <row r="243" spans="1:138" s="74" customFormat="1" ht="15.75" customHeight="1" x14ac:dyDescent="0.25">
      <c r="A243" s="25" t="s">
        <v>40</v>
      </c>
      <c r="B243" s="25" t="s">
        <v>40</v>
      </c>
      <c r="C243" s="67"/>
      <c r="D243" s="26"/>
      <c r="E243" s="67"/>
      <c r="F243" s="35"/>
      <c r="G243" s="67"/>
      <c r="H243" s="27" t="s">
        <v>50</v>
      </c>
      <c r="I243" s="28" t="s">
        <v>41</v>
      </c>
      <c r="J243" s="67"/>
      <c r="K243" s="29" t="s">
        <v>41</v>
      </c>
      <c r="L243" s="67"/>
      <c r="M243" s="30"/>
      <c r="N243" s="12"/>
      <c r="O243" s="12"/>
      <c r="P243" s="12"/>
      <c r="Q243" s="31">
        <v>0</v>
      </c>
      <c r="R243" s="31">
        <v>0</v>
      </c>
      <c r="S243" s="65">
        <v>0</v>
      </c>
      <c r="T243" s="12"/>
      <c r="U243" s="33">
        <v>120</v>
      </c>
      <c r="V243" s="34"/>
      <c r="W243" s="33">
        <v>55</v>
      </c>
      <c r="X243" s="12"/>
      <c r="Y243" s="17"/>
      <c r="Z243" s="17"/>
      <c r="AA243" s="17"/>
      <c r="AB243" s="17"/>
      <c r="AC243" s="17"/>
      <c r="AD243" s="17"/>
      <c r="AE243" s="17"/>
      <c r="AF243" s="17"/>
      <c r="AG243" s="17"/>
      <c r="AH243" s="17"/>
      <c r="AI243" s="17"/>
      <c r="AJ243" s="17"/>
      <c r="AK243" s="17"/>
      <c r="AL243" s="17"/>
      <c r="AM243" s="17"/>
      <c r="AN243" s="17"/>
      <c r="AO243" s="17"/>
      <c r="AP243" s="67"/>
      <c r="AQ243" s="67"/>
      <c r="AR243" s="67"/>
      <c r="AS243" s="67"/>
      <c r="AU243" s="67"/>
      <c r="AV243" s="67"/>
      <c r="AW243" s="67"/>
      <c r="AX243" s="67"/>
      <c r="AY243" s="67"/>
      <c r="AZ243" s="67"/>
      <c r="BA243" s="67"/>
      <c r="BB243" s="67"/>
      <c r="BC243" s="67"/>
      <c r="BD243" s="67"/>
      <c r="BE243" s="67"/>
      <c r="BF243" s="67"/>
      <c r="BG243" s="67"/>
      <c r="BH243" s="67"/>
      <c r="BI243" s="67"/>
      <c r="BJ243" s="67"/>
      <c r="BK243" s="67"/>
      <c r="BL243" s="67"/>
      <c r="BM243" s="67"/>
      <c r="BN243" s="67"/>
      <c r="BO243" s="67"/>
      <c r="BP243" s="67"/>
      <c r="BQ243" s="67"/>
      <c r="BR243" s="67"/>
      <c r="BS243" s="67"/>
      <c r="BT243" s="67"/>
      <c r="BU243" s="67"/>
      <c r="BV243" s="67"/>
      <c r="BW243" s="67"/>
      <c r="BX243" s="67"/>
      <c r="BY243" s="67"/>
      <c r="BZ243" s="67"/>
      <c r="CA243" s="67"/>
      <c r="CB243" s="67"/>
      <c r="CC243" s="67"/>
      <c r="CD243" s="67"/>
      <c r="CE243" s="67"/>
      <c r="CF243" s="67"/>
      <c r="CG243" s="67"/>
      <c r="CH243" s="67"/>
      <c r="CI243" s="67"/>
      <c r="CJ243" s="67"/>
      <c r="CK243" s="67"/>
      <c r="CL243" s="67"/>
      <c r="CM243" s="67"/>
      <c r="CN243" s="67"/>
      <c r="CO243" s="67"/>
      <c r="CP243" s="67"/>
      <c r="CQ243" s="67"/>
      <c r="CR243" s="67"/>
      <c r="CS243" s="67"/>
      <c r="CT243" s="67"/>
      <c r="CU243" s="67"/>
      <c r="CV243" s="67"/>
      <c r="CW243" s="67"/>
      <c r="CX243" s="67"/>
      <c r="CY243" s="67"/>
      <c r="CZ243" s="67"/>
      <c r="DA243" s="67"/>
      <c r="DB243" s="67"/>
      <c r="DC243" s="67"/>
      <c r="DD243" s="67"/>
      <c r="DE243" s="67"/>
      <c r="DF243" s="67"/>
      <c r="DG243" s="67"/>
      <c r="DH243" s="67"/>
      <c r="DI243" s="67"/>
      <c r="DJ243" s="67"/>
      <c r="DK243" s="67"/>
      <c r="DL243" s="67"/>
      <c r="DM243" s="67"/>
      <c r="DN243" s="67"/>
      <c r="DO243" s="67"/>
      <c r="DP243" s="67"/>
      <c r="DQ243" s="67"/>
      <c r="DR243" s="67"/>
      <c r="DS243" s="67"/>
      <c r="DT243" s="67"/>
      <c r="DU243" s="67"/>
      <c r="DV243" s="67"/>
      <c r="DW243" s="67"/>
      <c r="DX243" s="67"/>
      <c r="DY243" s="67"/>
      <c r="DZ243" s="67"/>
      <c r="EA243" s="67"/>
      <c r="EB243" s="67"/>
      <c r="EC243" s="67"/>
      <c r="ED243" s="67"/>
      <c r="EE243" s="67"/>
      <c r="EF243" s="67"/>
      <c r="EG243" s="67"/>
      <c r="EH243" s="67"/>
    </row>
    <row r="244" spans="1:138" s="74" customFormat="1" ht="15.75" customHeight="1" x14ac:dyDescent="0.25">
      <c r="A244" s="25" t="s">
        <v>40</v>
      </c>
      <c r="B244" s="25" t="s">
        <v>40</v>
      </c>
      <c r="C244" s="67"/>
      <c r="D244" s="26"/>
      <c r="E244" s="67"/>
      <c r="F244" s="21"/>
      <c r="G244" s="67"/>
      <c r="H244" s="27" t="s">
        <v>50</v>
      </c>
      <c r="I244" s="28" t="s">
        <v>41</v>
      </c>
      <c r="J244" s="67"/>
      <c r="K244" s="29" t="s">
        <v>41</v>
      </c>
      <c r="L244" s="70"/>
      <c r="M244" s="30"/>
      <c r="N244" s="12"/>
      <c r="O244" s="12"/>
      <c r="P244" s="12"/>
      <c r="Q244" s="31">
        <v>0</v>
      </c>
      <c r="R244" s="31">
        <v>0</v>
      </c>
      <c r="S244" s="65">
        <v>0</v>
      </c>
      <c r="T244" s="12"/>
      <c r="U244" s="33">
        <v>120</v>
      </c>
      <c r="V244" s="34"/>
      <c r="W244" s="33">
        <v>55</v>
      </c>
      <c r="X244" s="12"/>
      <c r="Y244" s="17"/>
      <c r="Z244" s="17"/>
      <c r="AA244" s="17"/>
      <c r="AB244" s="17"/>
      <c r="AC244" s="17"/>
      <c r="AD244" s="17"/>
      <c r="AE244" s="17"/>
      <c r="AF244" s="17"/>
      <c r="AG244" s="17"/>
      <c r="AH244" s="17"/>
      <c r="AI244" s="17"/>
      <c r="AJ244" s="17"/>
      <c r="AK244" s="17"/>
      <c r="AL244" s="17"/>
      <c r="AM244" s="17"/>
      <c r="AN244" s="17"/>
      <c r="AO244" s="17"/>
      <c r="AP244" s="67"/>
      <c r="AQ244" s="67"/>
      <c r="AR244" s="67"/>
      <c r="AS244" s="67"/>
      <c r="AU244" s="67"/>
      <c r="AV244" s="67"/>
      <c r="AW244" s="67"/>
      <c r="AX244" s="67"/>
      <c r="AY244" s="67"/>
      <c r="AZ244" s="67"/>
      <c r="BA244" s="67"/>
      <c r="BB244" s="67"/>
      <c r="BC244" s="67"/>
      <c r="BD244" s="67"/>
      <c r="BE244" s="67"/>
      <c r="BF244" s="67"/>
      <c r="BG244" s="67"/>
      <c r="BH244" s="67"/>
      <c r="BI244" s="67"/>
      <c r="BJ244" s="67"/>
      <c r="BK244" s="67"/>
      <c r="BL244" s="67"/>
      <c r="BM244" s="67"/>
      <c r="BN244" s="67"/>
      <c r="BO244" s="67"/>
      <c r="BP244" s="67"/>
      <c r="BQ244" s="67"/>
      <c r="BR244" s="67"/>
      <c r="BS244" s="67"/>
      <c r="BT244" s="67"/>
      <c r="BU244" s="67"/>
      <c r="BV244" s="67"/>
      <c r="BW244" s="67"/>
      <c r="BX244" s="67"/>
      <c r="BY244" s="67"/>
      <c r="BZ244" s="67"/>
      <c r="CA244" s="67"/>
      <c r="CB244" s="67"/>
      <c r="CC244" s="67"/>
      <c r="CD244" s="67"/>
      <c r="CE244" s="67"/>
      <c r="CF244" s="67"/>
      <c r="CG244" s="67"/>
      <c r="CH244" s="67"/>
      <c r="CI244" s="67"/>
      <c r="CJ244" s="67"/>
      <c r="CK244" s="67"/>
      <c r="CL244" s="67"/>
      <c r="CM244" s="67"/>
      <c r="CN244" s="67"/>
      <c r="CO244" s="67"/>
      <c r="CP244" s="67"/>
      <c r="CQ244" s="67"/>
      <c r="CR244" s="67"/>
      <c r="CS244" s="67"/>
      <c r="CT244" s="67"/>
      <c r="CU244" s="67"/>
      <c r="CV244" s="67"/>
      <c r="CW244" s="67"/>
      <c r="CX244" s="67"/>
      <c r="CY244" s="67"/>
      <c r="CZ244" s="67"/>
      <c r="DA244" s="67"/>
      <c r="DB244" s="67"/>
      <c r="DC244" s="67"/>
      <c r="DD244" s="67"/>
      <c r="DE244" s="67"/>
      <c r="DF244" s="67"/>
      <c r="DG244" s="67"/>
      <c r="DH244" s="67"/>
      <c r="DI244" s="67"/>
      <c r="DJ244" s="67"/>
      <c r="DK244" s="67"/>
      <c r="DL244" s="67"/>
      <c r="DM244" s="67"/>
      <c r="DN244" s="67"/>
      <c r="DO244" s="67"/>
      <c r="DP244" s="67"/>
      <c r="DQ244" s="67"/>
      <c r="DR244" s="67"/>
      <c r="DS244" s="67"/>
      <c r="DT244" s="67"/>
      <c r="DU244" s="67"/>
      <c r="DV244" s="67"/>
      <c r="DW244" s="67"/>
      <c r="DX244" s="67"/>
      <c r="DY244" s="67"/>
      <c r="DZ244" s="67"/>
      <c r="EA244" s="67"/>
      <c r="EB244" s="67"/>
      <c r="EC244" s="67"/>
      <c r="ED244" s="67"/>
      <c r="EE244" s="67"/>
      <c r="EF244" s="67"/>
      <c r="EG244" s="67"/>
      <c r="EH244" s="67"/>
    </row>
    <row r="245" spans="1:138" s="74" customFormat="1" ht="15.75" customHeight="1" x14ac:dyDescent="0.25">
      <c r="A245" s="25" t="s">
        <v>40</v>
      </c>
      <c r="B245" s="25" t="s">
        <v>40</v>
      </c>
      <c r="C245" s="67"/>
      <c r="D245" s="26"/>
      <c r="E245" s="67"/>
      <c r="F245" s="21"/>
      <c r="G245" s="67"/>
      <c r="H245" s="27" t="s">
        <v>50</v>
      </c>
      <c r="I245" s="28" t="s">
        <v>41</v>
      </c>
      <c r="J245" s="67"/>
      <c r="K245" s="29" t="s">
        <v>41</v>
      </c>
      <c r="L245" s="67"/>
      <c r="M245" s="30"/>
      <c r="N245" s="12"/>
      <c r="O245" s="12"/>
      <c r="P245" s="12"/>
      <c r="Q245" s="31">
        <v>0</v>
      </c>
      <c r="R245" s="31">
        <v>0</v>
      </c>
      <c r="S245" s="65">
        <v>0</v>
      </c>
      <c r="T245" s="12"/>
      <c r="U245" s="33">
        <v>120</v>
      </c>
      <c r="V245" s="34"/>
      <c r="W245" s="33">
        <v>55</v>
      </c>
      <c r="X245" s="12"/>
      <c r="Y245" s="17"/>
      <c r="Z245" s="17"/>
      <c r="AA245" s="17"/>
      <c r="AB245" s="17"/>
      <c r="AC245" s="17"/>
      <c r="AD245" s="17"/>
      <c r="AE245" s="17"/>
      <c r="AF245" s="17"/>
      <c r="AG245" s="17"/>
      <c r="AH245" s="17"/>
      <c r="AI245" s="17"/>
      <c r="AJ245" s="17"/>
      <c r="AK245" s="17"/>
      <c r="AL245" s="17"/>
      <c r="AM245" s="17"/>
      <c r="AN245" s="17"/>
      <c r="AO245" s="17"/>
      <c r="AP245" s="67"/>
      <c r="AQ245" s="67"/>
      <c r="AR245" s="67"/>
      <c r="AS245" s="67"/>
      <c r="AU245" s="67"/>
      <c r="AV245" s="67"/>
      <c r="AW245" s="67"/>
      <c r="AX245" s="67"/>
      <c r="AY245" s="67"/>
      <c r="AZ245" s="67"/>
      <c r="BA245" s="67"/>
      <c r="BB245" s="67"/>
      <c r="BC245" s="67"/>
      <c r="BD245" s="67"/>
      <c r="BE245" s="67"/>
      <c r="BF245" s="67"/>
      <c r="BG245" s="67"/>
      <c r="BH245" s="67"/>
      <c r="BI245" s="67"/>
      <c r="BJ245" s="67"/>
      <c r="BK245" s="67"/>
      <c r="BL245" s="67"/>
      <c r="BM245" s="67"/>
      <c r="BN245" s="67"/>
      <c r="BO245" s="67"/>
      <c r="BP245" s="67"/>
      <c r="BQ245" s="67"/>
      <c r="BR245" s="67"/>
      <c r="BS245" s="67"/>
      <c r="BT245" s="67"/>
      <c r="BU245" s="67"/>
      <c r="BV245" s="67"/>
      <c r="BW245" s="67"/>
      <c r="BX245" s="67"/>
      <c r="BY245" s="67"/>
      <c r="BZ245" s="67"/>
      <c r="CA245" s="67"/>
      <c r="CB245" s="67"/>
      <c r="CC245" s="67"/>
      <c r="CD245" s="67"/>
      <c r="CE245" s="67"/>
      <c r="CF245" s="67"/>
      <c r="CG245" s="67"/>
      <c r="CH245" s="67"/>
      <c r="CI245" s="67"/>
      <c r="CJ245" s="67"/>
      <c r="CK245" s="67"/>
      <c r="CL245" s="67"/>
      <c r="CM245" s="67"/>
      <c r="CN245" s="67"/>
      <c r="CO245" s="67"/>
      <c r="CP245" s="67"/>
      <c r="CQ245" s="67"/>
      <c r="CR245" s="67"/>
      <c r="CS245" s="67"/>
      <c r="CT245" s="67"/>
      <c r="CU245" s="67"/>
      <c r="CV245" s="67"/>
      <c r="CW245" s="67"/>
      <c r="CX245" s="67"/>
      <c r="CY245" s="67"/>
      <c r="CZ245" s="67"/>
      <c r="DA245" s="67"/>
      <c r="DB245" s="67"/>
      <c r="DC245" s="67"/>
      <c r="DD245" s="67"/>
      <c r="DE245" s="67"/>
      <c r="DF245" s="67"/>
      <c r="DG245" s="67"/>
      <c r="DH245" s="67"/>
      <c r="DI245" s="67"/>
      <c r="DJ245" s="67"/>
      <c r="DK245" s="67"/>
      <c r="DL245" s="67"/>
      <c r="DM245" s="67"/>
      <c r="DN245" s="67"/>
      <c r="DO245" s="67"/>
      <c r="DP245" s="67"/>
      <c r="DQ245" s="67"/>
      <c r="DR245" s="67"/>
      <c r="DS245" s="67"/>
      <c r="DT245" s="67"/>
      <c r="DU245" s="67"/>
      <c r="DV245" s="67"/>
      <c r="DW245" s="67"/>
      <c r="DX245" s="67"/>
      <c r="DY245" s="67"/>
      <c r="DZ245" s="67"/>
      <c r="EA245" s="67"/>
      <c r="EB245" s="67"/>
      <c r="EC245" s="67"/>
      <c r="ED245" s="67"/>
      <c r="EE245" s="67"/>
      <c r="EF245" s="67"/>
      <c r="EG245" s="67"/>
      <c r="EH245" s="67"/>
    </row>
    <row r="246" spans="1:138" s="74" customFormat="1" ht="15.75" customHeight="1" x14ac:dyDescent="0.25">
      <c r="A246" s="25" t="s">
        <v>40</v>
      </c>
      <c r="B246" s="25" t="s">
        <v>40</v>
      </c>
      <c r="C246" s="67"/>
      <c r="D246" s="26"/>
      <c r="E246" s="67"/>
      <c r="F246" s="21"/>
      <c r="G246" s="67"/>
      <c r="H246" s="27" t="s">
        <v>50</v>
      </c>
      <c r="I246" s="28" t="s">
        <v>41</v>
      </c>
      <c r="J246" s="67"/>
      <c r="K246" s="29" t="s">
        <v>41</v>
      </c>
      <c r="L246" s="67"/>
      <c r="M246" s="30"/>
      <c r="N246" s="12"/>
      <c r="O246" s="12"/>
      <c r="P246" s="12"/>
      <c r="Q246" s="31">
        <v>0</v>
      </c>
      <c r="R246" s="31">
        <v>0</v>
      </c>
      <c r="S246" s="65">
        <v>0</v>
      </c>
      <c r="T246" s="12"/>
      <c r="U246" s="33">
        <v>120</v>
      </c>
      <c r="V246" s="34"/>
      <c r="W246" s="33">
        <v>55</v>
      </c>
      <c r="X246" s="12"/>
      <c r="Y246" s="17"/>
      <c r="Z246" s="17"/>
      <c r="AA246" s="17"/>
      <c r="AB246" s="17"/>
      <c r="AC246" s="17"/>
      <c r="AD246" s="17"/>
      <c r="AE246" s="17"/>
      <c r="AF246" s="17"/>
      <c r="AG246" s="17"/>
      <c r="AH246" s="17"/>
      <c r="AI246" s="17"/>
      <c r="AJ246" s="17"/>
      <c r="AK246" s="17"/>
      <c r="AL246" s="17"/>
      <c r="AM246" s="17"/>
      <c r="AN246" s="17"/>
      <c r="AO246" s="17"/>
      <c r="AP246" s="67"/>
      <c r="AQ246" s="67"/>
      <c r="AR246" s="67"/>
      <c r="AS246" s="67"/>
      <c r="AU246" s="67"/>
      <c r="AV246" s="67"/>
      <c r="AW246" s="67"/>
      <c r="AX246" s="67"/>
      <c r="AY246" s="67"/>
      <c r="AZ246" s="67"/>
      <c r="BA246" s="67"/>
      <c r="BB246" s="67"/>
      <c r="BC246" s="67"/>
      <c r="BD246" s="67"/>
      <c r="BE246" s="67"/>
      <c r="BF246" s="67"/>
      <c r="BG246" s="67"/>
      <c r="BH246" s="67"/>
      <c r="BI246" s="67"/>
      <c r="BJ246" s="67"/>
      <c r="BK246" s="67"/>
      <c r="BL246" s="67"/>
      <c r="BM246" s="67"/>
      <c r="BN246" s="67"/>
      <c r="BO246" s="67"/>
      <c r="BP246" s="67"/>
      <c r="BQ246" s="67"/>
      <c r="BR246" s="67"/>
      <c r="BS246" s="67"/>
      <c r="BT246" s="67"/>
      <c r="BU246" s="67"/>
      <c r="BV246" s="67"/>
      <c r="BW246" s="67"/>
      <c r="BX246" s="67"/>
      <c r="BY246" s="67"/>
      <c r="BZ246" s="67"/>
      <c r="CA246" s="67"/>
      <c r="CB246" s="67"/>
      <c r="CC246" s="67"/>
      <c r="CD246" s="67"/>
      <c r="CE246" s="67"/>
      <c r="CF246" s="67"/>
      <c r="CG246" s="67"/>
      <c r="CH246" s="67"/>
      <c r="CI246" s="67"/>
      <c r="CJ246" s="67"/>
      <c r="CK246" s="67"/>
      <c r="CL246" s="67"/>
      <c r="CM246" s="67"/>
      <c r="CN246" s="67"/>
      <c r="CO246" s="67"/>
      <c r="CP246" s="67"/>
      <c r="CQ246" s="67"/>
      <c r="CR246" s="67"/>
      <c r="CS246" s="67"/>
      <c r="CT246" s="67"/>
      <c r="CU246" s="67"/>
      <c r="CV246" s="67"/>
      <c r="CW246" s="67"/>
      <c r="CX246" s="67"/>
      <c r="CY246" s="67"/>
      <c r="CZ246" s="67"/>
      <c r="DA246" s="67"/>
      <c r="DB246" s="67"/>
      <c r="DC246" s="67"/>
      <c r="DD246" s="67"/>
      <c r="DE246" s="67"/>
      <c r="DF246" s="67"/>
      <c r="DG246" s="67"/>
      <c r="DH246" s="67"/>
      <c r="DI246" s="67"/>
      <c r="DJ246" s="67"/>
      <c r="DK246" s="67"/>
      <c r="DL246" s="67"/>
      <c r="DM246" s="67"/>
      <c r="DN246" s="67"/>
      <c r="DO246" s="67"/>
      <c r="DP246" s="67"/>
      <c r="DQ246" s="67"/>
      <c r="DR246" s="67"/>
      <c r="DS246" s="67"/>
      <c r="DT246" s="67"/>
      <c r="DU246" s="67"/>
      <c r="DV246" s="67"/>
      <c r="DW246" s="67"/>
      <c r="DX246" s="67"/>
      <c r="DY246" s="67"/>
      <c r="DZ246" s="67"/>
      <c r="EA246" s="67"/>
      <c r="EB246" s="67"/>
      <c r="EC246" s="67"/>
      <c r="ED246" s="67"/>
      <c r="EE246" s="67"/>
      <c r="EF246" s="67"/>
      <c r="EG246" s="67"/>
      <c r="EH246" s="67"/>
    </row>
    <row r="247" spans="1:138" s="74" customFormat="1" ht="15.75" customHeight="1" x14ac:dyDescent="0.25">
      <c r="A247" s="25" t="s">
        <v>40</v>
      </c>
      <c r="B247" s="25" t="s">
        <v>40</v>
      </c>
      <c r="C247" s="67"/>
      <c r="D247" s="26"/>
      <c r="E247" s="67"/>
      <c r="F247" s="35"/>
      <c r="G247" s="67"/>
      <c r="H247" s="27" t="s">
        <v>50</v>
      </c>
      <c r="I247" s="28" t="s">
        <v>41</v>
      </c>
      <c r="J247" s="67"/>
      <c r="K247" s="29" t="s">
        <v>41</v>
      </c>
      <c r="L247" s="70"/>
      <c r="M247" s="30"/>
      <c r="N247" s="12"/>
      <c r="O247" s="12"/>
      <c r="P247" s="12"/>
      <c r="Q247" s="31">
        <v>0</v>
      </c>
      <c r="R247" s="31">
        <v>0</v>
      </c>
      <c r="S247" s="65">
        <v>0</v>
      </c>
      <c r="T247" s="12"/>
      <c r="U247" s="33">
        <v>120</v>
      </c>
      <c r="V247" s="34"/>
      <c r="W247" s="33">
        <v>55</v>
      </c>
      <c r="X247" s="12"/>
      <c r="Y247" s="17"/>
      <c r="Z247" s="17"/>
      <c r="AA247" s="17"/>
      <c r="AB247" s="17"/>
      <c r="AC247" s="17"/>
      <c r="AD247" s="17"/>
      <c r="AE247" s="17"/>
      <c r="AF247" s="17"/>
      <c r="AG247" s="17"/>
      <c r="AH247" s="17"/>
      <c r="AI247" s="17"/>
      <c r="AJ247" s="17"/>
      <c r="AK247" s="17"/>
      <c r="AL247" s="17"/>
      <c r="AM247" s="17"/>
      <c r="AN247" s="17"/>
      <c r="AO247" s="17"/>
      <c r="AP247" s="67"/>
      <c r="AQ247" s="67"/>
      <c r="AR247" s="67"/>
      <c r="AS247" s="67"/>
      <c r="AU247" s="67"/>
      <c r="AV247" s="67"/>
      <c r="AW247" s="67"/>
      <c r="AX247" s="67"/>
      <c r="AY247" s="67"/>
      <c r="AZ247" s="67"/>
      <c r="BA247" s="67"/>
      <c r="BB247" s="67"/>
      <c r="BC247" s="67"/>
      <c r="BD247" s="67"/>
      <c r="BE247" s="67"/>
      <c r="BF247" s="67"/>
      <c r="BG247" s="67"/>
      <c r="BH247" s="67"/>
      <c r="BI247" s="67"/>
      <c r="BJ247" s="67"/>
      <c r="BK247" s="67"/>
      <c r="BL247" s="67"/>
      <c r="BM247" s="67"/>
      <c r="BN247" s="67"/>
      <c r="BO247" s="67"/>
      <c r="BP247" s="67"/>
      <c r="BQ247" s="67"/>
      <c r="BR247" s="67"/>
      <c r="BS247" s="67"/>
      <c r="BT247" s="67"/>
      <c r="BU247" s="67"/>
      <c r="BV247" s="67"/>
      <c r="BW247" s="67"/>
      <c r="BX247" s="67"/>
      <c r="BY247" s="67"/>
      <c r="BZ247" s="67"/>
      <c r="CA247" s="67"/>
      <c r="CB247" s="67"/>
      <c r="CC247" s="67"/>
      <c r="CD247" s="67"/>
      <c r="CE247" s="67"/>
      <c r="CF247" s="67"/>
      <c r="CG247" s="67"/>
      <c r="CH247" s="67"/>
      <c r="CI247" s="67"/>
      <c r="CJ247" s="67"/>
      <c r="CK247" s="67"/>
      <c r="CL247" s="67"/>
      <c r="CM247" s="67"/>
      <c r="CN247" s="67"/>
      <c r="CO247" s="67"/>
      <c r="CP247" s="67"/>
      <c r="CQ247" s="67"/>
      <c r="CR247" s="67"/>
      <c r="CS247" s="67"/>
      <c r="CT247" s="67"/>
      <c r="CU247" s="67"/>
      <c r="CV247" s="67"/>
      <c r="CW247" s="67"/>
      <c r="CX247" s="67"/>
      <c r="CY247" s="67"/>
      <c r="CZ247" s="67"/>
      <c r="DA247" s="67"/>
      <c r="DB247" s="67"/>
      <c r="DC247" s="67"/>
      <c r="DD247" s="67"/>
      <c r="DE247" s="67"/>
      <c r="DF247" s="67"/>
      <c r="DG247" s="67"/>
      <c r="DH247" s="67"/>
      <c r="DI247" s="67"/>
      <c r="DJ247" s="67"/>
      <c r="DK247" s="67"/>
      <c r="DL247" s="67"/>
      <c r="DM247" s="67"/>
      <c r="DN247" s="67"/>
      <c r="DO247" s="67"/>
      <c r="DP247" s="67"/>
      <c r="DQ247" s="67"/>
      <c r="DR247" s="67"/>
      <c r="DS247" s="67"/>
      <c r="DT247" s="67"/>
      <c r="DU247" s="67"/>
      <c r="DV247" s="67"/>
      <c r="DW247" s="67"/>
      <c r="DX247" s="67"/>
      <c r="DY247" s="67"/>
      <c r="DZ247" s="67"/>
      <c r="EA247" s="67"/>
      <c r="EB247" s="67"/>
      <c r="EC247" s="67"/>
      <c r="ED247" s="67"/>
      <c r="EE247" s="67"/>
      <c r="EF247" s="67"/>
      <c r="EG247" s="67"/>
      <c r="EH247" s="67"/>
    </row>
    <row r="248" spans="1:138" s="74" customFormat="1" ht="15.75" customHeight="1" x14ac:dyDescent="0.25">
      <c r="A248" s="25" t="s">
        <v>40</v>
      </c>
      <c r="B248" s="25" t="s">
        <v>40</v>
      </c>
      <c r="C248" s="67"/>
      <c r="D248" s="26"/>
      <c r="E248" s="67"/>
      <c r="F248" s="35"/>
      <c r="G248" s="67"/>
      <c r="H248" s="27" t="s">
        <v>50</v>
      </c>
      <c r="I248" s="28" t="s">
        <v>41</v>
      </c>
      <c r="J248" s="67"/>
      <c r="K248" s="29" t="s">
        <v>41</v>
      </c>
      <c r="L248" s="67"/>
      <c r="M248" s="30"/>
      <c r="N248" s="12"/>
      <c r="O248" s="12"/>
      <c r="P248" s="12"/>
      <c r="Q248" s="31">
        <v>0</v>
      </c>
      <c r="R248" s="31">
        <v>0</v>
      </c>
      <c r="S248" s="65">
        <v>0</v>
      </c>
      <c r="T248" s="12"/>
      <c r="U248" s="33">
        <v>120</v>
      </c>
      <c r="V248" s="34"/>
      <c r="W248" s="33">
        <v>55</v>
      </c>
      <c r="X248" s="12"/>
      <c r="Y248" s="17"/>
      <c r="Z248" s="17"/>
      <c r="AA248" s="17"/>
      <c r="AB248" s="17"/>
      <c r="AC248" s="17"/>
      <c r="AD248" s="17"/>
      <c r="AE248" s="17"/>
      <c r="AF248" s="17"/>
      <c r="AG248" s="17"/>
      <c r="AH248" s="17"/>
      <c r="AI248" s="17"/>
      <c r="AJ248" s="17"/>
      <c r="AK248" s="17"/>
      <c r="AL248" s="17"/>
      <c r="AM248" s="17"/>
      <c r="AN248" s="17"/>
      <c r="AO248" s="17"/>
      <c r="AP248" s="67"/>
      <c r="AQ248" s="67"/>
      <c r="AR248" s="67"/>
      <c r="AS248" s="67"/>
      <c r="AU248" s="67"/>
      <c r="AV248" s="67"/>
      <c r="AW248" s="67"/>
      <c r="AX248" s="67"/>
      <c r="AY248" s="67"/>
      <c r="AZ248" s="67"/>
      <c r="BA248" s="67"/>
      <c r="BB248" s="67"/>
      <c r="BC248" s="67"/>
      <c r="BD248" s="67"/>
      <c r="BE248" s="67"/>
      <c r="BF248" s="67"/>
      <c r="BG248" s="67"/>
      <c r="BH248" s="67"/>
      <c r="BI248" s="67"/>
      <c r="BJ248" s="67"/>
      <c r="BK248" s="67"/>
      <c r="BL248" s="67"/>
      <c r="BM248" s="67"/>
      <c r="BN248" s="67"/>
      <c r="BO248" s="67"/>
      <c r="BP248" s="67"/>
      <c r="BQ248" s="67"/>
      <c r="BR248" s="67"/>
      <c r="BS248" s="67"/>
      <c r="BT248" s="67"/>
      <c r="BU248" s="67"/>
      <c r="BV248" s="67"/>
      <c r="BW248" s="67"/>
      <c r="BX248" s="67"/>
      <c r="BY248" s="67"/>
      <c r="BZ248" s="67"/>
      <c r="CA248" s="67"/>
      <c r="CB248" s="67"/>
      <c r="CC248" s="67"/>
      <c r="CD248" s="67"/>
      <c r="CE248" s="67"/>
      <c r="CF248" s="67"/>
      <c r="CG248" s="67"/>
      <c r="CH248" s="67"/>
      <c r="CI248" s="67"/>
      <c r="CJ248" s="67"/>
      <c r="CK248" s="67"/>
      <c r="CL248" s="67"/>
      <c r="CM248" s="67"/>
      <c r="CN248" s="67"/>
      <c r="CO248" s="67"/>
      <c r="CP248" s="67"/>
      <c r="CQ248" s="67"/>
      <c r="CR248" s="67"/>
      <c r="CS248" s="67"/>
      <c r="CT248" s="67"/>
      <c r="CU248" s="67"/>
      <c r="CV248" s="67"/>
      <c r="CW248" s="67"/>
      <c r="CX248" s="67"/>
      <c r="CY248" s="67"/>
      <c r="CZ248" s="67"/>
      <c r="DA248" s="67"/>
      <c r="DB248" s="67"/>
      <c r="DC248" s="67"/>
      <c r="DD248" s="67"/>
      <c r="DE248" s="67"/>
      <c r="DF248" s="67"/>
      <c r="DG248" s="67"/>
      <c r="DH248" s="67"/>
      <c r="DI248" s="67"/>
      <c r="DJ248" s="67"/>
      <c r="DK248" s="67"/>
      <c r="DL248" s="67"/>
      <c r="DM248" s="67"/>
      <c r="DN248" s="67"/>
      <c r="DO248" s="67"/>
      <c r="DP248" s="67"/>
      <c r="DQ248" s="67"/>
      <c r="DR248" s="67"/>
      <c r="DS248" s="67"/>
      <c r="DT248" s="67"/>
      <c r="DU248" s="67"/>
      <c r="DV248" s="67"/>
      <c r="DW248" s="67"/>
      <c r="DX248" s="67"/>
      <c r="DY248" s="67"/>
      <c r="DZ248" s="67"/>
      <c r="EA248" s="67"/>
      <c r="EB248" s="67"/>
      <c r="EC248" s="67"/>
      <c r="ED248" s="67"/>
      <c r="EE248" s="67"/>
      <c r="EF248" s="67"/>
      <c r="EG248" s="67"/>
      <c r="EH248" s="67"/>
    </row>
    <row r="249" spans="1:138" s="74" customFormat="1" ht="15.75" customHeight="1" x14ac:dyDescent="0.25">
      <c r="A249" s="25" t="s">
        <v>40</v>
      </c>
      <c r="B249" s="25" t="s">
        <v>40</v>
      </c>
      <c r="C249" s="67"/>
      <c r="D249" s="26"/>
      <c r="E249" s="67"/>
      <c r="F249" s="35"/>
      <c r="G249" s="67"/>
      <c r="H249" s="27" t="s">
        <v>50</v>
      </c>
      <c r="I249" s="28" t="s">
        <v>41</v>
      </c>
      <c r="J249" s="67"/>
      <c r="K249" s="29" t="s">
        <v>41</v>
      </c>
      <c r="L249" s="67"/>
      <c r="M249" s="30"/>
      <c r="N249" s="12"/>
      <c r="O249" s="12"/>
      <c r="P249" s="12"/>
      <c r="Q249" s="31">
        <v>0</v>
      </c>
      <c r="R249" s="31">
        <v>0</v>
      </c>
      <c r="S249" s="65">
        <v>0</v>
      </c>
      <c r="T249" s="12"/>
      <c r="U249" s="33">
        <v>120</v>
      </c>
      <c r="V249" s="34"/>
      <c r="W249" s="33">
        <v>55</v>
      </c>
      <c r="X249" s="12"/>
      <c r="Y249" s="17"/>
      <c r="Z249" s="17"/>
      <c r="AA249" s="17"/>
      <c r="AB249" s="17"/>
      <c r="AC249" s="17"/>
      <c r="AD249" s="17"/>
      <c r="AE249" s="17"/>
      <c r="AF249" s="17"/>
      <c r="AG249" s="17"/>
      <c r="AH249" s="17"/>
      <c r="AI249" s="17"/>
      <c r="AJ249" s="17"/>
      <c r="AK249" s="17"/>
      <c r="AL249" s="17"/>
      <c r="AM249" s="17"/>
      <c r="AN249" s="17"/>
      <c r="AO249" s="17"/>
      <c r="AP249" s="67"/>
      <c r="AQ249" s="67"/>
      <c r="AR249" s="67"/>
      <c r="AS249" s="67"/>
      <c r="AU249" s="67"/>
      <c r="AV249" s="67"/>
      <c r="AW249" s="67"/>
      <c r="AX249" s="67"/>
      <c r="AY249" s="67"/>
      <c r="AZ249" s="67"/>
      <c r="BA249" s="67"/>
      <c r="BB249" s="67"/>
      <c r="BC249" s="67"/>
      <c r="BD249" s="67"/>
      <c r="BE249" s="67"/>
      <c r="BF249" s="67"/>
      <c r="BG249" s="67"/>
      <c r="BH249" s="67"/>
      <c r="BI249" s="67"/>
      <c r="BJ249" s="67"/>
      <c r="BK249" s="67"/>
      <c r="BL249" s="67"/>
      <c r="BM249" s="67"/>
      <c r="BN249" s="67"/>
      <c r="BO249" s="67"/>
      <c r="BP249" s="67"/>
      <c r="BQ249" s="67"/>
      <c r="BR249" s="67"/>
      <c r="BS249" s="67"/>
      <c r="BT249" s="67"/>
      <c r="BU249" s="67"/>
      <c r="BV249" s="67"/>
      <c r="BW249" s="67"/>
      <c r="BX249" s="67"/>
      <c r="BY249" s="67"/>
      <c r="BZ249" s="67"/>
      <c r="CA249" s="67"/>
      <c r="CB249" s="67"/>
      <c r="CC249" s="67"/>
      <c r="CD249" s="67"/>
      <c r="CE249" s="67"/>
      <c r="CF249" s="67"/>
      <c r="CG249" s="67"/>
      <c r="CH249" s="67"/>
      <c r="CI249" s="67"/>
      <c r="CJ249" s="67"/>
      <c r="CK249" s="67"/>
      <c r="CL249" s="67"/>
      <c r="CM249" s="67"/>
      <c r="CN249" s="67"/>
      <c r="CO249" s="67"/>
      <c r="CP249" s="67"/>
      <c r="CQ249" s="67"/>
      <c r="CR249" s="67"/>
      <c r="CS249" s="67"/>
      <c r="CT249" s="67"/>
      <c r="CU249" s="67"/>
      <c r="CV249" s="67"/>
      <c r="CW249" s="67"/>
      <c r="CX249" s="67"/>
      <c r="CY249" s="67"/>
      <c r="CZ249" s="67"/>
      <c r="DA249" s="67"/>
      <c r="DB249" s="67"/>
      <c r="DC249" s="67"/>
      <c r="DD249" s="67"/>
      <c r="DE249" s="67"/>
      <c r="DF249" s="67"/>
      <c r="DG249" s="67"/>
      <c r="DH249" s="67"/>
      <c r="DI249" s="67"/>
      <c r="DJ249" s="67"/>
      <c r="DK249" s="67"/>
      <c r="DL249" s="67"/>
      <c r="DM249" s="67"/>
      <c r="DN249" s="67"/>
      <c r="DO249" s="67"/>
      <c r="DP249" s="67"/>
      <c r="DQ249" s="67"/>
      <c r="DR249" s="67"/>
      <c r="DS249" s="67"/>
      <c r="DT249" s="67"/>
      <c r="DU249" s="67"/>
      <c r="DV249" s="67"/>
      <c r="DW249" s="67"/>
      <c r="DX249" s="67"/>
      <c r="DY249" s="67"/>
      <c r="DZ249" s="67"/>
      <c r="EA249" s="67"/>
      <c r="EB249" s="67"/>
      <c r="EC249" s="67"/>
      <c r="ED249" s="67"/>
      <c r="EE249" s="67"/>
      <c r="EF249" s="67"/>
      <c r="EG249" s="67"/>
      <c r="EH249" s="67"/>
    </row>
    <row r="250" spans="1:138" s="74" customFormat="1" ht="15.75" customHeight="1" x14ac:dyDescent="0.25">
      <c r="A250" s="25" t="s">
        <v>40</v>
      </c>
      <c r="B250" s="25" t="s">
        <v>40</v>
      </c>
      <c r="C250" s="67"/>
      <c r="D250" s="26"/>
      <c r="E250" s="67"/>
      <c r="F250" s="21"/>
      <c r="G250" s="67"/>
      <c r="H250" s="27" t="s">
        <v>50</v>
      </c>
      <c r="I250" s="28" t="s">
        <v>41</v>
      </c>
      <c r="J250" s="67"/>
      <c r="K250" s="29" t="s">
        <v>41</v>
      </c>
      <c r="L250" s="70"/>
      <c r="M250" s="30"/>
      <c r="N250" s="12"/>
      <c r="O250" s="12"/>
      <c r="P250" s="12"/>
      <c r="Q250" s="31">
        <v>0</v>
      </c>
      <c r="R250" s="31">
        <v>0</v>
      </c>
      <c r="S250" s="65">
        <v>0</v>
      </c>
      <c r="T250" s="12"/>
      <c r="U250" s="33">
        <v>120</v>
      </c>
      <c r="V250" s="34"/>
      <c r="W250" s="33">
        <v>55</v>
      </c>
      <c r="X250" s="12"/>
      <c r="Y250" s="17"/>
      <c r="Z250" s="17"/>
      <c r="AA250" s="17"/>
      <c r="AB250" s="17"/>
      <c r="AC250" s="17"/>
      <c r="AD250" s="17"/>
      <c r="AE250" s="17"/>
      <c r="AF250" s="17"/>
      <c r="AG250" s="17"/>
      <c r="AH250" s="17"/>
      <c r="AI250" s="17"/>
      <c r="AJ250" s="17"/>
      <c r="AK250" s="17"/>
      <c r="AL250" s="17"/>
      <c r="AM250" s="17"/>
      <c r="AN250" s="17"/>
      <c r="AO250" s="17"/>
      <c r="AP250" s="67"/>
      <c r="AQ250" s="67"/>
      <c r="AR250" s="67"/>
      <c r="AS250" s="67"/>
      <c r="AU250" s="67"/>
      <c r="AV250" s="67"/>
      <c r="AW250" s="67"/>
      <c r="AX250" s="67"/>
      <c r="AY250" s="67"/>
      <c r="AZ250" s="67"/>
      <c r="BA250" s="67"/>
      <c r="BB250" s="67"/>
      <c r="BC250" s="67"/>
      <c r="BD250" s="67"/>
      <c r="BE250" s="67"/>
      <c r="BF250" s="67"/>
      <c r="BG250" s="67"/>
      <c r="BH250" s="67"/>
      <c r="BI250" s="67"/>
      <c r="BJ250" s="67"/>
      <c r="BK250" s="67"/>
      <c r="BL250" s="67"/>
      <c r="BM250" s="67"/>
      <c r="BN250" s="67"/>
      <c r="BO250" s="67"/>
      <c r="BP250" s="67"/>
      <c r="BQ250" s="67"/>
      <c r="BR250" s="67"/>
      <c r="BS250" s="67"/>
      <c r="BT250" s="67"/>
      <c r="BU250" s="67"/>
      <c r="BV250" s="67"/>
      <c r="BW250" s="67"/>
      <c r="BX250" s="67"/>
      <c r="BY250" s="67"/>
      <c r="BZ250" s="67"/>
      <c r="CA250" s="67"/>
      <c r="CB250" s="67"/>
      <c r="CC250" s="67"/>
      <c r="CD250" s="67"/>
      <c r="CE250" s="67"/>
      <c r="CF250" s="67"/>
      <c r="CG250" s="67"/>
      <c r="CH250" s="67"/>
      <c r="CI250" s="67"/>
      <c r="CJ250" s="67"/>
      <c r="CK250" s="67"/>
      <c r="CL250" s="67"/>
      <c r="CM250" s="67"/>
      <c r="CN250" s="67"/>
      <c r="CO250" s="67"/>
      <c r="CP250" s="67"/>
      <c r="CQ250" s="67"/>
      <c r="CR250" s="67"/>
      <c r="CS250" s="67"/>
      <c r="CT250" s="67"/>
      <c r="CU250" s="67"/>
      <c r="CV250" s="67"/>
      <c r="CW250" s="67"/>
      <c r="CX250" s="67"/>
      <c r="CY250" s="67"/>
      <c r="CZ250" s="67"/>
      <c r="DA250" s="67"/>
      <c r="DB250" s="67"/>
      <c r="DC250" s="67"/>
      <c r="DD250" s="67"/>
      <c r="DE250" s="67"/>
      <c r="DF250" s="67"/>
      <c r="DG250" s="67"/>
      <c r="DH250" s="67"/>
      <c r="DI250" s="67"/>
      <c r="DJ250" s="67"/>
      <c r="DK250" s="67"/>
      <c r="DL250" s="67"/>
      <c r="DM250" s="67"/>
      <c r="DN250" s="67"/>
      <c r="DO250" s="67"/>
      <c r="DP250" s="67"/>
      <c r="DQ250" s="67"/>
      <c r="DR250" s="67"/>
      <c r="DS250" s="67"/>
      <c r="DT250" s="67"/>
      <c r="DU250" s="67"/>
      <c r="DV250" s="67"/>
      <c r="DW250" s="67"/>
      <c r="DX250" s="67"/>
      <c r="DY250" s="67"/>
      <c r="DZ250" s="67"/>
      <c r="EA250" s="67"/>
      <c r="EB250" s="67"/>
      <c r="EC250" s="67"/>
      <c r="ED250" s="67"/>
      <c r="EE250" s="67"/>
      <c r="EF250" s="67"/>
      <c r="EG250" s="67"/>
      <c r="EH250" s="67"/>
    </row>
    <row r="251" spans="1:138" s="74" customFormat="1" ht="15.75" customHeight="1" x14ac:dyDescent="0.25">
      <c r="A251" s="25" t="s">
        <v>40</v>
      </c>
      <c r="B251" s="25" t="s">
        <v>40</v>
      </c>
      <c r="C251" s="67"/>
      <c r="D251" s="26"/>
      <c r="E251" s="67"/>
      <c r="F251" s="21"/>
      <c r="G251" s="67"/>
      <c r="H251" s="27" t="s">
        <v>50</v>
      </c>
      <c r="I251" s="28" t="s">
        <v>41</v>
      </c>
      <c r="J251" s="67"/>
      <c r="K251" s="29" t="s">
        <v>41</v>
      </c>
      <c r="L251" s="67"/>
      <c r="M251" s="30"/>
      <c r="N251" s="12"/>
      <c r="O251" s="12"/>
      <c r="P251" s="12"/>
      <c r="Q251" s="31">
        <v>0</v>
      </c>
      <c r="R251" s="31">
        <v>0</v>
      </c>
      <c r="S251" s="65">
        <v>0</v>
      </c>
      <c r="T251" s="12"/>
      <c r="U251" s="33">
        <v>120</v>
      </c>
      <c r="V251" s="34"/>
      <c r="W251" s="33">
        <v>55</v>
      </c>
      <c r="X251" s="12"/>
      <c r="Y251" s="17"/>
      <c r="Z251" s="17"/>
      <c r="AA251" s="17"/>
      <c r="AB251" s="17"/>
      <c r="AC251" s="17"/>
      <c r="AD251" s="17"/>
      <c r="AE251" s="17"/>
      <c r="AF251" s="17"/>
      <c r="AG251" s="17"/>
      <c r="AH251" s="17"/>
      <c r="AI251" s="17"/>
      <c r="AJ251" s="17"/>
      <c r="AK251" s="17"/>
      <c r="AL251" s="17"/>
      <c r="AM251" s="17"/>
      <c r="AN251" s="17"/>
      <c r="AO251" s="17"/>
      <c r="AP251" s="67"/>
      <c r="AQ251" s="67"/>
      <c r="AR251" s="67"/>
      <c r="AS251" s="67"/>
      <c r="AU251" s="67"/>
      <c r="AV251" s="67"/>
      <c r="AW251" s="67"/>
      <c r="AX251" s="67"/>
      <c r="AY251" s="67"/>
      <c r="AZ251" s="67"/>
      <c r="BA251" s="67"/>
      <c r="BB251" s="67"/>
      <c r="BC251" s="67"/>
      <c r="BD251" s="67"/>
      <c r="BE251" s="67"/>
      <c r="BF251" s="67"/>
      <c r="BG251" s="67"/>
      <c r="BH251" s="67"/>
      <c r="BI251" s="67"/>
      <c r="BJ251" s="67"/>
      <c r="BK251" s="67"/>
      <c r="BL251" s="67"/>
      <c r="BM251" s="67"/>
      <c r="BN251" s="67"/>
      <c r="BO251" s="67"/>
      <c r="BP251" s="67"/>
      <c r="BQ251" s="67"/>
      <c r="BR251" s="67"/>
      <c r="BS251" s="67"/>
      <c r="BT251" s="67"/>
      <c r="BU251" s="67"/>
      <c r="BV251" s="67"/>
      <c r="BW251" s="67"/>
      <c r="BX251" s="67"/>
      <c r="BY251" s="67"/>
      <c r="BZ251" s="67"/>
      <c r="CA251" s="67"/>
      <c r="CB251" s="67"/>
      <c r="CC251" s="67"/>
      <c r="CD251" s="67"/>
      <c r="CE251" s="67"/>
      <c r="CF251" s="67"/>
      <c r="CG251" s="67"/>
      <c r="CH251" s="67"/>
      <c r="CI251" s="67"/>
      <c r="CJ251" s="67"/>
      <c r="CK251" s="67"/>
      <c r="CL251" s="67"/>
      <c r="CM251" s="67"/>
      <c r="CN251" s="67"/>
      <c r="CO251" s="67"/>
      <c r="CP251" s="67"/>
      <c r="CQ251" s="67"/>
      <c r="CR251" s="67"/>
      <c r="CS251" s="67"/>
      <c r="CT251" s="67"/>
      <c r="CU251" s="67"/>
      <c r="CV251" s="67"/>
      <c r="CW251" s="67"/>
      <c r="CX251" s="67"/>
      <c r="CY251" s="67"/>
      <c r="CZ251" s="67"/>
      <c r="DA251" s="67"/>
      <c r="DB251" s="67"/>
      <c r="DC251" s="67"/>
      <c r="DD251" s="67"/>
      <c r="DE251" s="67"/>
      <c r="DF251" s="67"/>
      <c r="DG251" s="67"/>
      <c r="DH251" s="67"/>
      <c r="DI251" s="67"/>
      <c r="DJ251" s="67"/>
      <c r="DK251" s="67"/>
      <c r="DL251" s="67"/>
      <c r="DM251" s="67"/>
      <c r="DN251" s="67"/>
      <c r="DO251" s="67"/>
      <c r="DP251" s="67"/>
      <c r="DQ251" s="67"/>
      <c r="DR251" s="67"/>
      <c r="DS251" s="67"/>
      <c r="DT251" s="67"/>
      <c r="DU251" s="67"/>
      <c r="DV251" s="67"/>
      <c r="DW251" s="67"/>
      <c r="DX251" s="67"/>
      <c r="DY251" s="67"/>
      <c r="DZ251" s="67"/>
      <c r="EA251" s="67"/>
      <c r="EB251" s="67"/>
      <c r="EC251" s="67"/>
      <c r="ED251" s="67"/>
      <c r="EE251" s="67"/>
      <c r="EF251" s="67"/>
      <c r="EG251" s="67"/>
      <c r="EH251" s="67"/>
    </row>
    <row r="252" spans="1:138" s="74" customFormat="1" ht="15.75" customHeight="1" x14ac:dyDescent="0.25">
      <c r="A252" s="25" t="s">
        <v>40</v>
      </c>
      <c r="B252" s="25" t="s">
        <v>40</v>
      </c>
      <c r="C252" s="67"/>
      <c r="D252" s="26"/>
      <c r="E252" s="67"/>
      <c r="F252" s="21"/>
      <c r="G252" s="67"/>
      <c r="H252" s="27" t="s">
        <v>50</v>
      </c>
      <c r="I252" s="28" t="s">
        <v>41</v>
      </c>
      <c r="J252" s="67"/>
      <c r="K252" s="29" t="s">
        <v>41</v>
      </c>
      <c r="L252" s="67"/>
      <c r="M252" s="30"/>
      <c r="N252" s="12"/>
      <c r="O252" s="12"/>
      <c r="P252" s="12"/>
      <c r="Q252" s="31">
        <v>0</v>
      </c>
      <c r="R252" s="31">
        <v>0</v>
      </c>
      <c r="S252" s="65">
        <v>0</v>
      </c>
      <c r="T252" s="12"/>
      <c r="U252" s="33">
        <v>120</v>
      </c>
      <c r="V252" s="34"/>
      <c r="W252" s="33">
        <v>55</v>
      </c>
      <c r="X252" s="12"/>
      <c r="Y252" s="17"/>
      <c r="Z252" s="17"/>
      <c r="AA252" s="17"/>
      <c r="AB252" s="17"/>
      <c r="AC252" s="17"/>
      <c r="AD252" s="17"/>
      <c r="AE252" s="17"/>
      <c r="AF252" s="17"/>
      <c r="AG252" s="17"/>
      <c r="AH252" s="17"/>
      <c r="AI252" s="17"/>
      <c r="AJ252" s="17"/>
      <c r="AK252" s="17"/>
      <c r="AL252" s="17"/>
      <c r="AM252" s="17"/>
      <c r="AN252" s="17"/>
      <c r="AO252" s="17"/>
      <c r="AP252" s="67"/>
      <c r="AQ252" s="67"/>
      <c r="AR252" s="67"/>
      <c r="AS252" s="67"/>
      <c r="AU252" s="67"/>
      <c r="AV252" s="67"/>
      <c r="AW252" s="67"/>
      <c r="AX252" s="67"/>
      <c r="AY252" s="67"/>
      <c r="AZ252" s="67"/>
      <c r="BA252" s="67"/>
      <c r="BB252" s="67"/>
      <c r="BC252" s="67"/>
      <c r="BD252" s="67"/>
      <c r="BE252" s="67"/>
      <c r="BF252" s="67"/>
      <c r="BG252" s="67"/>
      <c r="BH252" s="67"/>
      <c r="BI252" s="67"/>
      <c r="BJ252" s="67"/>
      <c r="BK252" s="67"/>
      <c r="BL252" s="67"/>
      <c r="BM252" s="67"/>
      <c r="BN252" s="67"/>
      <c r="BO252" s="67"/>
      <c r="BP252" s="67"/>
      <c r="BQ252" s="67"/>
      <c r="BR252" s="67"/>
      <c r="BS252" s="67"/>
      <c r="BT252" s="67"/>
      <c r="BU252" s="67"/>
      <c r="BV252" s="67"/>
      <c r="BW252" s="67"/>
      <c r="BX252" s="67"/>
      <c r="BY252" s="67"/>
      <c r="BZ252" s="67"/>
      <c r="CA252" s="67"/>
      <c r="CB252" s="67"/>
      <c r="CC252" s="67"/>
      <c r="CD252" s="67"/>
      <c r="CE252" s="67"/>
      <c r="CF252" s="67"/>
      <c r="CG252" s="67"/>
      <c r="CH252" s="67"/>
      <c r="CI252" s="67"/>
      <c r="CJ252" s="67"/>
      <c r="CK252" s="67"/>
      <c r="CL252" s="67"/>
      <c r="CM252" s="67"/>
      <c r="CN252" s="67"/>
      <c r="CO252" s="67"/>
      <c r="CP252" s="67"/>
      <c r="CQ252" s="67"/>
      <c r="CR252" s="67"/>
      <c r="CS252" s="67"/>
      <c r="CT252" s="67"/>
      <c r="CU252" s="67"/>
      <c r="CV252" s="67"/>
      <c r="CW252" s="67"/>
      <c r="CX252" s="67"/>
      <c r="CY252" s="67"/>
      <c r="CZ252" s="67"/>
      <c r="DA252" s="67"/>
      <c r="DB252" s="67"/>
      <c r="DC252" s="67"/>
      <c r="DD252" s="67"/>
      <c r="DE252" s="67"/>
      <c r="DF252" s="67"/>
      <c r="DG252" s="67"/>
      <c r="DH252" s="67"/>
      <c r="DI252" s="67"/>
      <c r="DJ252" s="67"/>
      <c r="DK252" s="67"/>
      <c r="DL252" s="67"/>
      <c r="DM252" s="67"/>
      <c r="DN252" s="67"/>
      <c r="DO252" s="67"/>
      <c r="DP252" s="67"/>
      <c r="DQ252" s="67"/>
      <c r="DR252" s="67"/>
      <c r="DS252" s="67"/>
      <c r="DT252" s="67"/>
      <c r="DU252" s="67"/>
      <c r="DV252" s="67"/>
      <c r="DW252" s="67"/>
      <c r="DX252" s="67"/>
      <c r="DY252" s="67"/>
      <c r="DZ252" s="67"/>
      <c r="EA252" s="67"/>
      <c r="EB252" s="67"/>
      <c r="EC252" s="67"/>
      <c r="ED252" s="67"/>
      <c r="EE252" s="67"/>
      <c r="EF252" s="67"/>
      <c r="EG252" s="67"/>
      <c r="EH252" s="67"/>
    </row>
    <row r="253" spans="1:138" s="74" customFormat="1" ht="15.75" customHeight="1" x14ac:dyDescent="0.25">
      <c r="A253" s="25" t="s">
        <v>40</v>
      </c>
      <c r="B253" s="25" t="s">
        <v>40</v>
      </c>
      <c r="C253" s="67"/>
      <c r="D253" s="26"/>
      <c r="E253" s="67"/>
      <c r="F253" s="35"/>
      <c r="G253" s="67"/>
      <c r="H253" s="27" t="s">
        <v>50</v>
      </c>
      <c r="I253" s="28" t="s">
        <v>41</v>
      </c>
      <c r="J253" s="67"/>
      <c r="K253" s="29" t="s">
        <v>41</v>
      </c>
      <c r="L253" s="67"/>
      <c r="M253" s="30"/>
      <c r="N253" s="12"/>
      <c r="O253" s="12"/>
      <c r="P253" s="12"/>
      <c r="Q253" s="31">
        <v>0</v>
      </c>
      <c r="R253" s="31">
        <v>0</v>
      </c>
      <c r="S253" s="65">
        <v>0</v>
      </c>
      <c r="T253" s="12"/>
      <c r="U253" s="33">
        <v>120</v>
      </c>
      <c r="V253" s="34"/>
      <c r="W253" s="33">
        <v>55</v>
      </c>
      <c r="X253" s="12"/>
      <c r="Y253" s="17"/>
      <c r="Z253" s="17"/>
      <c r="AA253" s="17"/>
      <c r="AB253" s="17"/>
      <c r="AC253" s="17"/>
      <c r="AD253" s="17"/>
      <c r="AE253" s="17"/>
      <c r="AF253" s="17"/>
      <c r="AG253" s="17"/>
      <c r="AH253" s="17"/>
      <c r="AI253" s="17"/>
      <c r="AJ253" s="17"/>
      <c r="AK253" s="17"/>
      <c r="AL253" s="17"/>
      <c r="AM253" s="17"/>
      <c r="AN253" s="17"/>
      <c r="AO253" s="17"/>
      <c r="AP253" s="67"/>
      <c r="AQ253" s="67"/>
      <c r="AR253" s="67"/>
      <c r="AS253" s="67"/>
      <c r="AU253" s="67"/>
      <c r="AV253" s="67"/>
      <c r="AW253" s="67"/>
      <c r="AX253" s="67"/>
      <c r="AY253" s="67"/>
      <c r="AZ253" s="67"/>
      <c r="BA253" s="67"/>
      <c r="BB253" s="67"/>
      <c r="BC253" s="67"/>
      <c r="BD253" s="67"/>
      <c r="BE253" s="67"/>
      <c r="BF253" s="67"/>
      <c r="BG253" s="67"/>
      <c r="BH253" s="67"/>
      <c r="BI253" s="67"/>
      <c r="BJ253" s="67"/>
      <c r="BK253" s="67"/>
      <c r="BL253" s="67"/>
      <c r="BM253" s="67"/>
      <c r="BN253" s="67"/>
      <c r="BO253" s="67"/>
      <c r="BP253" s="67"/>
      <c r="BQ253" s="67"/>
      <c r="BR253" s="67"/>
      <c r="BS253" s="67"/>
      <c r="BT253" s="67"/>
      <c r="BU253" s="67"/>
      <c r="BV253" s="67"/>
      <c r="BW253" s="67"/>
      <c r="BX253" s="67"/>
      <c r="BY253" s="67"/>
      <c r="BZ253" s="67"/>
      <c r="CA253" s="67"/>
      <c r="CB253" s="67"/>
      <c r="CC253" s="67"/>
      <c r="CD253" s="67"/>
      <c r="CE253" s="67"/>
      <c r="CF253" s="67"/>
      <c r="CG253" s="67"/>
      <c r="CH253" s="67"/>
      <c r="CI253" s="67"/>
      <c r="CJ253" s="67"/>
      <c r="CK253" s="67"/>
      <c r="CL253" s="67"/>
      <c r="CM253" s="67"/>
      <c r="CN253" s="67"/>
      <c r="CO253" s="67"/>
      <c r="CP253" s="67"/>
      <c r="CQ253" s="67"/>
      <c r="CR253" s="67"/>
      <c r="CS253" s="67"/>
      <c r="CT253" s="67"/>
      <c r="CU253" s="67"/>
      <c r="CV253" s="67"/>
      <c r="CW253" s="67"/>
      <c r="CX253" s="67"/>
      <c r="CY253" s="67"/>
      <c r="CZ253" s="67"/>
      <c r="DA253" s="67"/>
      <c r="DB253" s="67"/>
      <c r="DC253" s="67"/>
      <c r="DD253" s="67"/>
      <c r="DE253" s="67"/>
      <c r="DF253" s="67"/>
      <c r="DG253" s="67"/>
      <c r="DH253" s="67"/>
      <c r="DI253" s="67"/>
      <c r="DJ253" s="67"/>
      <c r="DK253" s="67"/>
      <c r="DL253" s="67"/>
      <c r="DM253" s="67"/>
      <c r="DN253" s="67"/>
      <c r="DO253" s="67"/>
      <c r="DP253" s="67"/>
      <c r="DQ253" s="67"/>
      <c r="DR253" s="67"/>
      <c r="DS253" s="67"/>
      <c r="DT253" s="67"/>
      <c r="DU253" s="67"/>
      <c r="DV253" s="67"/>
      <c r="DW253" s="67"/>
      <c r="DX253" s="67"/>
      <c r="DY253" s="67"/>
      <c r="DZ253" s="67"/>
      <c r="EA253" s="67"/>
      <c r="EB253" s="67"/>
      <c r="EC253" s="67"/>
      <c r="ED253" s="67"/>
      <c r="EE253" s="67"/>
      <c r="EF253" s="67"/>
      <c r="EG253" s="67"/>
      <c r="EH253" s="67"/>
    </row>
    <row r="254" spans="1:138" s="68" customFormat="1" ht="15.75" customHeight="1" x14ac:dyDescent="0.25">
      <c r="A254" s="25" t="s">
        <v>40</v>
      </c>
      <c r="B254" s="25" t="s">
        <v>40</v>
      </c>
      <c r="C254" s="67"/>
      <c r="D254" s="26"/>
      <c r="E254" s="67"/>
      <c r="F254" s="35"/>
      <c r="G254" s="67"/>
      <c r="H254" s="27" t="s">
        <v>50</v>
      </c>
      <c r="I254" s="28" t="s">
        <v>41</v>
      </c>
      <c r="J254" s="67"/>
      <c r="K254" s="29" t="s">
        <v>41</v>
      </c>
      <c r="L254" s="67"/>
      <c r="M254" s="30"/>
      <c r="N254" s="12"/>
      <c r="O254" s="12"/>
      <c r="P254" s="12"/>
      <c r="Q254" s="31">
        <v>0</v>
      </c>
      <c r="R254" s="31">
        <v>0</v>
      </c>
      <c r="S254" s="65">
        <v>0</v>
      </c>
      <c r="T254" s="12"/>
      <c r="U254" s="33">
        <v>120</v>
      </c>
      <c r="V254" s="34"/>
      <c r="W254" s="33">
        <v>55</v>
      </c>
      <c r="X254" s="12"/>
      <c r="Y254" s="17"/>
      <c r="Z254" s="17"/>
      <c r="AA254" s="17"/>
      <c r="AB254" s="17"/>
      <c r="AC254" s="17"/>
      <c r="AD254" s="17"/>
      <c r="AE254" s="17"/>
      <c r="AF254" s="17"/>
      <c r="AG254" s="17"/>
      <c r="AH254" s="17"/>
      <c r="AI254" s="17"/>
      <c r="AJ254" s="17"/>
      <c r="AK254" s="17"/>
      <c r="AL254" s="17"/>
      <c r="AM254" s="17"/>
      <c r="AN254" s="17"/>
      <c r="AO254" s="17"/>
      <c r="AP254" s="67"/>
      <c r="AQ254" s="67"/>
      <c r="AR254" s="67"/>
      <c r="AS254" s="67"/>
      <c r="AU254" s="67"/>
      <c r="AV254" s="67"/>
      <c r="AW254" s="67"/>
      <c r="AX254" s="67"/>
      <c r="AY254" s="67"/>
      <c r="AZ254" s="67"/>
      <c r="BA254" s="67"/>
      <c r="BB254" s="67"/>
      <c r="BC254" s="67"/>
      <c r="BD254" s="67"/>
      <c r="BE254" s="67"/>
      <c r="BF254" s="67"/>
      <c r="BG254" s="67"/>
      <c r="BH254" s="67"/>
      <c r="BI254" s="67"/>
      <c r="BJ254" s="67"/>
      <c r="BK254" s="67"/>
      <c r="BL254" s="67"/>
      <c r="BM254" s="67"/>
      <c r="BN254" s="67"/>
      <c r="BO254" s="67"/>
      <c r="BP254" s="67"/>
      <c r="BQ254" s="67"/>
      <c r="BR254" s="67"/>
      <c r="BS254" s="67"/>
      <c r="BT254" s="67"/>
      <c r="BU254" s="67"/>
      <c r="BV254" s="67"/>
      <c r="BW254" s="67"/>
      <c r="BX254" s="67"/>
      <c r="BY254" s="67"/>
      <c r="BZ254" s="67"/>
      <c r="CA254" s="67"/>
      <c r="CB254" s="67"/>
      <c r="CC254" s="67"/>
      <c r="CD254" s="67"/>
      <c r="CE254" s="67"/>
      <c r="CF254" s="67"/>
      <c r="CG254" s="67"/>
      <c r="CH254" s="67"/>
      <c r="CI254" s="67"/>
      <c r="CJ254" s="67"/>
      <c r="CK254" s="67"/>
      <c r="CL254" s="67"/>
      <c r="CM254" s="67"/>
      <c r="CN254" s="67"/>
      <c r="CO254" s="67"/>
      <c r="CP254" s="67"/>
      <c r="CQ254" s="67"/>
      <c r="CR254" s="67"/>
      <c r="CS254" s="67"/>
      <c r="CT254" s="67"/>
      <c r="CU254" s="67"/>
      <c r="CV254" s="67"/>
      <c r="CW254" s="67"/>
      <c r="CX254" s="67"/>
      <c r="CY254" s="67"/>
      <c r="CZ254" s="67"/>
      <c r="DA254" s="67"/>
      <c r="DB254" s="67"/>
      <c r="DC254" s="67"/>
      <c r="DD254" s="67"/>
      <c r="DE254" s="67"/>
      <c r="DF254" s="67"/>
      <c r="DG254" s="67"/>
      <c r="DH254" s="67"/>
      <c r="DI254" s="67"/>
      <c r="DJ254" s="67"/>
      <c r="DK254" s="67"/>
      <c r="DL254" s="67"/>
      <c r="DM254" s="67"/>
      <c r="DN254" s="67"/>
      <c r="DO254" s="67"/>
      <c r="DP254" s="67"/>
      <c r="DQ254" s="67"/>
      <c r="DR254" s="67"/>
      <c r="DS254" s="67"/>
      <c r="DT254" s="67"/>
      <c r="DU254" s="67"/>
      <c r="DV254" s="67"/>
      <c r="DW254" s="67"/>
      <c r="DX254" s="67"/>
      <c r="DY254" s="67"/>
      <c r="DZ254" s="67"/>
      <c r="EA254" s="67"/>
      <c r="EB254" s="67"/>
      <c r="EC254" s="67"/>
      <c r="ED254" s="67"/>
      <c r="EE254" s="67"/>
      <c r="EF254" s="67"/>
      <c r="EG254" s="67"/>
      <c r="EH254" s="67"/>
    </row>
    <row r="255" spans="1:138" s="68" customFormat="1" ht="15.75" customHeight="1" x14ac:dyDescent="0.25">
      <c r="A255" s="25" t="s">
        <v>40</v>
      </c>
      <c r="B255" s="25" t="s">
        <v>40</v>
      </c>
      <c r="C255" s="67"/>
      <c r="D255" s="26"/>
      <c r="E255" s="67"/>
      <c r="F255" s="21"/>
      <c r="G255" s="67"/>
      <c r="H255" s="27" t="s">
        <v>50</v>
      </c>
      <c r="I255" s="28" t="s">
        <v>41</v>
      </c>
      <c r="J255" s="67"/>
      <c r="K255" s="29" t="s">
        <v>41</v>
      </c>
      <c r="L255" s="70"/>
      <c r="M255" s="30"/>
      <c r="N255" s="12"/>
      <c r="O255" s="12"/>
      <c r="P255" s="12"/>
      <c r="Q255" s="31">
        <v>0</v>
      </c>
      <c r="R255" s="31">
        <v>0</v>
      </c>
      <c r="S255" s="65">
        <v>0</v>
      </c>
      <c r="T255" s="12"/>
      <c r="U255" s="33">
        <v>120</v>
      </c>
      <c r="V255" s="34"/>
      <c r="W255" s="33">
        <v>55</v>
      </c>
      <c r="X255" s="12"/>
      <c r="Y255" s="17"/>
      <c r="Z255" s="17"/>
      <c r="AA255" s="17"/>
      <c r="AB255" s="17"/>
      <c r="AC255" s="17"/>
      <c r="AD255" s="17"/>
      <c r="AE255" s="17"/>
      <c r="AF255" s="17"/>
      <c r="AG255" s="17"/>
      <c r="AH255" s="17"/>
      <c r="AI255" s="17"/>
      <c r="AJ255" s="17"/>
      <c r="AK255" s="17"/>
      <c r="AL255" s="17"/>
      <c r="AM255" s="17"/>
      <c r="AN255" s="17"/>
      <c r="AO255" s="17"/>
      <c r="AP255" s="67"/>
      <c r="AQ255" s="67"/>
      <c r="AR255" s="67"/>
      <c r="AS255" s="67"/>
      <c r="AU255" s="67"/>
      <c r="AV255" s="67"/>
      <c r="AW255" s="67"/>
      <c r="AX255" s="67"/>
      <c r="AY255" s="67"/>
      <c r="AZ255" s="67"/>
      <c r="BA255" s="67"/>
      <c r="BB255" s="67"/>
      <c r="BC255" s="67"/>
      <c r="BD255" s="67"/>
      <c r="BE255" s="67"/>
      <c r="BF255" s="67"/>
      <c r="BG255" s="67"/>
      <c r="BH255" s="67"/>
      <c r="BI255" s="67"/>
      <c r="BJ255" s="67"/>
      <c r="BK255" s="67"/>
      <c r="BL255" s="67"/>
      <c r="BM255" s="67"/>
      <c r="BN255" s="67"/>
      <c r="BO255" s="67"/>
      <c r="BP255" s="67"/>
      <c r="BQ255" s="67"/>
      <c r="BR255" s="67"/>
      <c r="BS255" s="67"/>
      <c r="BT255" s="67"/>
      <c r="BU255" s="67"/>
      <c r="BV255" s="67"/>
      <c r="BW255" s="67"/>
      <c r="BX255" s="67"/>
      <c r="BY255" s="67"/>
      <c r="BZ255" s="67"/>
      <c r="CA255" s="67"/>
      <c r="CB255" s="67"/>
      <c r="CC255" s="67"/>
      <c r="CD255" s="67"/>
      <c r="CE255" s="67"/>
      <c r="CF255" s="67"/>
      <c r="CG255" s="67"/>
      <c r="CH255" s="67"/>
      <c r="CI255" s="67"/>
      <c r="CJ255" s="67"/>
      <c r="CK255" s="67"/>
      <c r="CL255" s="67"/>
      <c r="CM255" s="67"/>
      <c r="CN255" s="67"/>
      <c r="CO255" s="67"/>
      <c r="CP255" s="67"/>
      <c r="CQ255" s="67"/>
      <c r="CR255" s="67"/>
      <c r="CS255" s="67"/>
      <c r="CT255" s="67"/>
      <c r="CU255" s="67"/>
      <c r="CV255" s="67"/>
      <c r="CW255" s="67"/>
      <c r="CX255" s="67"/>
      <c r="CY255" s="67"/>
      <c r="CZ255" s="67"/>
      <c r="DA255" s="67"/>
      <c r="DB255" s="67"/>
      <c r="DC255" s="67"/>
      <c r="DD255" s="67"/>
      <c r="DE255" s="67"/>
      <c r="DF255" s="67"/>
      <c r="DG255" s="67"/>
      <c r="DH255" s="67"/>
      <c r="DI255" s="67"/>
      <c r="DJ255" s="67"/>
      <c r="DK255" s="67"/>
      <c r="DL255" s="67"/>
      <c r="DM255" s="67"/>
      <c r="DN255" s="67"/>
      <c r="DO255" s="67"/>
      <c r="DP255" s="67"/>
      <c r="DQ255" s="67"/>
      <c r="DR255" s="67"/>
      <c r="DS255" s="67"/>
      <c r="DT255" s="67"/>
      <c r="DU255" s="67"/>
      <c r="DV255" s="67"/>
      <c r="DW255" s="67"/>
      <c r="DX255" s="67"/>
      <c r="DY255" s="67"/>
      <c r="DZ255" s="67"/>
      <c r="EA255" s="67"/>
      <c r="EB255" s="67"/>
      <c r="EC255" s="67"/>
      <c r="ED255" s="67"/>
      <c r="EE255" s="67"/>
      <c r="EF255" s="67"/>
      <c r="EG255" s="67"/>
      <c r="EH255" s="67"/>
    </row>
    <row r="256" spans="1:138" s="68" customFormat="1" ht="15.75" customHeight="1" x14ac:dyDescent="0.25">
      <c r="A256" s="25" t="s">
        <v>40</v>
      </c>
      <c r="B256" s="25" t="s">
        <v>40</v>
      </c>
      <c r="C256" s="67"/>
      <c r="D256" s="26"/>
      <c r="E256" s="67"/>
      <c r="F256" s="21"/>
      <c r="G256" s="67"/>
      <c r="H256" s="27" t="s">
        <v>50</v>
      </c>
      <c r="I256" s="28" t="s">
        <v>41</v>
      </c>
      <c r="J256" s="67"/>
      <c r="K256" s="29" t="s">
        <v>41</v>
      </c>
      <c r="L256" s="67"/>
      <c r="M256" s="30"/>
      <c r="N256" s="12"/>
      <c r="O256" s="12"/>
      <c r="P256" s="12"/>
      <c r="Q256" s="31">
        <v>0</v>
      </c>
      <c r="R256" s="31">
        <v>0</v>
      </c>
      <c r="S256" s="65">
        <v>0</v>
      </c>
      <c r="T256" s="12"/>
      <c r="U256" s="33">
        <v>120</v>
      </c>
      <c r="V256" s="34"/>
      <c r="W256" s="33">
        <v>55</v>
      </c>
      <c r="X256" s="12"/>
      <c r="Y256" s="17"/>
      <c r="Z256" s="17"/>
      <c r="AA256" s="17"/>
      <c r="AB256" s="17"/>
      <c r="AC256" s="17"/>
      <c r="AD256" s="17"/>
      <c r="AE256" s="17"/>
      <c r="AF256" s="17"/>
      <c r="AG256" s="17"/>
      <c r="AH256" s="17"/>
      <c r="AI256" s="17"/>
      <c r="AJ256" s="17"/>
      <c r="AK256" s="17"/>
      <c r="AL256" s="17"/>
      <c r="AM256" s="17"/>
      <c r="AN256" s="17"/>
      <c r="AO256" s="17"/>
      <c r="AP256" s="67"/>
      <c r="AQ256" s="67"/>
      <c r="AR256" s="67"/>
      <c r="AS256" s="67"/>
      <c r="AU256" s="67"/>
      <c r="AV256" s="67"/>
      <c r="AW256" s="67"/>
      <c r="AX256" s="67"/>
      <c r="AY256" s="67"/>
      <c r="AZ256" s="67"/>
      <c r="BA256" s="67"/>
      <c r="BB256" s="67"/>
      <c r="BC256" s="67"/>
      <c r="BD256" s="67"/>
      <c r="BE256" s="67"/>
      <c r="BF256" s="67"/>
      <c r="BG256" s="67"/>
      <c r="BH256" s="67"/>
      <c r="BI256" s="67"/>
      <c r="BJ256" s="67"/>
      <c r="BK256" s="67"/>
      <c r="BL256" s="67"/>
      <c r="BM256" s="67"/>
      <c r="BN256" s="67"/>
      <c r="BO256" s="67"/>
      <c r="BP256" s="67"/>
      <c r="BQ256" s="67"/>
      <c r="BR256" s="67"/>
      <c r="BS256" s="67"/>
      <c r="BT256" s="67"/>
      <c r="BU256" s="67"/>
      <c r="BV256" s="67"/>
      <c r="BW256" s="67"/>
      <c r="BX256" s="67"/>
      <c r="BY256" s="67"/>
      <c r="BZ256" s="67"/>
      <c r="CA256" s="67"/>
      <c r="CB256" s="67"/>
      <c r="CC256" s="67"/>
      <c r="CD256" s="67"/>
      <c r="CE256" s="67"/>
      <c r="CF256" s="67"/>
      <c r="CG256" s="67"/>
      <c r="CH256" s="67"/>
      <c r="CI256" s="67"/>
      <c r="CJ256" s="67"/>
      <c r="CK256" s="67"/>
      <c r="CL256" s="67"/>
      <c r="CM256" s="67"/>
      <c r="CN256" s="67"/>
      <c r="CO256" s="67"/>
      <c r="CP256" s="67"/>
      <c r="CQ256" s="67"/>
      <c r="CR256" s="67"/>
      <c r="CS256" s="67"/>
      <c r="CT256" s="67"/>
      <c r="CU256" s="67"/>
      <c r="CV256" s="67"/>
      <c r="CW256" s="67"/>
      <c r="CX256" s="67"/>
      <c r="CY256" s="67"/>
      <c r="CZ256" s="67"/>
      <c r="DA256" s="67"/>
      <c r="DB256" s="67"/>
      <c r="DC256" s="67"/>
      <c r="DD256" s="67"/>
      <c r="DE256" s="67"/>
      <c r="DF256" s="67"/>
      <c r="DG256" s="67"/>
      <c r="DH256" s="67"/>
      <c r="DI256" s="67"/>
      <c r="DJ256" s="67"/>
      <c r="DK256" s="67"/>
      <c r="DL256" s="67"/>
      <c r="DM256" s="67"/>
      <c r="DN256" s="67"/>
      <c r="DO256" s="67"/>
      <c r="DP256" s="67"/>
      <c r="DQ256" s="67"/>
      <c r="DR256" s="67"/>
      <c r="DS256" s="67"/>
      <c r="DT256" s="67"/>
      <c r="DU256" s="67"/>
      <c r="DV256" s="67"/>
      <c r="DW256" s="67"/>
      <c r="DX256" s="67"/>
      <c r="DY256" s="67"/>
      <c r="DZ256" s="67"/>
      <c r="EA256" s="67"/>
      <c r="EB256" s="67"/>
      <c r="EC256" s="67"/>
      <c r="ED256" s="67"/>
      <c r="EE256" s="67"/>
      <c r="EF256" s="67"/>
      <c r="EG256" s="67"/>
      <c r="EH256" s="67"/>
    </row>
    <row r="257" spans="1:138" s="68" customFormat="1" ht="15.75" customHeight="1" x14ac:dyDescent="0.25">
      <c r="A257" s="25" t="s">
        <v>40</v>
      </c>
      <c r="B257" s="25" t="s">
        <v>40</v>
      </c>
      <c r="C257" s="67"/>
      <c r="D257" s="26"/>
      <c r="E257" s="67"/>
      <c r="F257" s="21"/>
      <c r="G257" s="67"/>
      <c r="H257" s="27" t="s">
        <v>50</v>
      </c>
      <c r="I257" s="28" t="s">
        <v>41</v>
      </c>
      <c r="J257" s="67"/>
      <c r="K257" s="29" t="s">
        <v>41</v>
      </c>
      <c r="L257" s="67"/>
      <c r="M257" s="30"/>
      <c r="N257" s="12"/>
      <c r="O257" s="12"/>
      <c r="P257" s="12"/>
      <c r="Q257" s="31">
        <v>0</v>
      </c>
      <c r="R257" s="31">
        <v>0</v>
      </c>
      <c r="S257" s="65">
        <v>0</v>
      </c>
      <c r="T257" s="12"/>
      <c r="U257" s="33">
        <v>120</v>
      </c>
      <c r="V257" s="34"/>
      <c r="W257" s="33">
        <v>55</v>
      </c>
      <c r="X257" s="12"/>
      <c r="Y257" s="17"/>
      <c r="Z257" s="17"/>
      <c r="AA257" s="17"/>
      <c r="AB257" s="17"/>
      <c r="AC257" s="17"/>
      <c r="AD257" s="17"/>
      <c r="AE257" s="17"/>
      <c r="AF257" s="17"/>
      <c r="AG257" s="17"/>
      <c r="AH257" s="17"/>
      <c r="AI257" s="17"/>
      <c r="AJ257" s="17"/>
      <c r="AK257" s="17"/>
      <c r="AL257" s="17"/>
      <c r="AM257" s="17"/>
      <c r="AN257" s="17"/>
      <c r="AO257" s="17"/>
      <c r="AP257" s="67"/>
      <c r="AQ257" s="67"/>
      <c r="AR257" s="67"/>
      <c r="AS257" s="67"/>
      <c r="AU257" s="67"/>
      <c r="AV257" s="67"/>
      <c r="AW257" s="67"/>
      <c r="AX257" s="67"/>
      <c r="AY257" s="67"/>
      <c r="AZ257" s="67"/>
      <c r="BA257" s="67"/>
      <c r="BB257" s="67"/>
      <c r="BC257" s="67"/>
      <c r="BD257" s="67"/>
      <c r="BE257" s="67"/>
      <c r="BF257" s="67"/>
      <c r="BG257" s="67"/>
      <c r="BH257" s="67"/>
      <c r="BI257" s="67"/>
      <c r="BJ257" s="67"/>
      <c r="BK257" s="67"/>
      <c r="BL257" s="67"/>
      <c r="BM257" s="67"/>
      <c r="BN257" s="67"/>
      <c r="BO257" s="67"/>
      <c r="BP257" s="67"/>
      <c r="BQ257" s="67"/>
      <c r="BR257" s="67"/>
      <c r="BS257" s="67"/>
      <c r="BT257" s="67"/>
      <c r="BU257" s="67"/>
      <c r="BV257" s="67"/>
      <c r="BW257" s="67"/>
      <c r="BX257" s="67"/>
      <c r="BY257" s="67"/>
      <c r="BZ257" s="67"/>
      <c r="CA257" s="67"/>
      <c r="CB257" s="67"/>
      <c r="CC257" s="67"/>
      <c r="CD257" s="67"/>
      <c r="CE257" s="67"/>
      <c r="CF257" s="67"/>
      <c r="CG257" s="67"/>
      <c r="CH257" s="67"/>
      <c r="CI257" s="67"/>
      <c r="CJ257" s="67"/>
      <c r="CK257" s="67"/>
      <c r="CL257" s="67"/>
      <c r="CM257" s="67"/>
      <c r="CN257" s="67"/>
      <c r="CO257" s="67"/>
      <c r="CP257" s="67"/>
      <c r="CQ257" s="67"/>
      <c r="CR257" s="67"/>
      <c r="CS257" s="67"/>
      <c r="CT257" s="67"/>
      <c r="CU257" s="67"/>
      <c r="CV257" s="67"/>
      <c r="CW257" s="67"/>
      <c r="CX257" s="67"/>
      <c r="CY257" s="67"/>
      <c r="CZ257" s="67"/>
      <c r="DA257" s="67"/>
      <c r="DB257" s="67"/>
      <c r="DC257" s="67"/>
      <c r="DD257" s="67"/>
      <c r="DE257" s="67"/>
      <c r="DF257" s="67"/>
      <c r="DG257" s="67"/>
      <c r="DH257" s="67"/>
      <c r="DI257" s="67"/>
      <c r="DJ257" s="67"/>
      <c r="DK257" s="67"/>
      <c r="DL257" s="67"/>
      <c r="DM257" s="67"/>
      <c r="DN257" s="67"/>
      <c r="DO257" s="67"/>
      <c r="DP257" s="67"/>
      <c r="DQ257" s="67"/>
      <c r="DR257" s="67"/>
      <c r="DS257" s="67"/>
      <c r="DT257" s="67"/>
      <c r="DU257" s="67"/>
      <c r="DV257" s="67"/>
      <c r="DW257" s="67"/>
      <c r="DX257" s="67"/>
      <c r="DY257" s="67"/>
      <c r="DZ257" s="67"/>
      <c r="EA257" s="67"/>
      <c r="EB257" s="67"/>
      <c r="EC257" s="67"/>
      <c r="ED257" s="67"/>
      <c r="EE257" s="67"/>
      <c r="EF257" s="67"/>
      <c r="EG257" s="67"/>
      <c r="EH257" s="67"/>
    </row>
    <row r="258" spans="1:138" s="68" customFormat="1" ht="15.75" customHeight="1" x14ac:dyDescent="0.25">
      <c r="A258" s="25" t="s">
        <v>40</v>
      </c>
      <c r="B258" s="25" t="s">
        <v>40</v>
      </c>
      <c r="C258" s="67"/>
      <c r="D258" s="26"/>
      <c r="E258" s="67"/>
      <c r="F258" s="35"/>
      <c r="G258" s="67"/>
      <c r="H258" s="27" t="s">
        <v>50</v>
      </c>
      <c r="I258" s="28" t="s">
        <v>41</v>
      </c>
      <c r="J258" s="67"/>
      <c r="K258" s="29" t="s">
        <v>41</v>
      </c>
      <c r="L258" s="70"/>
      <c r="M258" s="30"/>
      <c r="N258" s="12"/>
      <c r="O258" s="12"/>
      <c r="P258" s="12"/>
      <c r="Q258" s="31">
        <v>0</v>
      </c>
      <c r="R258" s="31">
        <v>0</v>
      </c>
      <c r="S258" s="65">
        <v>0</v>
      </c>
      <c r="T258" s="12"/>
      <c r="U258" s="33">
        <v>120</v>
      </c>
      <c r="V258" s="34"/>
      <c r="W258" s="33">
        <v>55</v>
      </c>
      <c r="X258" s="12"/>
      <c r="Y258" s="17"/>
      <c r="Z258" s="17"/>
      <c r="AA258" s="17"/>
      <c r="AB258" s="17"/>
      <c r="AC258" s="17"/>
      <c r="AD258" s="17"/>
      <c r="AE258" s="17"/>
      <c r="AF258" s="17"/>
      <c r="AG258" s="17"/>
      <c r="AH258" s="17"/>
      <c r="AI258" s="17"/>
      <c r="AJ258" s="17"/>
      <c r="AK258" s="17"/>
      <c r="AL258" s="17"/>
      <c r="AM258" s="17"/>
      <c r="AN258" s="17"/>
      <c r="AO258" s="17"/>
      <c r="AP258" s="67"/>
      <c r="AQ258" s="67"/>
      <c r="AR258" s="67"/>
      <c r="AS258" s="67"/>
      <c r="AU258" s="67"/>
      <c r="AV258" s="67"/>
      <c r="AW258" s="67"/>
      <c r="AX258" s="67"/>
      <c r="AY258" s="67"/>
      <c r="AZ258" s="67"/>
      <c r="BA258" s="67"/>
      <c r="BB258" s="67"/>
      <c r="BC258" s="67"/>
      <c r="BD258" s="67"/>
      <c r="BE258" s="67"/>
      <c r="BF258" s="67"/>
      <c r="BG258" s="67"/>
      <c r="BH258" s="67"/>
      <c r="BI258" s="67"/>
      <c r="BJ258" s="67"/>
      <c r="BK258" s="67"/>
      <c r="BL258" s="67"/>
      <c r="BM258" s="67"/>
      <c r="BN258" s="67"/>
      <c r="BO258" s="67"/>
      <c r="BP258" s="67"/>
      <c r="BQ258" s="67"/>
      <c r="BR258" s="67"/>
      <c r="BS258" s="67"/>
      <c r="BT258" s="67"/>
      <c r="BU258" s="67"/>
      <c r="BV258" s="67"/>
      <c r="BW258" s="67"/>
      <c r="BX258" s="67"/>
      <c r="BY258" s="67"/>
      <c r="BZ258" s="67"/>
      <c r="CA258" s="67"/>
      <c r="CB258" s="67"/>
      <c r="CC258" s="67"/>
      <c r="CD258" s="67"/>
      <c r="CE258" s="67"/>
      <c r="CF258" s="67"/>
      <c r="CG258" s="67"/>
      <c r="CH258" s="67"/>
      <c r="CI258" s="67"/>
      <c r="CJ258" s="67"/>
      <c r="CK258" s="67"/>
      <c r="CL258" s="67"/>
      <c r="CM258" s="67"/>
      <c r="CN258" s="67"/>
      <c r="CO258" s="67"/>
      <c r="CP258" s="67"/>
      <c r="CQ258" s="67"/>
      <c r="CR258" s="67"/>
      <c r="CS258" s="67"/>
      <c r="CT258" s="67"/>
      <c r="CU258" s="67"/>
      <c r="CV258" s="67"/>
      <c r="CW258" s="67"/>
      <c r="CX258" s="67"/>
      <c r="CY258" s="67"/>
      <c r="CZ258" s="67"/>
      <c r="DA258" s="67"/>
      <c r="DB258" s="67"/>
      <c r="DC258" s="67"/>
      <c r="DD258" s="67"/>
      <c r="DE258" s="67"/>
      <c r="DF258" s="67"/>
      <c r="DG258" s="67"/>
      <c r="DH258" s="67"/>
      <c r="DI258" s="67"/>
      <c r="DJ258" s="67"/>
      <c r="DK258" s="67"/>
      <c r="DL258" s="67"/>
      <c r="DM258" s="67"/>
      <c r="DN258" s="67"/>
      <c r="DO258" s="67"/>
      <c r="DP258" s="67"/>
      <c r="DQ258" s="67"/>
      <c r="DR258" s="67"/>
      <c r="DS258" s="67"/>
      <c r="DT258" s="67"/>
      <c r="DU258" s="67"/>
      <c r="DV258" s="67"/>
      <c r="DW258" s="67"/>
      <c r="DX258" s="67"/>
      <c r="DY258" s="67"/>
      <c r="DZ258" s="67"/>
      <c r="EA258" s="67"/>
      <c r="EB258" s="67"/>
      <c r="EC258" s="67"/>
      <c r="ED258" s="67"/>
      <c r="EE258" s="67"/>
      <c r="EF258" s="67"/>
      <c r="EG258" s="67"/>
      <c r="EH258" s="67"/>
    </row>
    <row r="259" spans="1:138" s="68" customFormat="1" ht="15.75" customHeight="1" x14ac:dyDescent="0.25">
      <c r="A259" s="25" t="s">
        <v>40</v>
      </c>
      <c r="B259" s="25" t="s">
        <v>40</v>
      </c>
      <c r="C259" s="67"/>
      <c r="D259" s="26"/>
      <c r="E259" s="67"/>
      <c r="F259" s="35"/>
      <c r="G259" s="67"/>
      <c r="H259" s="27" t="s">
        <v>50</v>
      </c>
      <c r="I259" s="28" t="s">
        <v>41</v>
      </c>
      <c r="J259" s="67"/>
      <c r="K259" s="29" t="s">
        <v>41</v>
      </c>
      <c r="L259" s="67"/>
      <c r="M259" s="30"/>
      <c r="N259" s="12"/>
      <c r="O259" s="12"/>
      <c r="P259" s="12"/>
      <c r="Q259" s="31">
        <v>0</v>
      </c>
      <c r="R259" s="31">
        <v>0</v>
      </c>
      <c r="S259" s="65">
        <v>0</v>
      </c>
      <c r="T259" s="12"/>
      <c r="U259" s="33">
        <v>120</v>
      </c>
      <c r="V259" s="34"/>
      <c r="W259" s="33">
        <v>55</v>
      </c>
      <c r="X259" s="12"/>
      <c r="Y259" s="17"/>
      <c r="Z259" s="17"/>
      <c r="AA259" s="17"/>
      <c r="AB259" s="17"/>
      <c r="AC259" s="17"/>
      <c r="AD259" s="17"/>
      <c r="AE259" s="17"/>
      <c r="AF259" s="17"/>
      <c r="AG259" s="17"/>
      <c r="AH259" s="17"/>
      <c r="AI259" s="17"/>
      <c r="AJ259" s="17"/>
      <c r="AK259" s="17"/>
      <c r="AL259" s="17"/>
      <c r="AM259" s="17"/>
      <c r="AN259" s="17"/>
      <c r="AO259" s="17"/>
      <c r="AP259" s="67"/>
      <c r="AQ259" s="67"/>
      <c r="AR259" s="67"/>
      <c r="AS259" s="67"/>
      <c r="AU259" s="67"/>
      <c r="AV259" s="67"/>
      <c r="AW259" s="67"/>
      <c r="AX259" s="67"/>
      <c r="AY259" s="67"/>
      <c r="AZ259" s="67"/>
      <c r="BA259" s="67"/>
      <c r="BB259" s="67"/>
      <c r="BC259" s="67"/>
      <c r="BD259" s="67"/>
      <c r="BE259" s="67"/>
      <c r="BF259" s="67"/>
      <c r="BG259" s="67"/>
      <c r="BH259" s="67"/>
      <c r="BI259" s="67"/>
      <c r="BJ259" s="67"/>
      <c r="BK259" s="67"/>
      <c r="BL259" s="67"/>
      <c r="BM259" s="67"/>
      <c r="BN259" s="67"/>
      <c r="BO259" s="67"/>
      <c r="BP259" s="67"/>
      <c r="BQ259" s="67"/>
      <c r="BR259" s="67"/>
      <c r="BS259" s="67"/>
      <c r="BT259" s="67"/>
      <c r="BU259" s="67"/>
      <c r="BV259" s="67"/>
      <c r="BW259" s="67"/>
      <c r="BX259" s="67"/>
      <c r="BY259" s="67"/>
      <c r="BZ259" s="67"/>
      <c r="CA259" s="67"/>
      <c r="CB259" s="67"/>
      <c r="CC259" s="67"/>
      <c r="CD259" s="67"/>
      <c r="CE259" s="67"/>
      <c r="CF259" s="67"/>
      <c r="CG259" s="67"/>
      <c r="CH259" s="67"/>
      <c r="CI259" s="67"/>
      <c r="CJ259" s="67"/>
      <c r="CK259" s="67"/>
      <c r="CL259" s="67"/>
      <c r="CM259" s="67"/>
      <c r="CN259" s="67"/>
      <c r="CO259" s="67"/>
      <c r="CP259" s="67"/>
      <c r="CQ259" s="67"/>
      <c r="CR259" s="67"/>
      <c r="CS259" s="67"/>
      <c r="CT259" s="67"/>
      <c r="CU259" s="67"/>
      <c r="CV259" s="67"/>
      <c r="CW259" s="67"/>
      <c r="CX259" s="67"/>
      <c r="CY259" s="67"/>
      <c r="CZ259" s="67"/>
      <c r="DA259" s="67"/>
      <c r="DB259" s="67"/>
      <c r="DC259" s="67"/>
      <c r="DD259" s="67"/>
      <c r="DE259" s="67"/>
      <c r="DF259" s="67"/>
      <c r="DG259" s="67"/>
      <c r="DH259" s="67"/>
      <c r="DI259" s="67"/>
      <c r="DJ259" s="67"/>
      <c r="DK259" s="67"/>
      <c r="DL259" s="67"/>
      <c r="DM259" s="67"/>
      <c r="DN259" s="67"/>
      <c r="DO259" s="67"/>
      <c r="DP259" s="67"/>
      <c r="DQ259" s="67"/>
      <c r="DR259" s="67"/>
      <c r="DS259" s="67"/>
      <c r="DT259" s="67"/>
      <c r="DU259" s="67"/>
      <c r="DV259" s="67"/>
      <c r="DW259" s="67"/>
      <c r="DX259" s="67"/>
      <c r="DY259" s="67"/>
      <c r="DZ259" s="67"/>
      <c r="EA259" s="67"/>
      <c r="EB259" s="67"/>
      <c r="EC259" s="67"/>
      <c r="ED259" s="67"/>
      <c r="EE259" s="67"/>
      <c r="EF259" s="67"/>
      <c r="EG259" s="67"/>
      <c r="EH259" s="67"/>
    </row>
    <row r="260" spans="1:138" s="68" customFormat="1" ht="15.75" customHeight="1" x14ac:dyDescent="0.25">
      <c r="A260" s="25" t="s">
        <v>40</v>
      </c>
      <c r="B260" s="25" t="s">
        <v>40</v>
      </c>
      <c r="C260" s="67"/>
      <c r="D260" s="26"/>
      <c r="E260" s="67"/>
      <c r="F260" s="35"/>
      <c r="G260" s="67"/>
      <c r="H260" s="27" t="s">
        <v>50</v>
      </c>
      <c r="I260" s="28" t="s">
        <v>41</v>
      </c>
      <c r="J260" s="67"/>
      <c r="K260" s="29" t="s">
        <v>41</v>
      </c>
      <c r="L260" s="67"/>
      <c r="M260" s="30"/>
      <c r="N260" s="12"/>
      <c r="O260" s="12"/>
      <c r="P260" s="12"/>
      <c r="Q260" s="31">
        <v>0</v>
      </c>
      <c r="R260" s="31">
        <v>0</v>
      </c>
      <c r="S260" s="65">
        <v>0</v>
      </c>
      <c r="T260" s="12"/>
      <c r="U260" s="33">
        <v>120</v>
      </c>
      <c r="V260" s="34"/>
      <c r="W260" s="33">
        <v>55</v>
      </c>
      <c r="X260" s="12"/>
      <c r="Y260" s="17"/>
      <c r="Z260" s="17"/>
      <c r="AA260" s="17"/>
      <c r="AB260" s="17"/>
      <c r="AC260" s="17"/>
      <c r="AD260" s="17"/>
      <c r="AE260" s="17"/>
      <c r="AF260" s="17"/>
      <c r="AG260" s="17"/>
      <c r="AH260" s="17"/>
      <c r="AI260" s="17"/>
      <c r="AJ260" s="17"/>
      <c r="AK260" s="17"/>
      <c r="AL260" s="17"/>
      <c r="AM260" s="17"/>
      <c r="AN260" s="17"/>
      <c r="AO260" s="17"/>
      <c r="AP260" s="67"/>
      <c r="AQ260" s="67"/>
      <c r="AR260" s="67"/>
      <c r="AS260" s="67"/>
      <c r="AU260" s="67"/>
      <c r="AV260" s="67"/>
      <c r="AW260" s="67"/>
      <c r="AX260" s="67"/>
      <c r="AY260" s="67"/>
      <c r="AZ260" s="67"/>
      <c r="BA260" s="67"/>
      <c r="BB260" s="67"/>
      <c r="BC260" s="67"/>
      <c r="BD260" s="67"/>
      <c r="BE260" s="67"/>
      <c r="BF260" s="67"/>
      <c r="BG260" s="67"/>
      <c r="BH260" s="67"/>
      <c r="BI260" s="67"/>
      <c r="BJ260" s="67"/>
      <c r="BK260" s="67"/>
      <c r="BL260" s="67"/>
      <c r="BM260" s="67"/>
      <c r="BN260" s="67"/>
      <c r="BO260" s="67"/>
      <c r="BP260" s="67"/>
      <c r="BQ260" s="67"/>
      <c r="BR260" s="67"/>
      <c r="BS260" s="67"/>
      <c r="BT260" s="67"/>
      <c r="BU260" s="67"/>
      <c r="BV260" s="67"/>
      <c r="BW260" s="67"/>
      <c r="BX260" s="67"/>
      <c r="BY260" s="67"/>
      <c r="BZ260" s="67"/>
      <c r="CA260" s="67"/>
      <c r="CB260" s="67"/>
      <c r="CC260" s="67"/>
      <c r="CD260" s="67"/>
      <c r="CE260" s="67"/>
      <c r="CF260" s="67"/>
      <c r="CG260" s="67"/>
      <c r="CH260" s="67"/>
      <c r="CI260" s="67"/>
      <c r="CJ260" s="67"/>
      <c r="CK260" s="67"/>
      <c r="CL260" s="67"/>
      <c r="CM260" s="67"/>
      <c r="CN260" s="67"/>
      <c r="CO260" s="67"/>
      <c r="CP260" s="67"/>
      <c r="CQ260" s="67"/>
      <c r="CR260" s="67"/>
      <c r="CS260" s="67"/>
      <c r="CT260" s="67"/>
      <c r="CU260" s="67"/>
      <c r="CV260" s="67"/>
      <c r="CW260" s="67"/>
      <c r="CX260" s="67"/>
      <c r="CY260" s="67"/>
      <c r="CZ260" s="67"/>
      <c r="DA260" s="67"/>
      <c r="DB260" s="67"/>
      <c r="DC260" s="67"/>
      <c r="DD260" s="67"/>
      <c r="DE260" s="67"/>
      <c r="DF260" s="67"/>
      <c r="DG260" s="67"/>
      <c r="DH260" s="67"/>
      <c r="DI260" s="67"/>
      <c r="DJ260" s="67"/>
      <c r="DK260" s="67"/>
      <c r="DL260" s="67"/>
      <c r="DM260" s="67"/>
      <c r="DN260" s="67"/>
      <c r="DO260" s="67"/>
      <c r="DP260" s="67"/>
      <c r="DQ260" s="67"/>
      <c r="DR260" s="67"/>
      <c r="DS260" s="67"/>
      <c r="DT260" s="67"/>
      <c r="DU260" s="67"/>
      <c r="DV260" s="67"/>
      <c r="DW260" s="67"/>
      <c r="DX260" s="67"/>
      <c r="DY260" s="67"/>
      <c r="DZ260" s="67"/>
      <c r="EA260" s="67"/>
      <c r="EB260" s="67"/>
      <c r="EC260" s="67"/>
      <c r="ED260" s="67"/>
      <c r="EE260" s="67"/>
      <c r="EF260" s="67"/>
      <c r="EG260" s="67"/>
      <c r="EH260" s="67"/>
    </row>
    <row r="261" spans="1:138" s="68" customFormat="1" ht="15.75" customHeight="1" x14ac:dyDescent="0.25">
      <c r="A261" s="25" t="s">
        <v>40</v>
      </c>
      <c r="B261" s="25" t="s">
        <v>40</v>
      </c>
      <c r="C261" s="67"/>
      <c r="D261" s="26"/>
      <c r="E261" s="67"/>
      <c r="F261" s="21"/>
      <c r="G261" s="67"/>
      <c r="H261" s="27" t="s">
        <v>50</v>
      </c>
      <c r="I261" s="28" t="s">
        <v>41</v>
      </c>
      <c r="J261" s="67"/>
      <c r="K261" s="29" t="s">
        <v>41</v>
      </c>
      <c r="L261" s="70"/>
      <c r="M261" s="30"/>
      <c r="N261" s="12"/>
      <c r="O261" s="12"/>
      <c r="P261" s="12"/>
      <c r="Q261" s="31">
        <v>0</v>
      </c>
      <c r="R261" s="31">
        <v>0</v>
      </c>
      <c r="S261" s="65">
        <v>0</v>
      </c>
      <c r="T261" s="12"/>
      <c r="U261" s="33">
        <v>120</v>
      </c>
      <c r="V261" s="34"/>
      <c r="W261" s="33">
        <v>55</v>
      </c>
      <c r="X261" s="12"/>
      <c r="Y261" s="17"/>
      <c r="Z261" s="17"/>
      <c r="AA261" s="17"/>
      <c r="AB261" s="17"/>
      <c r="AC261" s="17"/>
      <c r="AD261" s="17"/>
      <c r="AE261" s="17"/>
      <c r="AF261" s="17"/>
      <c r="AG261" s="17"/>
      <c r="AH261" s="17"/>
      <c r="AI261" s="17"/>
      <c r="AJ261" s="17"/>
      <c r="AK261" s="17"/>
      <c r="AL261" s="17"/>
      <c r="AM261" s="17"/>
      <c r="AN261" s="17"/>
      <c r="AO261" s="17"/>
      <c r="AP261" s="67"/>
      <c r="AQ261" s="67"/>
      <c r="AR261" s="67"/>
      <c r="AS261" s="67"/>
      <c r="AU261" s="67"/>
      <c r="AV261" s="67"/>
      <c r="AW261" s="67"/>
      <c r="AX261" s="67"/>
      <c r="AY261" s="67"/>
      <c r="AZ261" s="67"/>
      <c r="BA261" s="67"/>
      <c r="BB261" s="67"/>
      <c r="BC261" s="67"/>
      <c r="BD261" s="67"/>
      <c r="BE261" s="67"/>
      <c r="BF261" s="67"/>
      <c r="BG261" s="67"/>
      <c r="BH261" s="67"/>
      <c r="BI261" s="67"/>
      <c r="BJ261" s="67"/>
      <c r="BK261" s="67"/>
      <c r="BL261" s="67"/>
      <c r="BM261" s="67"/>
      <c r="BN261" s="67"/>
      <c r="BO261" s="67"/>
      <c r="BP261" s="67"/>
      <c r="BQ261" s="67"/>
      <c r="BR261" s="67"/>
      <c r="BS261" s="67"/>
      <c r="BT261" s="67"/>
      <c r="BU261" s="67"/>
      <c r="BV261" s="67"/>
      <c r="BW261" s="67"/>
      <c r="BX261" s="67"/>
      <c r="BY261" s="67"/>
      <c r="BZ261" s="67"/>
      <c r="CA261" s="67"/>
      <c r="CB261" s="67"/>
      <c r="CC261" s="67"/>
      <c r="CD261" s="67"/>
      <c r="CE261" s="67"/>
      <c r="CF261" s="67"/>
      <c r="CG261" s="67"/>
      <c r="CH261" s="67"/>
      <c r="CI261" s="67"/>
      <c r="CJ261" s="67"/>
      <c r="CK261" s="67"/>
      <c r="CL261" s="67"/>
      <c r="CM261" s="67"/>
      <c r="CN261" s="67"/>
      <c r="CO261" s="67"/>
      <c r="CP261" s="67"/>
      <c r="CQ261" s="67"/>
      <c r="CR261" s="67"/>
      <c r="CS261" s="67"/>
      <c r="CT261" s="67"/>
      <c r="CU261" s="67"/>
      <c r="CV261" s="67"/>
      <c r="CW261" s="67"/>
      <c r="CX261" s="67"/>
      <c r="CY261" s="67"/>
      <c r="CZ261" s="67"/>
      <c r="DA261" s="67"/>
      <c r="DB261" s="67"/>
      <c r="DC261" s="67"/>
      <c r="DD261" s="67"/>
      <c r="DE261" s="67"/>
      <c r="DF261" s="67"/>
      <c r="DG261" s="67"/>
      <c r="DH261" s="67"/>
      <c r="DI261" s="67"/>
      <c r="DJ261" s="67"/>
      <c r="DK261" s="67"/>
      <c r="DL261" s="67"/>
      <c r="DM261" s="67"/>
      <c r="DN261" s="67"/>
      <c r="DO261" s="67"/>
      <c r="DP261" s="67"/>
      <c r="DQ261" s="67"/>
      <c r="DR261" s="67"/>
      <c r="DS261" s="67"/>
      <c r="DT261" s="67"/>
      <c r="DU261" s="67"/>
      <c r="DV261" s="67"/>
      <c r="DW261" s="67"/>
      <c r="DX261" s="67"/>
      <c r="DY261" s="67"/>
      <c r="DZ261" s="67"/>
      <c r="EA261" s="67"/>
      <c r="EB261" s="67"/>
      <c r="EC261" s="67"/>
      <c r="ED261" s="67"/>
      <c r="EE261" s="67"/>
      <c r="EF261" s="67"/>
      <c r="EG261" s="67"/>
      <c r="EH261" s="67"/>
    </row>
    <row r="262" spans="1:138" s="68" customFormat="1" ht="15.75" customHeight="1" x14ac:dyDescent="0.25">
      <c r="A262" s="25" t="s">
        <v>40</v>
      </c>
      <c r="B262" s="25" t="s">
        <v>40</v>
      </c>
      <c r="C262" s="67"/>
      <c r="D262" s="26"/>
      <c r="E262" s="67"/>
      <c r="F262" s="35"/>
      <c r="G262" s="67"/>
      <c r="H262" s="27" t="s">
        <v>50</v>
      </c>
      <c r="I262" s="28" t="s">
        <v>41</v>
      </c>
      <c r="J262" s="67"/>
      <c r="K262" s="29" t="s">
        <v>41</v>
      </c>
      <c r="L262" s="67"/>
      <c r="M262" s="30"/>
      <c r="N262" s="12"/>
      <c r="O262" s="12"/>
      <c r="P262" s="12"/>
      <c r="Q262" s="31">
        <v>0</v>
      </c>
      <c r="R262" s="31">
        <v>0</v>
      </c>
      <c r="S262" s="65">
        <v>0</v>
      </c>
      <c r="T262" s="12"/>
      <c r="U262" s="33">
        <v>120</v>
      </c>
      <c r="V262" s="34"/>
      <c r="W262" s="33">
        <v>55</v>
      </c>
      <c r="X262" s="12"/>
      <c r="Y262" s="17"/>
      <c r="Z262" s="17"/>
      <c r="AA262" s="17"/>
      <c r="AB262" s="17"/>
      <c r="AC262" s="17"/>
      <c r="AD262" s="17"/>
      <c r="AE262" s="17"/>
      <c r="AF262" s="17"/>
      <c r="AG262" s="17"/>
      <c r="AH262" s="17"/>
      <c r="AI262" s="17"/>
      <c r="AJ262" s="17"/>
      <c r="AK262" s="17"/>
      <c r="AL262" s="17"/>
      <c r="AM262" s="17"/>
      <c r="AN262" s="17"/>
      <c r="AO262" s="17"/>
      <c r="AP262" s="67"/>
      <c r="AQ262" s="67"/>
      <c r="AR262" s="67"/>
      <c r="AS262" s="67"/>
      <c r="AU262" s="67"/>
      <c r="AV262" s="67"/>
      <c r="AW262" s="67"/>
      <c r="AX262" s="67"/>
      <c r="AY262" s="67"/>
      <c r="AZ262" s="67"/>
      <c r="BA262" s="67"/>
      <c r="BB262" s="67"/>
      <c r="BC262" s="67"/>
      <c r="BD262" s="67"/>
      <c r="BE262" s="67"/>
      <c r="BF262" s="67"/>
      <c r="BG262" s="67"/>
      <c r="BH262" s="67"/>
      <c r="BI262" s="67"/>
      <c r="BJ262" s="67"/>
      <c r="BK262" s="67"/>
      <c r="BL262" s="67"/>
      <c r="BM262" s="67"/>
      <c r="BN262" s="67"/>
      <c r="BO262" s="67"/>
      <c r="BP262" s="67"/>
      <c r="BQ262" s="67"/>
      <c r="BR262" s="67"/>
      <c r="BS262" s="67"/>
      <c r="BT262" s="67"/>
      <c r="BU262" s="67"/>
      <c r="BV262" s="67"/>
      <c r="BW262" s="67"/>
      <c r="BX262" s="67"/>
      <c r="BY262" s="67"/>
      <c r="BZ262" s="67"/>
      <c r="CA262" s="67"/>
      <c r="CB262" s="67"/>
      <c r="CC262" s="67"/>
      <c r="CD262" s="67"/>
      <c r="CE262" s="67"/>
      <c r="CF262" s="67"/>
      <c r="CG262" s="67"/>
      <c r="CH262" s="67"/>
      <c r="CI262" s="67"/>
      <c r="CJ262" s="67"/>
      <c r="CK262" s="67"/>
      <c r="CL262" s="67"/>
      <c r="CM262" s="67"/>
      <c r="CN262" s="67"/>
      <c r="CO262" s="67"/>
      <c r="CP262" s="67"/>
      <c r="CQ262" s="67"/>
      <c r="CR262" s="67"/>
      <c r="CS262" s="67"/>
      <c r="CT262" s="67"/>
      <c r="CU262" s="67"/>
      <c r="CV262" s="67"/>
      <c r="CW262" s="67"/>
      <c r="CX262" s="67"/>
      <c r="CY262" s="67"/>
      <c r="CZ262" s="67"/>
      <c r="DA262" s="67"/>
      <c r="DB262" s="67"/>
      <c r="DC262" s="67"/>
      <c r="DD262" s="67"/>
      <c r="DE262" s="67"/>
      <c r="DF262" s="67"/>
      <c r="DG262" s="67"/>
      <c r="DH262" s="67"/>
      <c r="DI262" s="67"/>
      <c r="DJ262" s="67"/>
      <c r="DK262" s="67"/>
      <c r="DL262" s="67"/>
      <c r="DM262" s="67"/>
      <c r="DN262" s="67"/>
      <c r="DO262" s="67"/>
      <c r="DP262" s="67"/>
      <c r="DQ262" s="67"/>
      <c r="DR262" s="67"/>
      <c r="DS262" s="67"/>
      <c r="DT262" s="67"/>
      <c r="DU262" s="67"/>
      <c r="DV262" s="67"/>
      <c r="DW262" s="67"/>
      <c r="DX262" s="67"/>
      <c r="DY262" s="67"/>
      <c r="DZ262" s="67"/>
      <c r="EA262" s="67"/>
      <c r="EB262" s="67"/>
      <c r="EC262" s="67"/>
      <c r="ED262" s="67"/>
      <c r="EE262" s="67"/>
      <c r="EF262" s="67"/>
      <c r="EG262" s="67"/>
      <c r="EH262" s="67"/>
    </row>
    <row r="263" spans="1:138" s="68" customFormat="1" ht="15.75" customHeight="1" x14ac:dyDescent="0.25">
      <c r="A263" s="25" t="s">
        <v>40</v>
      </c>
      <c r="B263" s="25" t="s">
        <v>40</v>
      </c>
      <c r="C263" s="67"/>
      <c r="D263" s="26"/>
      <c r="E263" s="67"/>
      <c r="F263" s="35"/>
      <c r="G263" s="67"/>
      <c r="H263" s="27" t="s">
        <v>50</v>
      </c>
      <c r="I263" s="28" t="s">
        <v>41</v>
      </c>
      <c r="J263" s="67"/>
      <c r="K263" s="29" t="s">
        <v>41</v>
      </c>
      <c r="L263" s="67"/>
      <c r="M263" s="30"/>
      <c r="N263" s="12"/>
      <c r="O263" s="12"/>
      <c r="P263" s="12"/>
      <c r="Q263" s="31">
        <v>0</v>
      </c>
      <c r="R263" s="31">
        <v>0</v>
      </c>
      <c r="S263" s="65">
        <v>0</v>
      </c>
      <c r="T263" s="12"/>
      <c r="U263" s="33">
        <v>120</v>
      </c>
      <c r="V263" s="34"/>
      <c r="W263" s="33">
        <v>55</v>
      </c>
      <c r="X263" s="12"/>
      <c r="Y263" s="17"/>
      <c r="Z263" s="17"/>
      <c r="AA263" s="17"/>
      <c r="AB263" s="17"/>
      <c r="AC263" s="17"/>
      <c r="AD263" s="17"/>
      <c r="AE263" s="17"/>
      <c r="AF263" s="17"/>
      <c r="AG263" s="17"/>
      <c r="AH263" s="17"/>
      <c r="AI263" s="17"/>
      <c r="AJ263" s="17"/>
      <c r="AK263" s="17"/>
      <c r="AL263" s="17"/>
      <c r="AM263" s="17"/>
      <c r="AN263" s="17"/>
      <c r="AO263" s="17"/>
      <c r="AP263" s="67"/>
      <c r="AQ263" s="67"/>
      <c r="AR263" s="67"/>
      <c r="AS263" s="67"/>
      <c r="AU263" s="67"/>
      <c r="AV263" s="67"/>
      <c r="AW263" s="67"/>
      <c r="AX263" s="67"/>
      <c r="AY263" s="67"/>
      <c r="AZ263" s="67"/>
      <c r="BA263" s="67"/>
      <c r="BB263" s="67"/>
      <c r="BC263" s="67"/>
      <c r="BD263" s="67"/>
      <c r="BE263" s="67"/>
      <c r="BF263" s="67"/>
      <c r="BG263" s="67"/>
      <c r="BH263" s="67"/>
      <c r="BI263" s="67"/>
      <c r="BJ263" s="67"/>
      <c r="BK263" s="67"/>
      <c r="BL263" s="67"/>
      <c r="BM263" s="67"/>
      <c r="BN263" s="67"/>
      <c r="BO263" s="67"/>
      <c r="BP263" s="67"/>
      <c r="BQ263" s="67"/>
      <c r="BR263" s="67"/>
      <c r="BS263" s="67"/>
      <c r="BT263" s="67"/>
      <c r="BU263" s="67"/>
      <c r="BV263" s="67"/>
      <c r="BW263" s="67"/>
      <c r="BX263" s="67"/>
      <c r="BY263" s="67"/>
      <c r="BZ263" s="67"/>
      <c r="CA263" s="67"/>
      <c r="CB263" s="67"/>
      <c r="CC263" s="67"/>
      <c r="CD263" s="67"/>
      <c r="CE263" s="67"/>
      <c r="CF263" s="67"/>
      <c r="CG263" s="67"/>
      <c r="CH263" s="67"/>
      <c r="CI263" s="67"/>
      <c r="CJ263" s="67"/>
      <c r="CK263" s="67"/>
      <c r="CL263" s="67"/>
      <c r="CM263" s="67"/>
      <c r="CN263" s="67"/>
      <c r="CO263" s="67"/>
      <c r="CP263" s="67"/>
      <c r="CQ263" s="67"/>
      <c r="CR263" s="67"/>
      <c r="CS263" s="67"/>
      <c r="CT263" s="67"/>
      <c r="CU263" s="67"/>
      <c r="CV263" s="67"/>
      <c r="CW263" s="67"/>
      <c r="CX263" s="67"/>
      <c r="CY263" s="67"/>
      <c r="CZ263" s="67"/>
      <c r="DA263" s="67"/>
      <c r="DB263" s="67"/>
      <c r="DC263" s="67"/>
      <c r="DD263" s="67"/>
      <c r="DE263" s="67"/>
      <c r="DF263" s="67"/>
      <c r="DG263" s="67"/>
      <c r="DH263" s="67"/>
      <c r="DI263" s="67"/>
      <c r="DJ263" s="67"/>
      <c r="DK263" s="67"/>
      <c r="DL263" s="67"/>
      <c r="DM263" s="67"/>
      <c r="DN263" s="67"/>
      <c r="DO263" s="67"/>
      <c r="DP263" s="67"/>
      <c r="DQ263" s="67"/>
      <c r="DR263" s="67"/>
      <c r="DS263" s="67"/>
      <c r="DT263" s="67"/>
      <c r="DU263" s="67"/>
      <c r="DV263" s="67"/>
      <c r="DW263" s="67"/>
      <c r="DX263" s="67"/>
      <c r="DY263" s="67"/>
      <c r="DZ263" s="67"/>
      <c r="EA263" s="67"/>
      <c r="EB263" s="67"/>
      <c r="EC263" s="67"/>
      <c r="ED263" s="67"/>
      <c r="EE263" s="67"/>
      <c r="EF263" s="67"/>
      <c r="EG263" s="67"/>
      <c r="EH263" s="67"/>
    </row>
    <row r="264" spans="1:138" s="68" customFormat="1" ht="15.75" customHeight="1" x14ac:dyDescent="0.25">
      <c r="A264" s="25" t="s">
        <v>40</v>
      </c>
      <c r="B264" s="25" t="s">
        <v>40</v>
      </c>
      <c r="C264" s="67"/>
      <c r="D264" s="26"/>
      <c r="E264" s="67"/>
      <c r="F264" s="35"/>
      <c r="G264" s="67"/>
      <c r="H264" s="27" t="s">
        <v>50</v>
      </c>
      <c r="I264" s="28" t="s">
        <v>41</v>
      </c>
      <c r="J264" s="67"/>
      <c r="K264" s="29" t="s">
        <v>41</v>
      </c>
      <c r="L264" s="70"/>
      <c r="M264" s="30"/>
      <c r="N264" s="12"/>
      <c r="O264" s="12"/>
      <c r="P264" s="12"/>
      <c r="Q264" s="31">
        <v>0</v>
      </c>
      <c r="R264" s="31">
        <v>0</v>
      </c>
      <c r="S264" s="65">
        <v>0</v>
      </c>
      <c r="T264" s="12"/>
      <c r="U264" s="33">
        <v>120</v>
      </c>
      <c r="V264" s="34"/>
      <c r="W264" s="33">
        <v>55</v>
      </c>
      <c r="X264" s="12"/>
      <c r="Y264" s="17"/>
      <c r="Z264" s="17"/>
      <c r="AA264" s="17"/>
      <c r="AB264" s="17"/>
      <c r="AC264" s="17"/>
      <c r="AD264" s="17"/>
      <c r="AE264" s="17"/>
      <c r="AF264" s="17"/>
      <c r="AG264" s="17"/>
      <c r="AH264" s="17"/>
      <c r="AI264" s="17"/>
      <c r="AJ264" s="17"/>
      <c r="AK264" s="17"/>
      <c r="AL264" s="17"/>
      <c r="AM264" s="17"/>
      <c r="AN264" s="17"/>
      <c r="AO264" s="17"/>
      <c r="AP264" s="67"/>
      <c r="AQ264" s="67"/>
      <c r="AR264" s="67"/>
      <c r="AS264" s="67"/>
      <c r="AU264" s="67"/>
      <c r="AV264" s="67"/>
      <c r="AW264" s="67"/>
      <c r="AX264" s="67"/>
      <c r="AY264" s="67"/>
      <c r="AZ264" s="67"/>
      <c r="BA264" s="67"/>
      <c r="BB264" s="67"/>
      <c r="BC264" s="67"/>
      <c r="BD264" s="67"/>
      <c r="BE264" s="67"/>
      <c r="BF264" s="67"/>
      <c r="BG264" s="67"/>
      <c r="BH264" s="67"/>
      <c r="BI264" s="67"/>
      <c r="BJ264" s="67"/>
      <c r="BK264" s="67"/>
      <c r="BL264" s="67"/>
      <c r="BM264" s="67"/>
      <c r="BN264" s="67"/>
      <c r="BO264" s="67"/>
      <c r="BP264" s="67"/>
      <c r="BQ264" s="67"/>
      <c r="BR264" s="67"/>
      <c r="BS264" s="67"/>
      <c r="BT264" s="67"/>
      <c r="BU264" s="67"/>
      <c r="BV264" s="67"/>
      <c r="BW264" s="67"/>
      <c r="BX264" s="67"/>
      <c r="BY264" s="67"/>
      <c r="BZ264" s="67"/>
      <c r="CA264" s="67"/>
      <c r="CB264" s="67"/>
      <c r="CC264" s="67"/>
      <c r="CD264" s="67"/>
      <c r="CE264" s="67"/>
      <c r="CF264" s="67"/>
      <c r="CG264" s="67"/>
      <c r="CH264" s="67"/>
      <c r="CI264" s="67"/>
      <c r="CJ264" s="67"/>
      <c r="CK264" s="67"/>
      <c r="CL264" s="67"/>
      <c r="CM264" s="67"/>
      <c r="CN264" s="67"/>
      <c r="CO264" s="67"/>
      <c r="CP264" s="67"/>
      <c r="CQ264" s="67"/>
      <c r="CR264" s="67"/>
      <c r="CS264" s="67"/>
      <c r="CT264" s="67"/>
      <c r="CU264" s="67"/>
      <c r="CV264" s="67"/>
      <c r="CW264" s="67"/>
      <c r="CX264" s="67"/>
      <c r="CY264" s="67"/>
      <c r="CZ264" s="67"/>
      <c r="DA264" s="67"/>
      <c r="DB264" s="67"/>
      <c r="DC264" s="67"/>
      <c r="DD264" s="67"/>
      <c r="DE264" s="67"/>
      <c r="DF264" s="67"/>
      <c r="DG264" s="67"/>
      <c r="DH264" s="67"/>
      <c r="DI264" s="67"/>
      <c r="DJ264" s="67"/>
      <c r="DK264" s="67"/>
      <c r="DL264" s="67"/>
      <c r="DM264" s="67"/>
      <c r="DN264" s="67"/>
      <c r="DO264" s="67"/>
      <c r="DP264" s="67"/>
      <c r="DQ264" s="67"/>
      <c r="DR264" s="67"/>
      <c r="DS264" s="67"/>
      <c r="DT264" s="67"/>
      <c r="DU264" s="67"/>
      <c r="DV264" s="67"/>
      <c r="DW264" s="67"/>
      <c r="DX264" s="67"/>
      <c r="DY264" s="67"/>
      <c r="DZ264" s="67"/>
      <c r="EA264" s="67"/>
      <c r="EB264" s="67"/>
      <c r="EC264" s="67"/>
      <c r="ED264" s="67"/>
      <c r="EE264" s="67"/>
      <c r="EF264" s="67"/>
      <c r="EG264" s="67"/>
      <c r="EH264" s="67"/>
    </row>
    <row r="265" spans="1:138" s="68" customFormat="1" ht="15.75" customHeight="1" x14ac:dyDescent="0.25">
      <c r="A265" s="25" t="s">
        <v>40</v>
      </c>
      <c r="B265" s="25" t="s">
        <v>40</v>
      </c>
      <c r="C265" s="67"/>
      <c r="D265" s="26"/>
      <c r="E265" s="67"/>
      <c r="F265" s="35"/>
      <c r="G265" s="67"/>
      <c r="H265" s="27" t="s">
        <v>50</v>
      </c>
      <c r="I265" s="28" t="s">
        <v>41</v>
      </c>
      <c r="J265" s="67"/>
      <c r="K265" s="29" t="s">
        <v>41</v>
      </c>
      <c r="L265" s="67"/>
      <c r="M265" s="30"/>
      <c r="N265" s="12"/>
      <c r="O265" s="12"/>
      <c r="P265" s="12"/>
      <c r="Q265" s="31">
        <v>0</v>
      </c>
      <c r="R265" s="31">
        <v>0</v>
      </c>
      <c r="S265" s="65">
        <v>0</v>
      </c>
      <c r="T265" s="12"/>
      <c r="U265" s="33">
        <v>120</v>
      </c>
      <c r="V265" s="34"/>
      <c r="W265" s="33">
        <v>55</v>
      </c>
      <c r="X265" s="12"/>
      <c r="Y265" s="17"/>
      <c r="Z265" s="17"/>
      <c r="AA265" s="17"/>
      <c r="AB265" s="17"/>
      <c r="AC265" s="17"/>
      <c r="AD265" s="17"/>
      <c r="AE265" s="17"/>
      <c r="AF265" s="17"/>
      <c r="AG265" s="17"/>
      <c r="AH265" s="17"/>
      <c r="AI265" s="17"/>
      <c r="AJ265" s="17"/>
      <c r="AK265" s="17"/>
      <c r="AL265" s="17"/>
      <c r="AM265" s="17"/>
      <c r="AN265" s="17"/>
      <c r="AO265" s="17"/>
      <c r="AP265" s="67"/>
      <c r="AQ265" s="67"/>
      <c r="AR265" s="67"/>
      <c r="AS265" s="67"/>
      <c r="AU265" s="67"/>
      <c r="AV265" s="67"/>
      <c r="AW265" s="67"/>
      <c r="AX265" s="67"/>
      <c r="AY265" s="67"/>
      <c r="AZ265" s="67"/>
      <c r="BA265" s="67"/>
      <c r="BB265" s="67"/>
      <c r="BC265" s="67"/>
      <c r="BD265" s="67"/>
      <c r="BE265" s="67"/>
      <c r="BF265" s="67"/>
      <c r="BG265" s="67"/>
      <c r="BH265" s="67"/>
      <c r="BI265" s="67"/>
      <c r="BJ265" s="67"/>
      <c r="BK265" s="67"/>
      <c r="BL265" s="67"/>
      <c r="BM265" s="67"/>
      <c r="BN265" s="67"/>
      <c r="BO265" s="67"/>
      <c r="BP265" s="67"/>
      <c r="BQ265" s="67"/>
      <c r="BR265" s="67"/>
      <c r="BS265" s="67"/>
      <c r="BT265" s="67"/>
      <c r="BU265" s="67"/>
      <c r="BV265" s="67"/>
      <c r="BW265" s="67"/>
      <c r="BX265" s="67"/>
      <c r="BY265" s="67"/>
      <c r="BZ265" s="67"/>
      <c r="CA265" s="67"/>
      <c r="CB265" s="67"/>
      <c r="CC265" s="67"/>
      <c r="CD265" s="67"/>
      <c r="CE265" s="67"/>
      <c r="CF265" s="67"/>
      <c r="CG265" s="67"/>
      <c r="CH265" s="67"/>
      <c r="CI265" s="67"/>
      <c r="CJ265" s="67"/>
      <c r="CK265" s="67"/>
      <c r="CL265" s="67"/>
      <c r="CM265" s="67"/>
      <c r="CN265" s="67"/>
      <c r="CO265" s="67"/>
      <c r="CP265" s="67"/>
      <c r="CQ265" s="67"/>
      <c r="CR265" s="67"/>
      <c r="CS265" s="67"/>
      <c r="CT265" s="67"/>
      <c r="CU265" s="67"/>
      <c r="CV265" s="67"/>
      <c r="CW265" s="67"/>
      <c r="CX265" s="67"/>
      <c r="CY265" s="67"/>
      <c r="CZ265" s="67"/>
      <c r="DA265" s="67"/>
      <c r="DB265" s="67"/>
      <c r="DC265" s="67"/>
      <c r="DD265" s="67"/>
      <c r="DE265" s="67"/>
      <c r="DF265" s="67"/>
      <c r="DG265" s="67"/>
      <c r="DH265" s="67"/>
      <c r="DI265" s="67"/>
      <c r="DJ265" s="67"/>
      <c r="DK265" s="67"/>
      <c r="DL265" s="67"/>
      <c r="DM265" s="67"/>
      <c r="DN265" s="67"/>
      <c r="DO265" s="67"/>
      <c r="DP265" s="67"/>
      <c r="DQ265" s="67"/>
      <c r="DR265" s="67"/>
      <c r="DS265" s="67"/>
      <c r="DT265" s="67"/>
      <c r="DU265" s="67"/>
      <c r="DV265" s="67"/>
      <c r="DW265" s="67"/>
      <c r="DX265" s="67"/>
      <c r="DY265" s="67"/>
      <c r="DZ265" s="67"/>
      <c r="EA265" s="67"/>
      <c r="EB265" s="67"/>
      <c r="EC265" s="67"/>
      <c r="ED265" s="67"/>
      <c r="EE265" s="67"/>
      <c r="EF265" s="67"/>
      <c r="EG265" s="67"/>
      <c r="EH265" s="67"/>
    </row>
    <row r="266" spans="1:138" s="68" customFormat="1" ht="15.75" customHeight="1" x14ac:dyDescent="0.25">
      <c r="A266" s="25" t="s">
        <v>40</v>
      </c>
      <c r="B266" s="25" t="s">
        <v>40</v>
      </c>
      <c r="C266" s="67"/>
      <c r="D266" s="26"/>
      <c r="E266" s="67"/>
      <c r="F266" s="21"/>
      <c r="G266" s="67"/>
      <c r="H266" s="27" t="s">
        <v>50</v>
      </c>
      <c r="I266" s="28" t="s">
        <v>41</v>
      </c>
      <c r="J266" s="67"/>
      <c r="K266" s="29" t="s">
        <v>41</v>
      </c>
      <c r="L266" s="70"/>
      <c r="M266" s="30"/>
      <c r="N266" s="12"/>
      <c r="O266" s="12"/>
      <c r="P266" s="12"/>
      <c r="Q266" s="31">
        <v>0</v>
      </c>
      <c r="R266" s="31">
        <v>0</v>
      </c>
      <c r="S266" s="65">
        <v>0</v>
      </c>
      <c r="T266" s="12"/>
      <c r="U266" s="33">
        <v>120</v>
      </c>
      <c r="V266" s="34"/>
      <c r="W266" s="33">
        <v>55</v>
      </c>
      <c r="X266" s="12"/>
      <c r="Y266" s="17"/>
      <c r="Z266" s="17"/>
      <c r="AA266" s="17"/>
      <c r="AB266" s="17"/>
      <c r="AC266" s="17"/>
      <c r="AD266" s="17"/>
      <c r="AE266" s="17"/>
      <c r="AF266" s="17"/>
      <c r="AG266" s="17"/>
      <c r="AH266" s="17"/>
      <c r="AI266" s="17"/>
      <c r="AJ266" s="17"/>
      <c r="AK266" s="17"/>
      <c r="AL266" s="17"/>
      <c r="AM266" s="17"/>
      <c r="AN266" s="17"/>
      <c r="AO266" s="17"/>
      <c r="AP266" s="67"/>
      <c r="AQ266" s="67"/>
      <c r="AR266" s="67"/>
      <c r="AS266" s="67"/>
      <c r="AU266" s="67"/>
      <c r="AV266" s="67"/>
      <c r="AW266" s="67"/>
      <c r="AX266" s="67"/>
      <c r="AY266" s="67"/>
      <c r="AZ266" s="67"/>
      <c r="BA266" s="67"/>
      <c r="BB266" s="67"/>
      <c r="BC266" s="67"/>
      <c r="BD266" s="67"/>
      <c r="BE266" s="67"/>
      <c r="BF266" s="67"/>
      <c r="BG266" s="67"/>
      <c r="BH266" s="67"/>
      <c r="BI266" s="67"/>
      <c r="BJ266" s="67"/>
      <c r="BK266" s="67"/>
      <c r="BL266" s="67"/>
      <c r="BM266" s="67"/>
      <c r="BN266" s="67"/>
      <c r="BO266" s="67"/>
      <c r="BP266" s="67"/>
      <c r="BQ266" s="67"/>
      <c r="BR266" s="67"/>
      <c r="BS266" s="67"/>
      <c r="BT266" s="67"/>
      <c r="BU266" s="67"/>
      <c r="BV266" s="67"/>
      <c r="BW266" s="67"/>
      <c r="BX266" s="67"/>
      <c r="BY266" s="67"/>
      <c r="BZ266" s="67"/>
      <c r="CA266" s="67"/>
      <c r="CB266" s="67"/>
      <c r="CC266" s="67"/>
      <c r="CD266" s="67"/>
      <c r="CE266" s="67"/>
      <c r="CF266" s="67"/>
      <c r="CG266" s="67"/>
      <c r="CH266" s="67"/>
      <c r="CI266" s="67"/>
      <c r="CJ266" s="67"/>
      <c r="CK266" s="67"/>
      <c r="CL266" s="67"/>
      <c r="CM266" s="67"/>
      <c r="CN266" s="67"/>
      <c r="CO266" s="67"/>
      <c r="CP266" s="67"/>
      <c r="CQ266" s="67"/>
      <c r="CR266" s="67"/>
      <c r="CS266" s="67"/>
      <c r="CT266" s="67"/>
      <c r="CU266" s="67"/>
      <c r="CV266" s="67"/>
      <c r="CW266" s="67"/>
      <c r="CX266" s="67"/>
      <c r="CY266" s="67"/>
      <c r="CZ266" s="67"/>
      <c r="DA266" s="67"/>
      <c r="DB266" s="67"/>
      <c r="DC266" s="67"/>
      <c r="DD266" s="67"/>
      <c r="DE266" s="67"/>
      <c r="DF266" s="67"/>
      <c r="DG266" s="67"/>
      <c r="DH266" s="67"/>
      <c r="DI266" s="67"/>
      <c r="DJ266" s="67"/>
      <c r="DK266" s="67"/>
      <c r="DL266" s="67"/>
      <c r="DM266" s="67"/>
      <c r="DN266" s="67"/>
      <c r="DO266" s="67"/>
      <c r="DP266" s="67"/>
      <c r="DQ266" s="67"/>
      <c r="DR266" s="67"/>
      <c r="DS266" s="67"/>
      <c r="DT266" s="67"/>
      <c r="DU266" s="67"/>
      <c r="DV266" s="67"/>
      <c r="DW266" s="67"/>
      <c r="DX266" s="67"/>
      <c r="DY266" s="67"/>
      <c r="DZ266" s="67"/>
      <c r="EA266" s="67"/>
      <c r="EB266" s="67"/>
      <c r="EC266" s="67"/>
      <c r="ED266" s="67"/>
      <c r="EE266" s="67"/>
      <c r="EF266" s="67"/>
      <c r="EG266" s="67"/>
      <c r="EH266" s="67"/>
    </row>
    <row r="267" spans="1:138" s="68" customFormat="1" ht="15.75" customHeight="1" x14ac:dyDescent="0.25">
      <c r="A267" s="25" t="s">
        <v>40</v>
      </c>
      <c r="B267" s="25" t="s">
        <v>40</v>
      </c>
      <c r="C267" s="67"/>
      <c r="D267" s="26"/>
      <c r="E267" s="67"/>
      <c r="F267" s="21"/>
      <c r="G267" s="67"/>
      <c r="H267" s="27" t="s">
        <v>50</v>
      </c>
      <c r="I267" s="28" t="s">
        <v>41</v>
      </c>
      <c r="J267" s="67"/>
      <c r="K267" s="29" t="s">
        <v>41</v>
      </c>
      <c r="L267" s="67"/>
      <c r="M267" s="30"/>
      <c r="N267" s="12"/>
      <c r="O267" s="12"/>
      <c r="P267" s="12"/>
      <c r="Q267" s="31">
        <v>0</v>
      </c>
      <c r="R267" s="31">
        <v>0</v>
      </c>
      <c r="S267" s="65">
        <v>0</v>
      </c>
      <c r="T267" s="12"/>
      <c r="U267" s="33">
        <v>120</v>
      </c>
      <c r="V267" s="34"/>
      <c r="W267" s="33">
        <v>55</v>
      </c>
      <c r="X267" s="12"/>
      <c r="Y267" s="17"/>
      <c r="Z267" s="17"/>
      <c r="AA267" s="17"/>
      <c r="AB267" s="17"/>
      <c r="AC267" s="17"/>
      <c r="AD267" s="17"/>
      <c r="AE267" s="17"/>
      <c r="AF267" s="17"/>
      <c r="AG267" s="17"/>
      <c r="AH267" s="17"/>
      <c r="AI267" s="17"/>
      <c r="AJ267" s="17"/>
      <c r="AK267" s="17"/>
      <c r="AL267" s="17"/>
      <c r="AM267" s="17"/>
      <c r="AN267" s="17"/>
      <c r="AO267" s="17"/>
      <c r="AP267" s="67"/>
      <c r="AQ267" s="67"/>
      <c r="AR267" s="67"/>
      <c r="AS267" s="67"/>
      <c r="AU267" s="67"/>
      <c r="AV267" s="67"/>
      <c r="AW267" s="67"/>
      <c r="AX267" s="67"/>
      <c r="AY267" s="67"/>
      <c r="AZ267" s="67"/>
      <c r="BA267" s="67"/>
      <c r="BB267" s="67"/>
      <c r="BC267" s="67"/>
      <c r="BD267" s="67"/>
      <c r="BE267" s="67"/>
      <c r="BF267" s="67"/>
      <c r="BG267" s="67"/>
      <c r="BH267" s="67"/>
      <c r="BI267" s="67"/>
      <c r="BJ267" s="67"/>
      <c r="BK267" s="67"/>
      <c r="BL267" s="67"/>
      <c r="BM267" s="67"/>
      <c r="BN267" s="67"/>
      <c r="BO267" s="67"/>
      <c r="BP267" s="67"/>
      <c r="BQ267" s="67"/>
      <c r="BR267" s="67"/>
      <c r="BS267" s="67"/>
      <c r="BT267" s="67"/>
      <c r="BU267" s="67"/>
      <c r="BV267" s="67"/>
      <c r="BW267" s="67"/>
      <c r="BX267" s="67"/>
      <c r="BY267" s="67"/>
      <c r="BZ267" s="67"/>
      <c r="CA267" s="67"/>
      <c r="CB267" s="67"/>
      <c r="CC267" s="67"/>
      <c r="CD267" s="67"/>
      <c r="CE267" s="67"/>
      <c r="CF267" s="67"/>
      <c r="CG267" s="67"/>
      <c r="CH267" s="67"/>
      <c r="CI267" s="67"/>
      <c r="CJ267" s="67"/>
      <c r="CK267" s="67"/>
      <c r="CL267" s="67"/>
      <c r="CM267" s="67"/>
      <c r="CN267" s="67"/>
      <c r="CO267" s="67"/>
      <c r="CP267" s="67"/>
      <c r="CQ267" s="67"/>
      <c r="CR267" s="67"/>
      <c r="CS267" s="67"/>
      <c r="CT267" s="67"/>
      <c r="CU267" s="67"/>
      <c r="CV267" s="67"/>
      <c r="CW267" s="67"/>
      <c r="CX267" s="67"/>
      <c r="CY267" s="67"/>
      <c r="CZ267" s="67"/>
      <c r="DA267" s="67"/>
      <c r="DB267" s="67"/>
      <c r="DC267" s="67"/>
      <c r="DD267" s="67"/>
      <c r="DE267" s="67"/>
      <c r="DF267" s="67"/>
      <c r="DG267" s="67"/>
      <c r="DH267" s="67"/>
      <c r="DI267" s="67"/>
      <c r="DJ267" s="67"/>
      <c r="DK267" s="67"/>
      <c r="DL267" s="67"/>
      <c r="DM267" s="67"/>
      <c r="DN267" s="67"/>
      <c r="DO267" s="67"/>
      <c r="DP267" s="67"/>
      <c r="DQ267" s="67"/>
      <c r="DR267" s="67"/>
      <c r="DS267" s="67"/>
      <c r="DT267" s="67"/>
      <c r="DU267" s="67"/>
      <c r="DV267" s="67"/>
      <c r="DW267" s="67"/>
      <c r="DX267" s="67"/>
      <c r="DY267" s="67"/>
      <c r="DZ267" s="67"/>
      <c r="EA267" s="67"/>
      <c r="EB267" s="67"/>
      <c r="EC267" s="67"/>
      <c r="ED267" s="67"/>
      <c r="EE267" s="67"/>
      <c r="EF267" s="67"/>
      <c r="EG267" s="67"/>
      <c r="EH267" s="67"/>
    </row>
    <row r="268" spans="1:138" s="68" customFormat="1" ht="15.75" customHeight="1" x14ac:dyDescent="0.25">
      <c r="A268" s="25" t="s">
        <v>40</v>
      </c>
      <c r="B268" s="25" t="s">
        <v>40</v>
      </c>
      <c r="C268" s="67"/>
      <c r="D268" s="26"/>
      <c r="E268" s="67"/>
      <c r="F268" s="21"/>
      <c r="G268" s="67"/>
      <c r="H268" s="27" t="s">
        <v>50</v>
      </c>
      <c r="I268" s="28" t="s">
        <v>41</v>
      </c>
      <c r="J268" s="67"/>
      <c r="K268" s="29" t="s">
        <v>41</v>
      </c>
      <c r="L268" s="67"/>
      <c r="M268" s="30"/>
      <c r="N268" s="12"/>
      <c r="O268" s="12"/>
      <c r="P268" s="12"/>
      <c r="Q268" s="31">
        <v>0</v>
      </c>
      <c r="R268" s="31">
        <v>0</v>
      </c>
      <c r="S268" s="65">
        <v>0</v>
      </c>
      <c r="T268" s="12"/>
      <c r="U268" s="33">
        <v>120</v>
      </c>
      <c r="V268" s="34"/>
      <c r="W268" s="33">
        <v>55</v>
      </c>
      <c r="X268" s="12"/>
      <c r="Y268" s="17"/>
      <c r="Z268" s="17"/>
      <c r="AA268" s="17"/>
      <c r="AB268" s="17"/>
      <c r="AC268" s="17"/>
      <c r="AD268" s="17"/>
      <c r="AE268" s="17"/>
      <c r="AF268" s="17"/>
      <c r="AG268" s="17"/>
      <c r="AH268" s="17"/>
      <c r="AI268" s="17"/>
      <c r="AJ268" s="17"/>
      <c r="AK268" s="17"/>
      <c r="AL268" s="17"/>
      <c r="AM268" s="17"/>
      <c r="AN268" s="17"/>
      <c r="AO268" s="17"/>
      <c r="AP268" s="67"/>
      <c r="AQ268" s="67"/>
      <c r="AR268" s="67"/>
      <c r="AS268" s="67"/>
      <c r="AU268" s="67"/>
      <c r="AV268" s="67"/>
      <c r="AW268" s="67"/>
      <c r="AX268" s="67"/>
      <c r="AY268" s="67"/>
      <c r="AZ268" s="67"/>
      <c r="BA268" s="67"/>
      <c r="BB268" s="67"/>
      <c r="BC268" s="67"/>
      <c r="BD268" s="67"/>
      <c r="BE268" s="67"/>
      <c r="BF268" s="67"/>
      <c r="BG268" s="67"/>
      <c r="BH268" s="67"/>
      <c r="BI268" s="67"/>
      <c r="BJ268" s="67"/>
      <c r="BK268" s="67"/>
      <c r="BL268" s="67"/>
      <c r="BM268" s="67"/>
      <c r="BN268" s="67"/>
      <c r="BO268" s="67"/>
      <c r="BP268" s="67"/>
      <c r="BQ268" s="67"/>
      <c r="BR268" s="67"/>
      <c r="BS268" s="67"/>
      <c r="BT268" s="67"/>
      <c r="BU268" s="67"/>
      <c r="BV268" s="67"/>
      <c r="BW268" s="67"/>
      <c r="BX268" s="67"/>
      <c r="BY268" s="67"/>
      <c r="BZ268" s="67"/>
      <c r="CA268" s="67"/>
      <c r="CB268" s="67"/>
      <c r="CC268" s="67"/>
      <c r="CD268" s="67"/>
      <c r="CE268" s="67"/>
      <c r="CF268" s="67"/>
      <c r="CG268" s="67"/>
      <c r="CH268" s="67"/>
      <c r="CI268" s="67"/>
      <c r="CJ268" s="67"/>
      <c r="CK268" s="67"/>
      <c r="CL268" s="67"/>
      <c r="CM268" s="67"/>
      <c r="CN268" s="67"/>
      <c r="CO268" s="67"/>
      <c r="CP268" s="67"/>
      <c r="CQ268" s="67"/>
      <c r="CR268" s="67"/>
      <c r="CS268" s="67"/>
      <c r="CT268" s="67"/>
      <c r="CU268" s="67"/>
      <c r="CV268" s="67"/>
      <c r="CW268" s="67"/>
      <c r="CX268" s="67"/>
      <c r="CY268" s="67"/>
      <c r="CZ268" s="67"/>
      <c r="DA268" s="67"/>
      <c r="DB268" s="67"/>
      <c r="DC268" s="67"/>
      <c r="DD268" s="67"/>
      <c r="DE268" s="67"/>
      <c r="DF268" s="67"/>
      <c r="DG268" s="67"/>
      <c r="DH268" s="67"/>
      <c r="DI268" s="67"/>
      <c r="DJ268" s="67"/>
      <c r="DK268" s="67"/>
      <c r="DL268" s="67"/>
      <c r="DM268" s="67"/>
      <c r="DN268" s="67"/>
      <c r="DO268" s="67"/>
      <c r="DP268" s="67"/>
      <c r="DQ268" s="67"/>
      <c r="DR268" s="67"/>
      <c r="DS268" s="67"/>
      <c r="DT268" s="67"/>
      <c r="DU268" s="67"/>
      <c r="DV268" s="67"/>
      <c r="DW268" s="67"/>
      <c r="DX268" s="67"/>
      <c r="DY268" s="67"/>
      <c r="DZ268" s="67"/>
      <c r="EA268" s="67"/>
      <c r="EB268" s="67"/>
      <c r="EC268" s="67"/>
      <c r="ED268" s="67"/>
      <c r="EE268" s="67"/>
      <c r="EF268" s="67"/>
      <c r="EG268" s="67"/>
      <c r="EH268" s="67"/>
    </row>
    <row r="269" spans="1:138" s="68" customFormat="1" ht="15.75" customHeight="1" x14ac:dyDescent="0.25">
      <c r="A269" s="25" t="s">
        <v>40</v>
      </c>
      <c r="B269" s="25" t="s">
        <v>40</v>
      </c>
      <c r="C269" s="67"/>
      <c r="D269" s="26"/>
      <c r="E269" s="67"/>
      <c r="F269" s="35"/>
      <c r="G269" s="67"/>
      <c r="H269" s="27" t="s">
        <v>50</v>
      </c>
      <c r="I269" s="28" t="s">
        <v>41</v>
      </c>
      <c r="J269" s="67"/>
      <c r="K269" s="29" t="s">
        <v>41</v>
      </c>
      <c r="L269" s="70"/>
      <c r="M269" s="30"/>
      <c r="N269" s="12"/>
      <c r="O269" s="12"/>
      <c r="P269" s="12"/>
      <c r="Q269" s="31">
        <v>0</v>
      </c>
      <c r="R269" s="31">
        <v>0</v>
      </c>
      <c r="S269" s="65">
        <v>0</v>
      </c>
      <c r="T269" s="12"/>
      <c r="U269" s="33">
        <v>120</v>
      </c>
      <c r="V269" s="34"/>
      <c r="W269" s="33">
        <v>55</v>
      </c>
      <c r="X269" s="12"/>
      <c r="Y269" s="17"/>
      <c r="Z269" s="17"/>
      <c r="AA269" s="17"/>
      <c r="AB269" s="17"/>
      <c r="AC269" s="17"/>
      <c r="AD269" s="17"/>
      <c r="AE269" s="17"/>
      <c r="AF269" s="17"/>
      <c r="AG269" s="17"/>
      <c r="AH269" s="17"/>
      <c r="AI269" s="17"/>
      <c r="AJ269" s="17"/>
      <c r="AK269" s="17"/>
      <c r="AL269" s="17"/>
      <c r="AM269" s="17"/>
      <c r="AN269" s="17"/>
      <c r="AO269" s="17"/>
      <c r="AP269" s="67"/>
      <c r="AQ269" s="67"/>
      <c r="AR269" s="67"/>
      <c r="AS269" s="67"/>
      <c r="AU269" s="67"/>
      <c r="AV269" s="67"/>
      <c r="AW269" s="67"/>
      <c r="AX269" s="67"/>
      <c r="AY269" s="67"/>
      <c r="AZ269" s="67"/>
      <c r="BA269" s="67"/>
      <c r="BB269" s="67"/>
      <c r="BC269" s="67"/>
      <c r="BD269" s="67"/>
      <c r="BE269" s="67"/>
      <c r="BF269" s="67"/>
      <c r="BG269" s="67"/>
      <c r="BH269" s="67"/>
      <c r="BI269" s="67"/>
      <c r="BJ269" s="67"/>
      <c r="BK269" s="67"/>
      <c r="BL269" s="67"/>
      <c r="BM269" s="67"/>
      <c r="BN269" s="67"/>
      <c r="BO269" s="67"/>
      <c r="BP269" s="67"/>
      <c r="BQ269" s="67"/>
      <c r="BR269" s="67"/>
      <c r="BS269" s="67"/>
      <c r="BT269" s="67"/>
      <c r="BU269" s="67"/>
      <c r="BV269" s="67"/>
      <c r="BW269" s="67"/>
      <c r="BX269" s="67"/>
      <c r="BY269" s="67"/>
      <c r="BZ269" s="67"/>
      <c r="CA269" s="67"/>
      <c r="CB269" s="67"/>
      <c r="CC269" s="67"/>
      <c r="CD269" s="67"/>
      <c r="CE269" s="67"/>
      <c r="CF269" s="67"/>
      <c r="CG269" s="67"/>
      <c r="CH269" s="67"/>
      <c r="CI269" s="67"/>
      <c r="CJ269" s="67"/>
      <c r="CK269" s="67"/>
      <c r="CL269" s="67"/>
      <c r="CM269" s="67"/>
      <c r="CN269" s="67"/>
      <c r="CO269" s="67"/>
      <c r="CP269" s="67"/>
      <c r="CQ269" s="67"/>
      <c r="CR269" s="67"/>
      <c r="CS269" s="67"/>
      <c r="CT269" s="67"/>
      <c r="CU269" s="67"/>
      <c r="CV269" s="67"/>
      <c r="CW269" s="67"/>
      <c r="CX269" s="67"/>
      <c r="CY269" s="67"/>
      <c r="CZ269" s="67"/>
      <c r="DA269" s="67"/>
      <c r="DB269" s="67"/>
      <c r="DC269" s="67"/>
      <c r="DD269" s="67"/>
      <c r="DE269" s="67"/>
      <c r="DF269" s="67"/>
      <c r="DG269" s="67"/>
      <c r="DH269" s="67"/>
      <c r="DI269" s="67"/>
      <c r="DJ269" s="67"/>
      <c r="DK269" s="67"/>
      <c r="DL269" s="67"/>
      <c r="DM269" s="67"/>
      <c r="DN269" s="67"/>
      <c r="DO269" s="67"/>
      <c r="DP269" s="67"/>
      <c r="DQ269" s="67"/>
      <c r="DR269" s="67"/>
      <c r="DS269" s="67"/>
      <c r="DT269" s="67"/>
      <c r="DU269" s="67"/>
      <c r="DV269" s="67"/>
      <c r="DW269" s="67"/>
      <c r="DX269" s="67"/>
      <c r="DY269" s="67"/>
      <c r="DZ269" s="67"/>
      <c r="EA269" s="67"/>
      <c r="EB269" s="67"/>
      <c r="EC269" s="67"/>
      <c r="ED269" s="67"/>
      <c r="EE269" s="67"/>
      <c r="EF269" s="67"/>
      <c r="EG269" s="67"/>
      <c r="EH269" s="67"/>
    </row>
    <row r="270" spans="1:138" s="68" customFormat="1" ht="15.75" customHeight="1" x14ac:dyDescent="0.25">
      <c r="A270" s="25" t="s">
        <v>40</v>
      </c>
      <c r="B270" s="25" t="s">
        <v>40</v>
      </c>
      <c r="C270" s="67"/>
      <c r="D270" s="26"/>
      <c r="E270" s="67"/>
      <c r="F270" s="35"/>
      <c r="G270" s="67"/>
      <c r="H270" s="27" t="s">
        <v>50</v>
      </c>
      <c r="I270" s="28" t="s">
        <v>41</v>
      </c>
      <c r="J270" s="67"/>
      <c r="K270" s="29" t="s">
        <v>41</v>
      </c>
      <c r="L270" s="67"/>
      <c r="M270" s="30"/>
      <c r="N270" s="12"/>
      <c r="O270" s="12"/>
      <c r="P270" s="12"/>
      <c r="Q270" s="31">
        <v>0</v>
      </c>
      <c r="R270" s="31">
        <v>0</v>
      </c>
      <c r="S270" s="65">
        <v>0</v>
      </c>
      <c r="T270" s="12"/>
      <c r="U270" s="33">
        <v>120</v>
      </c>
      <c r="V270" s="34"/>
      <c r="W270" s="33">
        <v>55</v>
      </c>
      <c r="X270" s="12"/>
      <c r="Y270" s="17"/>
      <c r="Z270" s="17"/>
      <c r="AA270" s="17"/>
      <c r="AB270" s="17"/>
      <c r="AC270" s="17"/>
      <c r="AD270" s="17"/>
      <c r="AE270" s="17"/>
      <c r="AF270" s="17"/>
      <c r="AG270" s="17"/>
      <c r="AH270" s="17"/>
      <c r="AI270" s="17"/>
      <c r="AJ270" s="17"/>
      <c r="AK270" s="17"/>
      <c r="AL270" s="17"/>
      <c r="AM270" s="17"/>
      <c r="AN270" s="17"/>
      <c r="AO270" s="17"/>
      <c r="AP270" s="67"/>
      <c r="AQ270" s="67"/>
      <c r="AR270" s="67"/>
      <c r="AS270" s="67"/>
      <c r="AU270" s="67"/>
      <c r="AV270" s="67"/>
      <c r="AW270" s="67"/>
      <c r="AX270" s="67"/>
      <c r="AY270" s="67"/>
      <c r="AZ270" s="67"/>
      <c r="BA270" s="67"/>
      <c r="BB270" s="67"/>
      <c r="BC270" s="67"/>
      <c r="BD270" s="67"/>
      <c r="BE270" s="67"/>
      <c r="BF270" s="67"/>
      <c r="BG270" s="67"/>
      <c r="BH270" s="67"/>
      <c r="BI270" s="67"/>
      <c r="BJ270" s="67"/>
      <c r="BK270" s="67"/>
      <c r="BL270" s="67"/>
      <c r="BM270" s="67"/>
      <c r="BN270" s="67"/>
      <c r="BO270" s="67"/>
      <c r="BP270" s="67"/>
      <c r="BQ270" s="67"/>
      <c r="BR270" s="67"/>
      <c r="BS270" s="67"/>
      <c r="BT270" s="67"/>
      <c r="BU270" s="67"/>
      <c r="BV270" s="67"/>
      <c r="BW270" s="67"/>
      <c r="BX270" s="67"/>
      <c r="BY270" s="67"/>
      <c r="BZ270" s="67"/>
      <c r="CA270" s="67"/>
      <c r="CB270" s="67"/>
      <c r="CC270" s="67"/>
      <c r="CD270" s="67"/>
      <c r="CE270" s="67"/>
      <c r="CF270" s="67"/>
      <c r="CG270" s="67"/>
      <c r="CH270" s="67"/>
      <c r="CI270" s="67"/>
      <c r="CJ270" s="67"/>
      <c r="CK270" s="67"/>
      <c r="CL270" s="67"/>
      <c r="CM270" s="67"/>
      <c r="CN270" s="67"/>
      <c r="CO270" s="67"/>
      <c r="CP270" s="67"/>
      <c r="CQ270" s="67"/>
      <c r="CR270" s="67"/>
      <c r="CS270" s="67"/>
      <c r="CT270" s="67"/>
      <c r="CU270" s="67"/>
      <c r="CV270" s="67"/>
      <c r="CW270" s="67"/>
      <c r="CX270" s="67"/>
      <c r="CY270" s="67"/>
      <c r="CZ270" s="67"/>
      <c r="DA270" s="67"/>
      <c r="DB270" s="67"/>
      <c r="DC270" s="67"/>
      <c r="DD270" s="67"/>
      <c r="DE270" s="67"/>
      <c r="DF270" s="67"/>
      <c r="DG270" s="67"/>
      <c r="DH270" s="67"/>
      <c r="DI270" s="67"/>
      <c r="DJ270" s="67"/>
      <c r="DK270" s="67"/>
      <c r="DL270" s="67"/>
      <c r="DM270" s="67"/>
      <c r="DN270" s="67"/>
      <c r="DO270" s="67"/>
      <c r="DP270" s="67"/>
      <c r="DQ270" s="67"/>
      <c r="DR270" s="67"/>
      <c r="DS270" s="67"/>
      <c r="DT270" s="67"/>
      <c r="DU270" s="67"/>
      <c r="DV270" s="67"/>
      <c r="DW270" s="67"/>
      <c r="DX270" s="67"/>
      <c r="DY270" s="67"/>
      <c r="DZ270" s="67"/>
      <c r="EA270" s="67"/>
      <c r="EB270" s="67"/>
      <c r="EC270" s="67"/>
      <c r="ED270" s="67"/>
      <c r="EE270" s="67"/>
      <c r="EF270" s="67"/>
      <c r="EG270" s="67"/>
      <c r="EH270" s="67"/>
    </row>
    <row r="271" spans="1:138" s="68" customFormat="1" ht="15.75" customHeight="1" x14ac:dyDescent="0.25">
      <c r="A271" s="25" t="s">
        <v>40</v>
      </c>
      <c r="B271" s="25" t="s">
        <v>40</v>
      </c>
      <c r="C271" s="67"/>
      <c r="D271" s="26"/>
      <c r="E271" s="67"/>
      <c r="F271" s="35"/>
      <c r="G271" s="67"/>
      <c r="H271" s="27" t="s">
        <v>50</v>
      </c>
      <c r="I271" s="28" t="s">
        <v>41</v>
      </c>
      <c r="J271" s="67"/>
      <c r="K271" s="29" t="s">
        <v>41</v>
      </c>
      <c r="L271" s="67"/>
      <c r="M271" s="30"/>
      <c r="N271" s="12"/>
      <c r="O271" s="12"/>
      <c r="P271" s="12"/>
      <c r="Q271" s="31">
        <v>0</v>
      </c>
      <c r="R271" s="31">
        <v>0</v>
      </c>
      <c r="S271" s="65">
        <v>0</v>
      </c>
      <c r="T271" s="12"/>
      <c r="U271" s="33">
        <v>120</v>
      </c>
      <c r="V271" s="34"/>
      <c r="W271" s="33">
        <v>55</v>
      </c>
      <c r="X271" s="12"/>
      <c r="Y271" s="17"/>
      <c r="Z271" s="17"/>
      <c r="AA271" s="17"/>
      <c r="AB271" s="17"/>
      <c r="AC271" s="17"/>
      <c r="AD271" s="17"/>
      <c r="AE271" s="17"/>
      <c r="AF271" s="17"/>
      <c r="AG271" s="17"/>
      <c r="AH271" s="17"/>
      <c r="AI271" s="17"/>
      <c r="AJ271" s="17"/>
      <c r="AK271" s="17"/>
      <c r="AL271" s="17"/>
      <c r="AM271" s="17"/>
      <c r="AN271" s="17"/>
      <c r="AO271" s="17"/>
      <c r="AP271" s="67"/>
      <c r="AQ271" s="67"/>
      <c r="AR271" s="67"/>
      <c r="AS271" s="67"/>
      <c r="AU271" s="67"/>
      <c r="AV271" s="67"/>
      <c r="AW271" s="67"/>
      <c r="AX271" s="67"/>
      <c r="AY271" s="67"/>
      <c r="AZ271" s="67"/>
      <c r="BA271" s="67"/>
      <c r="BB271" s="67"/>
      <c r="BC271" s="67"/>
      <c r="BD271" s="67"/>
      <c r="BE271" s="67"/>
      <c r="BF271" s="67"/>
      <c r="BG271" s="67"/>
      <c r="BH271" s="67"/>
      <c r="BI271" s="67"/>
      <c r="BJ271" s="67"/>
      <c r="BK271" s="67"/>
      <c r="BL271" s="67"/>
      <c r="BM271" s="67"/>
      <c r="BN271" s="67"/>
      <c r="BO271" s="67"/>
      <c r="BP271" s="67"/>
      <c r="BQ271" s="67"/>
      <c r="BR271" s="67"/>
      <c r="BS271" s="67"/>
      <c r="BT271" s="67"/>
      <c r="BU271" s="67"/>
      <c r="BV271" s="67"/>
      <c r="BW271" s="67"/>
      <c r="BX271" s="67"/>
      <c r="BY271" s="67"/>
      <c r="BZ271" s="67"/>
      <c r="CA271" s="67"/>
      <c r="CB271" s="67"/>
      <c r="CC271" s="67"/>
      <c r="CD271" s="67"/>
      <c r="CE271" s="67"/>
      <c r="CF271" s="67"/>
      <c r="CG271" s="67"/>
      <c r="CH271" s="67"/>
      <c r="CI271" s="67"/>
      <c r="CJ271" s="67"/>
      <c r="CK271" s="67"/>
      <c r="CL271" s="67"/>
      <c r="CM271" s="67"/>
      <c r="CN271" s="67"/>
      <c r="CO271" s="67"/>
      <c r="CP271" s="67"/>
      <c r="CQ271" s="67"/>
      <c r="CR271" s="67"/>
      <c r="CS271" s="67"/>
      <c r="CT271" s="67"/>
      <c r="CU271" s="67"/>
      <c r="CV271" s="67"/>
      <c r="CW271" s="67"/>
      <c r="CX271" s="67"/>
      <c r="CY271" s="67"/>
      <c r="CZ271" s="67"/>
      <c r="DA271" s="67"/>
      <c r="DB271" s="67"/>
      <c r="DC271" s="67"/>
      <c r="DD271" s="67"/>
      <c r="DE271" s="67"/>
      <c r="DF271" s="67"/>
      <c r="DG271" s="67"/>
      <c r="DH271" s="67"/>
      <c r="DI271" s="67"/>
      <c r="DJ271" s="67"/>
      <c r="DK271" s="67"/>
      <c r="DL271" s="67"/>
      <c r="DM271" s="67"/>
      <c r="DN271" s="67"/>
      <c r="DO271" s="67"/>
      <c r="DP271" s="67"/>
      <c r="DQ271" s="67"/>
      <c r="DR271" s="67"/>
      <c r="DS271" s="67"/>
      <c r="DT271" s="67"/>
      <c r="DU271" s="67"/>
      <c r="DV271" s="67"/>
      <c r="DW271" s="67"/>
      <c r="DX271" s="67"/>
      <c r="DY271" s="67"/>
      <c r="DZ271" s="67"/>
      <c r="EA271" s="67"/>
      <c r="EB271" s="67"/>
      <c r="EC271" s="67"/>
      <c r="ED271" s="67"/>
      <c r="EE271" s="67"/>
      <c r="EF271" s="67"/>
      <c r="EG271" s="67"/>
      <c r="EH271" s="67"/>
    </row>
    <row r="272" spans="1:138" s="68" customFormat="1" ht="15.75" customHeight="1" x14ac:dyDescent="0.25">
      <c r="A272" s="25" t="s">
        <v>40</v>
      </c>
      <c r="B272" s="25" t="s">
        <v>40</v>
      </c>
      <c r="C272" s="67"/>
      <c r="D272" s="26"/>
      <c r="E272" s="67"/>
      <c r="F272" s="35"/>
      <c r="G272" s="67"/>
      <c r="H272" s="27" t="s">
        <v>50</v>
      </c>
      <c r="I272" s="28" t="s">
        <v>41</v>
      </c>
      <c r="J272" s="67"/>
      <c r="K272" s="29" t="s">
        <v>41</v>
      </c>
      <c r="L272" s="70"/>
      <c r="M272" s="30"/>
      <c r="N272" s="12"/>
      <c r="O272" s="12"/>
      <c r="P272" s="12"/>
      <c r="Q272" s="31">
        <v>0</v>
      </c>
      <c r="R272" s="31">
        <v>0</v>
      </c>
      <c r="S272" s="65">
        <v>0</v>
      </c>
      <c r="T272" s="12"/>
      <c r="U272" s="33">
        <v>120</v>
      </c>
      <c r="V272" s="34"/>
      <c r="W272" s="33">
        <v>55</v>
      </c>
      <c r="X272" s="12"/>
      <c r="Y272" s="17"/>
      <c r="Z272" s="17"/>
      <c r="AA272" s="17"/>
      <c r="AB272" s="17"/>
      <c r="AC272" s="17"/>
      <c r="AD272" s="17"/>
      <c r="AE272" s="17"/>
      <c r="AF272" s="17"/>
      <c r="AG272" s="17"/>
      <c r="AH272" s="17"/>
      <c r="AI272" s="17"/>
      <c r="AJ272" s="17"/>
      <c r="AK272" s="17"/>
      <c r="AL272" s="17"/>
      <c r="AM272" s="17"/>
      <c r="AN272" s="17"/>
      <c r="AO272" s="17"/>
      <c r="AP272" s="67"/>
      <c r="AQ272" s="67"/>
      <c r="AR272" s="67"/>
      <c r="AS272" s="67"/>
      <c r="AU272" s="67"/>
      <c r="AV272" s="67"/>
      <c r="AW272" s="67"/>
      <c r="AX272" s="67"/>
      <c r="AY272" s="67"/>
      <c r="AZ272" s="67"/>
      <c r="BA272" s="67"/>
      <c r="BB272" s="67"/>
      <c r="BC272" s="67"/>
      <c r="BD272" s="67"/>
      <c r="BE272" s="67"/>
      <c r="BF272" s="67"/>
      <c r="BG272" s="67"/>
      <c r="BH272" s="67"/>
      <c r="BI272" s="67"/>
      <c r="BJ272" s="67"/>
      <c r="BK272" s="67"/>
      <c r="BL272" s="67"/>
      <c r="BM272" s="67"/>
      <c r="BN272" s="67"/>
      <c r="BO272" s="67"/>
      <c r="BP272" s="67"/>
      <c r="BQ272" s="67"/>
      <c r="BR272" s="67"/>
      <c r="BS272" s="67"/>
      <c r="BT272" s="67"/>
      <c r="BU272" s="67"/>
      <c r="BV272" s="67"/>
      <c r="BW272" s="67"/>
      <c r="BX272" s="67"/>
      <c r="BY272" s="67"/>
      <c r="BZ272" s="67"/>
      <c r="CA272" s="67"/>
      <c r="CB272" s="67"/>
      <c r="CC272" s="67"/>
      <c r="CD272" s="67"/>
      <c r="CE272" s="67"/>
      <c r="CF272" s="67"/>
      <c r="CG272" s="67"/>
      <c r="CH272" s="67"/>
      <c r="CI272" s="67"/>
      <c r="CJ272" s="67"/>
      <c r="CK272" s="67"/>
      <c r="CL272" s="67"/>
      <c r="CM272" s="67"/>
      <c r="CN272" s="67"/>
      <c r="CO272" s="67"/>
      <c r="CP272" s="67"/>
      <c r="CQ272" s="67"/>
      <c r="CR272" s="67"/>
      <c r="CS272" s="67"/>
      <c r="CT272" s="67"/>
      <c r="CU272" s="67"/>
      <c r="CV272" s="67"/>
      <c r="CW272" s="67"/>
      <c r="CX272" s="67"/>
      <c r="CY272" s="67"/>
      <c r="CZ272" s="67"/>
      <c r="DA272" s="67"/>
      <c r="DB272" s="67"/>
      <c r="DC272" s="67"/>
      <c r="DD272" s="67"/>
      <c r="DE272" s="67"/>
      <c r="DF272" s="67"/>
      <c r="DG272" s="67"/>
      <c r="DH272" s="67"/>
      <c r="DI272" s="67"/>
      <c r="DJ272" s="67"/>
      <c r="DK272" s="67"/>
      <c r="DL272" s="67"/>
      <c r="DM272" s="67"/>
      <c r="DN272" s="67"/>
      <c r="DO272" s="67"/>
      <c r="DP272" s="67"/>
      <c r="DQ272" s="67"/>
      <c r="DR272" s="67"/>
      <c r="DS272" s="67"/>
      <c r="DT272" s="67"/>
      <c r="DU272" s="67"/>
      <c r="DV272" s="67"/>
      <c r="DW272" s="67"/>
      <c r="DX272" s="67"/>
      <c r="DY272" s="67"/>
      <c r="DZ272" s="67"/>
      <c r="EA272" s="67"/>
      <c r="EB272" s="67"/>
      <c r="EC272" s="67"/>
      <c r="ED272" s="67"/>
      <c r="EE272" s="67"/>
      <c r="EF272" s="67"/>
      <c r="EG272" s="67"/>
      <c r="EH272" s="67"/>
    </row>
    <row r="273" spans="1:326" s="68" customFormat="1" ht="15.75" customHeight="1" x14ac:dyDescent="0.25">
      <c r="A273" s="25" t="s">
        <v>40</v>
      </c>
      <c r="B273" s="25" t="s">
        <v>40</v>
      </c>
      <c r="C273" s="67"/>
      <c r="D273" s="26"/>
      <c r="E273" s="67"/>
      <c r="F273" s="21"/>
      <c r="G273" s="67"/>
      <c r="H273" s="27" t="s">
        <v>50</v>
      </c>
      <c r="I273" s="28" t="s">
        <v>41</v>
      </c>
      <c r="J273" s="67"/>
      <c r="K273" s="29" t="s">
        <v>41</v>
      </c>
      <c r="L273" s="67"/>
      <c r="M273" s="30"/>
      <c r="N273" s="12"/>
      <c r="O273" s="12"/>
      <c r="P273" s="12"/>
      <c r="Q273" s="31">
        <v>0</v>
      </c>
      <c r="R273" s="31">
        <v>0</v>
      </c>
      <c r="S273" s="65">
        <v>0</v>
      </c>
      <c r="T273" s="12"/>
      <c r="U273" s="33">
        <v>120</v>
      </c>
      <c r="V273" s="34"/>
      <c r="W273" s="33">
        <v>55</v>
      </c>
      <c r="X273" s="12"/>
      <c r="Y273" s="17"/>
      <c r="Z273" s="17"/>
      <c r="AA273" s="17"/>
      <c r="AB273" s="17"/>
      <c r="AC273" s="17"/>
      <c r="AD273" s="17"/>
      <c r="AE273" s="17"/>
      <c r="AF273" s="17"/>
      <c r="AG273" s="17"/>
      <c r="AH273" s="17"/>
      <c r="AI273" s="17"/>
      <c r="AJ273" s="17"/>
      <c r="AK273" s="17"/>
      <c r="AL273" s="17"/>
      <c r="AM273" s="17"/>
      <c r="AN273" s="17"/>
      <c r="AO273" s="17"/>
      <c r="AP273" s="67"/>
      <c r="AQ273" s="67"/>
      <c r="AR273" s="67"/>
      <c r="AS273" s="67"/>
      <c r="AU273" s="67"/>
      <c r="AV273" s="67"/>
      <c r="AW273" s="67"/>
      <c r="AX273" s="67"/>
      <c r="AY273" s="67"/>
      <c r="AZ273" s="67"/>
      <c r="BA273" s="67"/>
      <c r="BB273" s="67"/>
      <c r="BC273" s="67"/>
      <c r="BD273" s="67"/>
      <c r="BE273" s="67"/>
      <c r="BF273" s="67"/>
      <c r="BG273" s="67"/>
      <c r="BH273" s="67"/>
      <c r="BI273" s="67"/>
      <c r="BJ273" s="67"/>
      <c r="BK273" s="67"/>
      <c r="BL273" s="67"/>
      <c r="BM273" s="67"/>
      <c r="BN273" s="67"/>
      <c r="BO273" s="67"/>
      <c r="BP273" s="67"/>
      <c r="BQ273" s="67"/>
      <c r="BR273" s="67"/>
      <c r="BS273" s="67"/>
      <c r="BT273" s="67"/>
      <c r="BU273" s="67"/>
      <c r="BV273" s="67"/>
      <c r="BW273" s="67"/>
      <c r="BX273" s="67"/>
      <c r="BY273" s="67"/>
      <c r="BZ273" s="67"/>
      <c r="CA273" s="67"/>
      <c r="CB273" s="67"/>
      <c r="CC273" s="67"/>
      <c r="CD273" s="67"/>
      <c r="CE273" s="67"/>
      <c r="CF273" s="67"/>
      <c r="CG273" s="67"/>
      <c r="CH273" s="67"/>
      <c r="CI273" s="67"/>
      <c r="CJ273" s="67"/>
      <c r="CK273" s="67"/>
      <c r="CL273" s="67"/>
      <c r="CM273" s="67"/>
      <c r="CN273" s="67"/>
      <c r="CO273" s="67"/>
      <c r="CP273" s="67"/>
      <c r="CQ273" s="67"/>
      <c r="CR273" s="67"/>
      <c r="CS273" s="67"/>
      <c r="CT273" s="67"/>
      <c r="CU273" s="67"/>
      <c r="CV273" s="67"/>
      <c r="CW273" s="67"/>
      <c r="CX273" s="67"/>
      <c r="CY273" s="67"/>
      <c r="CZ273" s="67"/>
      <c r="DA273" s="67"/>
      <c r="DB273" s="67"/>
      <c r="DC273" s="67"/>
      <c r="DD273" s="67"/>
      <c r="DE273" s="67"/>
      <c r="DF273" s="67"/>
      <c r="DG273" s="67"/>
      <c r="DH273" s="67"/>
      <c r="DI273" s="67"/>
      <c r="DJ273" s="67"/>
      <c r="DK273" s="67"/>
      <c r="DL273" s="67"/>
      <c r="DM273" s="67"/>
      <c r="DN273" s="67"/>
      <c r="DO273" s="67"/>
      <c r="DP273" s="67"/>
      <c r="DQ273" s="67"/>
      <c r="DR273" s="67"/>
      <c r="DS273" s="67"/>
      <c r="DT273" s="67"/>
      <c r="DU273" s="67"/>
      <c r="DV273" s="67"/>
      <c r="DW273" s="67"/>
      <c r="DX273" s="67"/>
      <c r="DY273" s="67"/>
      <c r="DZ273" s="67"/>
      <c r="EA273" s="67"/>
      <c r="EB273" s="67"/>
      <c r="EC273" s="67"/>
      <c r="ED273" s="67"/>
      <c r="EE273" s="67"/>
      <c r="EF273" s="67"/>
      <c r="EG273" s="67"/>
      <c r="EH273" s="67"/>
    </row>
    <row r="274" spans="1:326" s="68" customFormat="1" ht="15.75" customHeight="1" x14ac:dyDescent="0.25">
      <c r="A274" s="25" t="s">
        <v>40</v>
      </c>
      <c r="B274" s="25" t="s">
        <v>40</v>
      </c>
      <c r="C274" s="67"/>
      <c r="D274" s="26"/>
      <c r="E274" s="67"/>
      <c r="F274" s="35"/>
      <c r="G274" s="67"/>
      <c r="H274" s="27" t="s">
        <v>50</v>
      </c>
      <c r="I274" s="28" t="s">
        <v>41</v>
      </c>
      <c r="J274" s="67"/>
      <c r="K274" s="29" t="s">
        <v>41</v>
      </c>
      <c r="L274" s="67"/>
      <c r="M274" s="30"/>
      <c r="N274" s="12"/>
      <c r="O274" s="12"/>
      <c r="P274" s="12"/>
      <c r="Q274" s="31">
        <v>0</v>
      </c>
      <c r="R274" s="31">
        <v>0</v>
      </c>
      <c r="S274" s="65">
        <v>0</v>
      </c>
      <c r="T274" s="12"/>
      <c r="U274" s="33">
        <v>120</v>
      </c>
      <c r="V274" s="34"/>
      <c r="W274" s="33">
        <v>55</v>
      </c>
      <c r="X274" s="12"/>
      <c r="Y274" s="17"/>
      <c r="Z274" s="17"/>
      <c r="AA274" s="17"/>
      <c r="AB274" s="17"/>
      <c r="AC274" s="17"/>
      <c r="AD274" s="17"/>
      <c r="AE274" s="17"/>
      <c r="AF274" s="17"/>
      <c r="AG274" s="17"/>
      <c r="AH274" s="17"/>
      <c r="AI274" s="17"/>
      <c r="AJ274" s="17"/>
      <c r="AK274" s="17"/>
      <c r="AL274" s="17"/>
      <c r="AM274" s="17"/>
      <c r="AN274" s="17"/>
      <c r="AO274" s="17"/>
      <c r="AP274" s="67"/>
      <c r="AQ274" s="67"/>
      <c r="AR274" s="67"/>
      <c r="AS274" s="67"/>
      <c r="AU274" s="67"/>
      <c r="AV274" s="67"/>
      <c r="AW274" s="67"/>
      <c r="AX274" s="67"/>
      <c r="AY274" s="67"/>
      <c r="AZ274" s="67"/>
      <c r="BA274" s="67"/>
      <c r="BB274" s="67"/>
      <c r="BC274" s="67"/>
      <c r="BD274" s="67"/>
      <c r="BE274" s="67"/>
      <c r="BF274" s="67"/>
      <c r="BG274" s="67"/>
      <c r="BH274" s="67"/>
      <c r="BI274" s="67"/>
      <c r="BJ274" s="67"/>
      <c r="BK274" s="67"/>
      <c r="BL274" s="67"/>
      <c r="BM274" s="67"/>
      <c r="BN274" s="67"/>
      <c r="BO274" s="67"/>
      <c r="BP274" s="67"/>
      <c r="BQ274" s="67"/>
      <c r="BR274" s="67"/>
      <c r="BS274" s="67"/>
      <c r="BT274" s="67"/>
      <c r="BU274" s="67"/>
      <c r="BV274" s="67"/>
      <c r="BW274" s="67"/>
      <c r="BX274" s="67"/>
      <c r="BY274" s="67"/>
      <c r="BZ274" s="67"/>
      <c r="CA274" s="67"/>
      <c r="CB274" s="67"/>
      <c r="CC274" s="67"/>
      <c r="CD274" s="67"/>
      <c r="CE274" s="67"/>
      <c r="CF274" s="67"/>
      <c r="CG274" s="67"/>
      <c r="CH274" s="67"/>
      <c r="CI274" s="67"/>
      <c r="CJ274" s="67"/>
      <c r="CK274" s="67"/>
      <c r="CL274" s="67"/>
      <c r="CM274" s="67"/>
      <c r="CN274" s="67"/>
      <c r="CO274" s="67"/>
      <c r="CP274" s="67"/>
      <c r="CQ274" s="67"/>
      <c r="CR274" s="67"/>
      <c r="CS274" s="67"/>
      <c r="CT274" s="67"/>
      <c r="CU274" s="67"/>
      <c r="CV274" s="67"/>
      <c r="CW274" s="67"/>
      <c r="CX274" s="67"/>
      <c r="CY274" s="67"/>
      <c r="CZ274" s="67"/>
      <c r="DA274" s="67"/>
      <c r="DB274" s="67"/>
      <c r="DC274" s="67"/>
      <c r="DD274" s="67"/>
      <c r="DE274" s="67"/>
      <c r="DF274" s="67"/>
      <c r="DG274" s="67"/>
      <c r="DH274" s="67"/>
      <c r="DI274" s="67"/>
      <c r="DJ274" s="67"/>
      <c r="DK274" s="67"/>
      <c r="DL274" s="67"/>
      <c r="DM274" s="67"/>
      <c r="DN274" s="67"/>
      <c r="DO274" s="67"/>
      <c r="DP274" s="67"/>
      <c r="DQ274" s="67"/>
      <c r="DR274" s="67"/>
      <c r="DS274" s="67"/>
      <c r="DT274" s="67"/>
      <c r="DU274" s="67"/>
      <c r="DV274" s="67"/>
      <c r="DW274" s="67"/>
      <c r="DX274" s="67"/>
      <c r="DY274" s="67"/>
      <c r="DZ274" s="67"/>
      <c r="EA274" s="67"/>
      <c r="EB274" s="67"/>
      <c r="EC274" s="67"/>
      <c r="ED274" s="67"/>
      <c r="EE274" s="67"/>
      <c r="EF274" s="67"/>
      <c r="EG274" s="67"/>
      <c r="EH274" s="67"/>
      <c r="EI274" s="67"/>
      <c r="EJ274" s="67"/>
      <c r="EK274" s="67"/>
      <c r="EL274" s="67"/>
      <c r="EM274" s="67"/>
      <c r="EN274" s="67"/>
      <c r="EO274" s="67"/>
      <c r="EP274" s="67"/>
      <c r="EQ274" s="67"/>
      <c r="ER274" s="67"/>
      <c r="ES274" s="67"/>
      <c r="ET274" s="67"/>
      <c r="EU274" s="67"/>
      <c r="EV274" s="67"/>
      <c r="EW274" s="67"/>
      <c r="EX274" s="67"/>
      <c r="EY274" s="67"/>
      <c r="EZ274" s="67"/>
      <c r="FA274" s="67"/>
      <c r="FB274" s="67"/>
      <c r="FC274" s="67"/>
      <c r="FD274" s="67"/>
      <c r="FE274" s="67"/>
      <c r="FF274" s="67"/>
      <c r="FG274" s="67"/>
      <c r="FH274" s="67"/>
      <c r="FI274" s="67"/>
      <c r="FJ274" s="67"/>
      <c r="FK274" s="67"/>
      <c r="FL274" s="67"/>
      <c r="FM274" s="67"/>
      <c r="FN274" s="67"/>
      <c r="FO274" s="67"/>
      <c r="FP274" s="67"/>
      <c r="FQ274" s="67"/>
      <c r="FR274" s="67"/>
      <c r="FS274" s="67"/>
      <c r="FT274" s="67"/>
      <c r="FU274" s="67"/>
      <c r="FV274" s="67"/>
      <c r="FW274" s="67"/>
      <c r="FX274" s="67"/>
      <c r="FY274" s="67"/>
      <c r="FZ274" s="67"/>
      <c r="GA274" s="67"/>
      <c r="GB274" s="67"/>
      <c r="GC274" s="67"/>
      <c r="GD274" s="67"/>
      <c r="GE274" s="67"/>
      <c r="GF274" s="67"/>
      <c r="GG274" s="67"/>
      <c r="GH274" s="67"/>
      <c r="GI274" s="67"/>
      <c r="GJ274" s="67"/>
      <c r="GK274" s="67"/>
      <c r="GL274" s="67"/>
      <c r="GM274" s="67"/>
      <c r="GN274" s="67"/>
      <c r="GO274" s="67"/>
      <c r="GP274" s="67"/>
      <c r="GQ274" s="67"/>
      <c r="GR274" s="67"/>
      <c r="GS274" s="67"/>
      <c r="GT274" s="67"/>
      <c r="GU274" s="67"/>
      <c r="GV274" s="67"/>
      <c r="GW274" s="67"/>
      <c r="GX274" s="67"/>
      <c r="GY274" s="67"/>
      <c r="GZ274" s="67"/>
      <c r="HA274" s="67"/>
      <c r="HB274" s="67"/>
      <c r="HC274" s="67"/>
    </row>
    <row r="275" spans="1:326" s="68" customFormat="1" ht="15.75" customHeight="1" x14ac:dyDescent="0.25">
      <c r="A275" s="25" t="s">
        <v>40</v>
      </c>
      <c r="B275" s="25" t="s">
        <v>40</v>
      </c>
      <c r="C275" s="67"/>
      <c r="D275" s="26"/>
      <c r="E275" s="67"/>
      <c r="F275" s="35"/>
      <c r="G275" s="67"/>
      <c r="H275" s="27" t="s">
        <v>50</v>
      </c>
      <c r="I275" s="28" t="s">
        <v>41</v>
      </c>
      <c r="J275" s="67"/>
      <c r="K275" s="29" t="s">
        <v>41</v>
      </c>
      <c r="L275" s="70"/>
      <c r="M275" s="30"/>
      <c r="N275" s="12"/>
      <c r="O275" s="12"/>
      <c r="P275" s="12"/>
      <c r="Q275" s="31">
        <v>0</v>
      </c>
      <c r="R275" s="31">
        <v>0</v>
      </c>
      <c r="S275" s="65">
        <v>0</v>
      </c>
      <c r="T275" s="12"/>
      <c r="U275" s="33">
        <v>120</v>
      </c>
      <c r="V275" s="34"/>
      <c r="W275" s="33">
        <v>55</v>
      </c>
      <c r="X275" s="12"/>
      <c r="Y275" s="17"/>
      <c r="Z275" s="17"/>
      <c r="AA275" s="17"/>
      <c r="AB275" s="17"/>
      <c r="AC275" s="17"/>
      <c r="AD275" s="17"/>
      <c r="AE275" s="17"/>
      <c r="AF275" s="17"/>
      <c r="AG275" s="17"/>
      <c r="AH275" s="17"/>
      <c r="AI275" s="17"/>
      <c r="AJ275" s="17"/>
      <c r="AK275" s="17"/>
      <c r="AL275" s="17"/>
      <c r="AM275" s="17"/>
      <c r="AN275" s="17"/>
      <c r="AO275" s="17"/>
      <c r="AP275" s="67"/>
      <c r="AQ275" s="67"/>
      <c r="AR275" s="67"/>
      <c r="AS275" s="67"/>
      <c r="AU275" s="67"/>
      <c r="AV275" s="67"/>
      <c r="AW275" s="67"/>
      <c r="AX275" s="67"/>
      <c r="AY275" s="67"/>
      <c r="AZ275" s="67"/>
      <c r="BA275" s="67"/>
      <c r="BB275" s="67"/>
      <c r="BC275" s="67"/>
      <c r="BD275" s="67"/>
      <c r="BE275" s="67"/>
      <c r="BF275" s="67"/>
      <c r="BG275" s="67"/>
      <c r="BH275" s="67"/>
      <c r="BI275" s="67"/>
      <c r="BJ275" s="67"/>
      <c r="BK275" s="67"/>
      <c r="BL275" s="67"/>
      <c r="BM275" s="67"/>
      <c r="BN275" s="67"/>
      <c r="BO275" s="67"/>
      <c r="BP275" s="67"/>
      <c r="BQ275" s="67"/>
      <c r="BR275" s="67"/>
      <c r="BS275" s="67"/>
      <c r="BT275" s="67"/>
      <c r="BU275" s="67"/>
      <c r="BV275" s="67"/>
      <c r="BW275" s="67"/>
      <c r="BX275" s="67"/>
      <c r="BY275" s="67"/>
      <c r="BZ275" s="67"/>
      <c r="CA275" s="67"/>
      <c r="CB275" s="67"/>
      <c r="CC275" s="67"/>
      <c r="CD275" s="67"/>
      <c r="CE275" s="67"/>
      <c r="CF275" s="67"/>
      <c r="CG275" s="67"/>
      <c r="CH275" s="67"/>
      <c r="CI275" s="67"/>
      <c r="CJ275" s="67"/>
      <c r="CK275" s="67"/>
      <c r="CL275" s="67"/>
      <c r="CM275" s="67"/>
      <c r="CN275" s="67"/>
      <c r="CO275" s="67"/>
      <c r="CP275" s="67"/>
      <c r="CQ275" s="67"/>
      <c r="CR275" s="67"/>
      <c r="CS275" s="67"/>
      <c r="CT275" s="67"/>
      <c r="CU275" s="67"/>
      <c r="CV275" s="67"/>
      <c r="CW275" s="67"/>
      <c r="CX275" s="67"/>
      <c r="CY275" s="67"/>
      <c r="CZ275" s="67"/>
      <c r="DA275" s="67"/>
      <c r="DB275" s="67"/>
      <c r="DC275" s="67"/>
      <c r="DD275" s="67"/>
      <c r="DE275" s="67"/>
      <c r="DF275" s="67"/>
      <c r="DG275" s="67"/>
      <c r="DH275" s="67"/>
      <c r="DI275" s="67"/>
      <c r="DJ275" s="67"/>
      <c r="DK275" s="67"/>
      <c r="DL275" s="67"/>
      <c r="DM275" s="67"/>
      <c r="DN275" s="67"/>
      <c r="DO275" s="67"/>
      <c r="DP275" s="67"/>
      <c r="DQ275" s="67"/>
      <c r="DR275" s="67"/>
      <c r="DS275" s="67"/>
      <c r="DT275" s="67"/>
      <c r="DU275" s="67"/>
      <c r="DV275" s="67"/>
      <c r="DW275" s="67"/>
      <c r="DX275" s="67"/>
      <c r="DY275" s="67"/>
      <c r="DZ275" s="67"/>
      <c r="EA275" s="67"/>
      <c r="EB275" s="67"/>
      <c r="EC275" s="67"/>
      <c r="ED275" s="67"/>
      <c r="EE275" s="67"/>
      <c r="EF275" s="67"/>
      <c r="EG275" s="67"/>
      <c r="EH275" s="67"/>
      <c r="EI275" s="67"/>
      <c r="EJ275" s="67"/>
      <c r="EK275" s="67"/>
      <c r="EL275" s="67"/>
      <c r="EM275" s="67"/>
      <c r="EN275" s="67"/>
      <c r="EO275" s="67"/>
      <c r="EP275" s="67"/>
      <c r="EQ275" s="67"/>
      <c r="ER275" s="67"/>
      <c r="ES275" s="67"/>
      <c r="ET275" s="67"/>
      <c r="EU275" s="67"/>
      <c r="EV275" s="67"/>
      <c r="EW275" s="67"/>
      <c r="EX275" s="67"/>
      <c r="EY275" s="67"/>
      <c r="EZ275" s="67"/>
      <c r="FA275" s="67"/>
      <c r="FB275" s="67"/>
      <c r="FC275" s="67"/>
      <c r="FD275" s="67"/>
      <c r="FE275" s="67"/>
      <c r="FF275" s="67"/>
      <c r="FG275" s="67"/>
      <c r="FH275" s="67"/>
      <c r="FI275" s="67"/>
      <c r="FJ275" s="67"/>
      <c r="FK275" s="67"/>
      <c r="FL275" s="67"/>
      <c r="FM275" s="67"/>
      <c r="FN275" s="67"/>
      <c r="FO275" s="67"/>
      <c r="FP275" s="67"/>
      <c r="FQ275" s="67"/>
      <c r="FR275" s="67"/>
      <c r="FS275" s="67"/>
      <c r="FT275" s="67"/>
      <c r="FU275" s="67"/>
      <c r="FV275" s="67"/>
      <c r="FW275" s="67"/>
      <c r="FX275" s="67"/>
      <c r="FY275" s="67"/>
      <c r="FZ275" s="67"/>
      <c r="GA275" s="67"/>
      <c r="GB275" s="67"/>
      <c r="GC275" s="67"/>
      <c r="GD275" s="67"/>
      <c r="GE275" s="67"/>
      <c r="GF275" s="67"/>
      <c r="GG275" s="67"/>
      <c r="GH275" s="67"/>
      <c r="GI275" s="67"/>
      <c r="GJ275" s="67"/>
      <c r="GK275" s="67"/>
      <c r="GL275" s="67"/>
      <c r="GM275" s="67"/>
      <c r="GN275" s="67"/>
      <c r="GO275" s="67"/>
      <c r="GP275" s="67"/>
      <c r="GQ275" s="67"/>
      <c r="GR275" s="67"/>
      <c r="GS275" s="67"/>
      <c r="GT275" s="67"/>
      <c r="GU275" s="67"/>
      <c r="GV275" s="67"/>
      <c r="GW275" s="67"/>
      <c r="GX275" s="67"/>
      <c r="GY275" s="67"/>
      <c r="GZ275" s="67"/>
      <c r="HA275" s="67"/>
      <c r="HB275" s="67"/>
      <c r="HC275" s="67"/>
    </row>
    <row r="276" spans="1:326" s="68" customFormat="1" ht="15.75" customHeight="1" x14ac:dyDescent="0.25">
      <c r="A276" s="25" t="s">
        <v>40</v>
      </c>
      <c r="B276" s="25" t="s">
        <v>40</v>
      </c>
      <c r="C276" s="67"/>
      <c r="D276" s="26"/>
      <c r="E276" s="67"/>
      <c r="F276" s="35"/>
      <c r="G276" s="67"/>
      <c r="H276" s="27" t="s">
        <v>50</v>
      </c>
      <c r="I276" s="28" t="s">
        <v>41</v>
      </c>
      <c r="J276" s="67"/>
      <c r="K276" s="29" t="s">
        <v>41</v>
      </c>
      <c r="L276" s="67"/>
      <c r="M276" s="30"/>
      <c r="N276" s="12"/>
      <c r="O276" s="12"/>
      <c r="P276" s="12"/>
      <c r="Q276" s="31">
        <v>0</v>
      </c>
      <c r="R276" s="31">
        <v>0</v>
      </c>
      <c r="S276" s="65">
        <v>0</v>
      </c>
      <c r="T276" s="12"/>
      <c r="U276" s="33">
        <v>120</v>
      </c>
      <c r="V276" s="34"/>
      <c r="W276" s="33">
        <v>55</v>
      </c>
      <c r="X276" s="12"/>
      <c r="Y276" s="17"/>
      <c r="Z276" s="17"/>
      <c r="AA276" s="17"/>
      <c r="AB276" s="17"/>
      <c r="AC276" s="17"/>
      <c r="AD276" s="17"/>
      <c r="AE276" s="17"/>
      <c r="AF276" s="17"/>
      <c r="AG276" s="17"/>
      <c r="AH276" s="17"/>
      <c r="AI276" s="17"/>
      <c r="AJ276" s="17"/>
      <c r="AK276" s="17"/>
      <c r="AL276" s="17"/>
      <c r="AM276" s="17"/>
      <c r="AN276" s="17"/>
      <c r="AO276" s="17"/>
      <c r="AP276" s="67"/>
      <c r="AQ276" s="67"/>
      <c r="AR276" s="67"/>
      <c r="AS276" s="67"/>
      <c r="AU276" s="67"/>
      <c r="AV276" s="67"/>
      <c r="AW276" s="67"/>
      <c r="AX276" s="67"/>
      <c r="AY276" s="67"/>
      <c r="AZ276" s="67"/>
      <c r="BA276" s="67"/>
      <c r="BB276" s="67"/>
      <c r="BC276" s="67"/>
      <c r="BD276" s="67"/>
      <c r="BE276" s="67"/>
      <c r="BF276" s="67"/>
      <c r="BG276" s="67"/>
      <c r="BH276" s="67"/>
      <c r="BI276" s="67"/>
      <c r="BJ276" s="67"/>
      <c r="BK276" s="67"/>
      <c r="BL276" s="67"/>
      <c r="BM276" s="67"/>
      <c r="BN276" s="67"/>
      <c r="BO276" s="67"/>
      <c r="BP276" s="67"/>
      <c r="BQ276" s="67"/>
      <c r="BR276" s="67"/>
      <c r="BS276" s="67"/>
      <c r="BT276" s="67"/>
      <c r="BU276" s="67"/>
      <c r="BV276" s="67"/>
      <c r="BW276" s="67"/>
      <c r="BX276" s="67"/>
      <c r="BY276" s="67"/>
      <c r="BZ276" s="67"/>
      <c r="CA276" s="67"/>
      <c r="CB276" s="67"/>
      <c r="CC276" s="67"/>
      <c r="CD276" s="67"/>
      <c r="CE276" s="67"/>
      <c r="CF276" s="67"/>
      <c r="CG276" s="67"/>
      <c r="CH276" s="67"/>
      <c r="CI276" s="67"/>
      <c r="CJ276" s="67"/>
      <c r="CK276" s="67"/>
      <c r="CL276" s="67"/>
      <c r="CM276" s="67"/>
      <c r="CN276" s="67"/>
      <c r="CO276" s="67"/>
      <c r="CP276" s="67"/>
      <c r="CQ276" s="67"/>
      <c r="CR276" s="67"/>
      <c r="CS276" s="67"/>
      <c r="CT276" s="67"/>
      <c r="CU276" s="67"/>
      <c r="CV276" s="67"/>
      <c r="CW276" s="67"/>
      <c r="CX276" s="67"/>
      <c r="CY276" s="67"/>
      <c r="CZ276" s="67"/>
      <c r="DA276" s="67"/>
      <c r="DB276" s="67"/>
      <c r="DC276" s="67"/>
      <c r="DD276" s="67"/>
      <c r="DE276" s="67"/>
      <c r="DF276" s="67"/>
      <c r="DG276" s="67"/>
      <c r="DH276" s="67"/>
      <c r="DI276" s="67"/>
      <c r="DJ276" s="67"/>
      <c r="DK276" s="67"/>
      <c r="DL276" s="67"/>
      <c r="DM276" s="67"/>
      <c r="DN276" s="67"/>
      <c r="DO276" s="67"/>
      <c r="DP276" s="67"/>
      <c r="DQ276" s="67"/>
      <c r="DR276" s="67"/>
      <c r="DS276" s="67"/>
      <c r="DT276" s="67"/>
      <c r="DU276" s="67"/>
      <c r="DV276" s="67"/>
      <c r="DW276" s="67"/>
      <c r="DX276" s="67"/>
      <c r="DY276" s="67"/>
      <c r="DZ276" s="67"/>
      <c r="EA276" s="67"/>
      <c r="EB276" s="67"/>
      <c r="EC276" s="67"/>
      <c r="ED276" s="67"/>
      <c r="EE276" s="67"/>
      <c r="EF276" s="67"/>
      <c r="EG276" s="67"/>
      <c r="EH276" s="67"/>
      <c r="EI276" s="67"/>
      <c r="EJ276" s="67"/>
      <c r="EK276" s="67"/>
      <c r="EL276" s="67"/>
      <c r="EM276" s="67"/>
      <c r="EN276" s="67"/>
      <c r="EO276" s="67"/>
      <c r="EP276" s="67"/>
      <c r="EQ276" s="67"/>
      <c r="ER276" s="67"/>
      <c r="ES276" s="67"/>
      <c r="ET276" s="67"/>
      <c r="EU276" s="67"/>
      <c r="EV276" s="67"/>
      <c r="EW276" s="67"/>
      <c r="EX276" s="67"/>
      <c r="EY276" s="67"/>
      <c r="EZ276" s="67"/>
      <c r="FA276" s="67"/>
      <c r="FB276" s="67"/>
      <c r="FC276" s="67"/>
      <c r="FD276" s="67"/>
      <c r="FE276" s="67"/>
      <c r="FF276" s="67"/>
      <c r="FG276" s="67"/>
      <c r="FH276" s="67"/>
      <c r="FI276" s="67"/>
      <c r="FJ276" s="67"/>
      <c r="FK276" s="67"/>
      <c r="FL276" s="67"/>
      <c r="FM276" s="67"/>
      <c r="FN276" s="67"/>
      <c r="FO276" s="67"/>
      <c r="FP276" s="67"/>
      <c r="FQ276" s="67"/>
      <c r="FR276" s="67"/>
      <c r="FS276" s="67"/>
      <c r="FT276" s="67"/>
      <c r="FU276" s="67"/>
      <c r="FV276" s="67"/>
      <c r="FW276" s="67"/>
      <c r="FX276" s="67"/>
      <c r="FY276" s="67"/>
      <c r="FZ276" s="67"/>
      <c r="GA276" s="67"/>
      <c r="GB276" s="67"/>
      <c r="GC276" s="67"/>
      <c r="GD276" s="67"/>
      <c r="GE276" s="67"/>
      <c r="GF276" s="67"/>
      <c r="GG276" s="67"/>
      <c r="GH276" s="67"/>
      <c r="GI276" s="67"/>
      <c r="GJ276" s="67"/>
      <c r="GK276" s="67"/>
      <c r="GL276" s="67"/>
      <c r="GM276" s="67"/>
      <c r="GN276" s="67"/>
      <c r="GO276" s="67"/>
      <c r="GP276" s="67"/>
      <c r="GQ276" s="67"/>
      <c r="GR276" s="67"/>
      <c r="GS276" s="67"/>
      <c r="GT276" s="67"/>
      <c r="GU276" s="67"/>
      <c r="GV276" s="67"/>
      <c r="GW276" s="67"/>
      <c r="GX276" s="67"/>
      <c r="GY276" s="67"/>
      <c r="GZ276" s="67"/>
      <c r="HA276" s="67"/>
      <c r="HB276" s="67"/>
      <c r="HC276" s="67"/>
    </row>
    <row r="277" spans="1:326" s="68" customFormat="1" ht="15.75" customHeight="1" x14ac:dyDescent="0.25">
      <c r="A277" s="25" t="s">
        <v>40</v>
      </c>
      <c r="B277" s="25" t="s">
        <v>40</v>
      </c>
      <c r="C277" s="67"/>
      <c r="D277" s="26"/>
      <c r="E277" s="67"/>
      <c r="F277" s="21"/>
      <c r="G277" s="67"/>
      <c r="H277" s="27" t="s">
        <v>50</v>
      </c>
      <c r="I277" s="28" t="s">
        <v>41</v>
      </c>
      <c r="J277" s="67"/>
      <c r="K277" s="29" t="s">
        <v>41</v>
      </c>
      <c r="L277" s="70"/>
      <c r="M277" s="30"/>
      <c r="N277" s="12"/>
      <c r="O277" s="12"/>
      <c r="P277" s="12"/>
      <c r="Q277" s="31">
        <v>0</v>
      </c>
      <c r="R277" s="31">
        <v>0</v>
      </c>
      <c r="S277" s="65">
        <v>0</v>
      </c>
      <c r="T277" s="12"/>
      <c r="U277" s="33">
        <v>120</v>
      </c>
      <c r="V277" s="34"/>
      <c r="W277" s="33">
        <v>55</v>
      </c>
      <c r="X277" s="12"/>
      <c r="Y277" s="17"/>
      <c r="Z277" s="17"/>
      <c r="AA277" s="17"/>
      <c r="AB277" s="17"/>
      <c r="AC277" s="17"/>
      <c r="AD277" s="17"/>
      <c r="AE277" s="17"/>
      <c r="AF277" s="17"/>
      <c r="AG277" s="17"/>
      <c r="AH277" s="17"/>
      <c r="AI277" s="17"/>
      <c r="AJ277" s="17"/>
      <c r="AK277" s="17"/>
      <c r="AL277" s="17"/>
      <c r="AM277" s="17"/>
      <c r="AN277" s="17"/>
      <c r="AO277" s="17"/>
      <c r="AP277" s="67"/>
      <c r="AQ277" s="67"/>
      <c r="AR277" s="67"/>
      <c r="AS277" s="67"/>
      <c r="AT277" s="67"/>
      <c r="AU277" s="67"/>
      <c r="AV277" s="67"/>
      <c r="AW277" s="67"/>
      <c r="AX277" s="67"/>
      <c r="AY277" s="67"/>
      <c r="AZ277" s="67"/>
      <c r="BA277" s="67"/>
      <c r="BB277" s="67"/>
      <c r="BC277" s="67"/>
      <c r="BD277" s="67"/>
      <c r="BE277" s="67"/>
      <c r="BF277" s="67"/>
      <c r="BG277" s="67"/>
      <c r="BH277" s="67"/>
      <c r="BI277" s="67"/>
      <c r="BJ277" s="67"/>
      <c r="BK277" s="67"/>
      <c r="BL277" s="67"/>
      <c r="BM277" s="67"/>
      <c r="BN277" s="67"/>
      <c r="BO277" s="67"/>
      <c r="BP277" s="67"/>
      <c r="BQ277" s="67"/>
      <c r="BR277" s="67"/>
      <c r="BS277" s="67"/>
      <c r="BT277" s="67"/>
      <c r="BU277" s="67"/>
      <c r="BV277" s="67"/>
      <c r="BW277" s="67"/>
      <c r="BX277" s="67"/>
      <c r="BY277" s="67"/>
      <c r="BZ277" s="67"/>
      <c r="CA277" s="67"/>
      <c r="CB277" s="67"/>
      <c r="CC277" s="67"/>
      <c r="CD277" s="67"/>
      <c r="CE277" s="67"/>
      <c r="CF277" s="67"/>
      <c r="CG277" s="67"/>
      <c r="CH277" s="67"/>
      <c r="CI277" s="67"/>
      <c r="CJ277" s="67"/>
      <c r="CK277" s="67"/>
      <c r="CL277" s="67"/>
      <c r="CM277" s="67"/>
      <c r="CN277" s="67"/>
      <c r="CO277" s="67"/>
      <c r="CP277" s="67"/>
      <c r="CQ277" s="67"/>
      <c r="CR277" s="67"/>
      <c r="CS277" s="67"/>
      <c r="CT277" s="67"/>
      <c r="CU277" s="67"/>
      <c r="CV277" s="67"/>
      <c r="CW277" s="67"/>
      <c r="CX277" s="67"/>
      <c r="CY277" s="67"/>
      <c r="CZ277" s="67"/>
      <c r="DA277" s="67"/>
      <c r="DB277" s="67"/>
      <c r="DC277" s="67"/>
      <c r="DD277" s="67"/>
      <c r="DE277" s="67"/>
      <c r="DF277" s="67"/>
      <c r="DG277" s="67"/>
      <c r="DH277" s="67"/>
      <c r="DI277" s="67"/>
      <c r="DJ277" s="67"/>
      <c r="DK277" s="67"/>
      <c r="DL277" s="67"/>
      <c r="DM277" s="67"/>
      <c r="DN277" s="67"/>
      <c r="DO277" s="67"/>
      <c r="DP277" s="67"/>
      <c r="DQ277" s="67"/>
      <c r="DR277" s="67"/>
      <c r="DS277" s="67"/>
      <c r="DT277" s="67"/>
      <c r="DU277" s="67"/>
      <c r="DV277" s="67"/>
      <c r="DW277" s="67"/>
      <c r="DX277" s="67"/>
      <c r="DY277" s="67"/>
      <c r="DZ277" s="67"/>
      <c r="EA277" s="67"/>
      <c r="EB277" s="67"/>
      <c r="EC277" s="67"/>
      <c r="ED277" s="67"/>
      <c r="EE277" s="67"/>
      <c r="EF277" s="67"/>
      <c r="EG277" s="67"/>
      <c r="EH277" s="67"/>
      <c r="EI277" s="67"/>
      <c r="EJ277" s="67"/>
      <c r="EK277" s="67"/>
      <c r="EL277" s="67"/>
      <c r="EM277" s="67"/>
      <c r="EN277" s="67"/>
      <c r="EO277" s="67"/>
      <c r="EP277" s="67"/>
      <c r="EQ277" s="67"/>
      <c r="ER277" s="67"/>
      <c r="ES277" s="67"/>
      <c r="ET277" s="67"/>
      <c r="EU277" s="67"/>
      <c r="EV277" s="67"/>
      <c r="EW277" s="67"/>
      <c r="EX277" s="67"/>
      <c r="EY277" s="67"/>
      <c r="EZ277" s="67"/>
      <c r="FA277" s="67"/>
      <c r="FB277" s="67"/>
      <c r="FC277" s="67"/>
      <c r="FD277" s="67"/>
      <c r="FE277" s="67"/>
      <c r="FF277" s="67"/>
      <c r="FG277" s="67"/>
      <c r="FH277" s="67"/>
      <c r="FI277" s="67"/>
      <c r="FJ277" s="67"/>
      <c r="FK277" s="67"/>
      <c r="FL277" s="67"/>
      <c r="FM277" s="67"/>
      <c r="FN277" s="67"/>
      <c r="FO277" s="67"/>
      <c r="FP277" s="67"/>
      <c r="FQ277" s="67"/>
      <c r="FR277" s="67"/>
      <c r="FS277" s="67"/>
      <c r="FT277" s="67"/>
      <c r="FU277" s="67"/>
      <c r="FV277" s="67"/>
      <c r="FW277" s="67"/>
      <c r="FX277" s="67"/>
      <c r="FY277" s="67"/>
      <c r="FZ277" s="67"/>
      <c r="GA277" s="67"/>
      <c r="GB277" s="67"/>
      <c r="GC277" s="67"/>
      <c r="GD277" s="67"/>
      <c r="GE277" s="67"/>
      <c r="GF277" s="67"/>
      <c r="GG277" s="67"/>
      <c r="GH277" s="67"/>
      <c r="GI277" s="67"/>
      <c r="GJ277" s="67"/>
      <c r="GK277" s="67"/>
      <c r="GL277" s="67"/>
      <c r="GM277" s="67"/>
      <c r="GN277" s="67"/>
      <c r="GO277" s="67"/>
      <c r="GP277" s="67"/>
      <c r="GQ277" s="67"/>
      <c r="GR277" s="67"/>
      <c r="GS277" s="67"/>
      <c r="GT277" s="67"/>
      <c r="GU277" s="67"/>
      <c r="GV277" s="67"/>
      <c r="GW277" s="67"/>
      <c r="GX277" s="67"/>
      <c r="GY277" s="67"/>
      <c r="GZ277" s="67"/>
      <c r="HA277" s="67"/>
      <c r="HB277" s="67"/>
      <c r="HC277" s="67"/>
      <c r="HD277" s="67"/>
      <c r="HE277" s="67"/>
      <c r="HF277" s="67"/>
      <c r="HG277" s="67"/>
      <c r="HH277" s="67"/>
      <c r="HI277" s="67"/>
      <c r="HJ277" s="67"/>
      <c r="HK277" s="67"/>
      <c r="HL277" s="67"/>
      <c r="HM277" s="67"/>
      <c r="HN277" s="67"/>
      <c r="HO277" s="67"/>
      <c r="HP277" s="67"/>
      <c r="HQ277" s="67"/>
      <c r="HR277" s="67"/>
      <c r="HS277" s="67"/>
      <c r="HT277" s="67"/>
      <c r="HU277" s="67"/>
      <c r="HV277" s="67"/>
      <c r="HW277" s="67"/>
      <c r="HX277" s="67"/>
      <c r="HY277" s="67"/>
      <c r="HZ277" s="67"/>
      <c r="IA277" s="67"/>
      <c r="IB277" s="67"/>
      <c r="IC277" s="67"/>
      <c r="ID277" s="67"/>
      <c r="IE277" s="67"/>
      <c r="IF277" s="67"/>
      <c r="IG277" s="67"/>
      <c r="IH277" s="67"/>
      <c r="II277" s="67"/>
      <c r="IJ277" s="67"/>
      <c r="IK277" s="67"/>
      <c r="IL277" s="67"/>
      <c r="IM277" s="67"/>
      <c r="IN277" s="67"/>
      <c r="IO277" s="67"/>
      <c r="IP277" s="67"/>
      <c r="IQ277" s="67"/>
      <c r="IR277" s="67"/>
      <c r="IS277" s="67"/>
      <c r="IT277" s="67"/>
      <c r="IU277" s="67"/>
      <c r="IV277" s="67"/>
      <c r="IW277" s="67"/>
      <c r="IX277" s="67"/>
      <c r="IY277" s="67"/>
      <c r="IZ277" s="67"/>
      <c r="JA277" s="67"/>
      <c r="JB277" s="67"/>
      <c r="JC277" s="67"/>
      <c r="JD277" s="67"/>
      <c r="JE277" s="67"/>
      <c r="JF277" s="67"/>
      <c r="JG277" s="67"/>
      <c r="JH277" s="67"/>
      <c r="JI277" s="67"/>
      <c r="JJ277" s="67"/>
      <c r="JK277" s="67"/>
      <c r="JL277" s="67"/>
      <c r="JM277" s="67"/>
      <c r="JN277" s="67"/>
      <c r="JO277" s="67"/>
      <c r="JP277" s="67"/>
      <c r="JQ277" s="67"/>
      <c r="JR277" s="67"/>
      <c r="JS277" s="67"/>
      <c r="JT277" s="67"/>
      <c r="JU277" s="67"/>
      <c r="JV277" s="67"/>
      <c r="JW277" s="67"/>
      <c r="JX277" s="67"/>
      <c r="JY277" s="67"/>
      <c r="JZ277" s="67"/>
      <c r="KA277" s="67"/>
      <c r="KB277" s="67"/>
      <c r="KC277" s="67"/>
      <c r="KD277" s="67"/>
      <c r="KE277" s="67"/>
      <c r="KF277" s="67"/>
      <c r="KG277" s="67"/>
      <c r="KH277" s="67"/>
      <c r="KI277" s="67"/>
      <c r="KJ277" s="67"/>
      <c r="KK277" s="67"/>
      <c r="KL277" s="67"/>
      <c r="KM277" s="67"/>
      <c r="KN277" s="67"/>
      <c r="KO277" s="67"/>
      <c r="KP277" s="67"/>
      <c r="KQ277" s="67"/>
      <c r="KR277" s="67"/>
      <c r="KS277" s="67"/>
      <c r="KT277" s="67"/>
      <c r="KU277" s="67"/>
      <c r="KV277" s="67"/>
      <c r="KW277" s="67"/>
      <c r="KX277" s="67"/>
      <c r="KY277" s="67"/>
      <c r="KZ277" s="67"/>
      <c r="LA277" s="67"/>
      <c r="LB277" s="67"/>
      <c r="LC277" s="67"/>
      <c r="LD277" s="67"/>
      <c r="LE277" s="67"/>
      <c r="LF277" s="67"/>
      <c r="LG277" s="67"/>
      <c r="LH277" s="67"/>
      <c r="LI277" s="67"/>
      <c r="LJ277" s="67"/>
      <c r="LK277" s="67"/>
      <c r="LL277" s="67"/>
      <c r="LM277" s="67"/>
      <c r="LN277" s="67"/>
    </row>
    <row r="278" spans="1:326" s="68" customFormat="1" ht="15.75" customHeight="1" x14ac:dyDescent="0.25">
      <c r="A278" s="25" t="s">
        <v>40</v>
      </c>
      <c r="B278" s="25" t="s">
        <v>40</v>
      </c>
      <c r="C278" s="67"/>
      <c r="D278" s="26"/>
      <c r="E278" s="67"/>
      <c r="F278" s="21"/>
      <c r="G278" s="67"/>
      <c r="H278" s="27" t="s">
        <v>50</v>
      </c>
      <c r="I278" s="28" t="s">
        <v>41</v>
      </c>
      <c r="J278" s="67"/>
      <c r="K278" s="29" t="s">
        <v>41</v>
      </c>
      <c r="L278" s="67"/>
      <c r="M278" s="30"/>
      <c r="N278" s="12"/>
      <c r="O278" s="12"/>
      <c r="P278" s="12"/>
      <c r="Q278" s="31">
        <v>0</v>
      </c>
      <c r="R278" s="31">
        <v>0</v>
      </c>
      <c r="S278" s="65">
        <v>0</v>
      </c>
      <c r="T278" s="12"/>
      <c r="U278" s="33">
        <v>120</v>
      </c>
      <c r="V278" s="34"/>
      <c r="W278" s="33">
        <v>55</v>
      </c>
      <c r="X278" s="12"/>
      <c r="Y278" s="17"/>
      <c r="Z278" s="17"/>
      <c r="AA278" s="17"/>
      <c r="AB278" s="17"/>
      <c r="AC278" s="17"/>
      <c r="AD278" s="17"/>
      <c r="AE278" s="17"/>
      <c r="AF278" s="17"/>
      <c r="AG278" s="17"/>
      <c r="AH278" s="17"/>
      <c r="AI278" s="17"/>
      <c r="AJ278" s="17"/>
      <c r="AK278" s="17"/>
      <c r="AL278" s="17"/>
      <c r="AM278" s="17"/>
      <c r="AN278" s="17"/>
      <c r="AO278" s="17"/>
      <c r="AP278" s="67"/>
      <c r="AQ278" s="67"/>
      <c r="AR278" s="67"/>
      <c r="AS278" s="67"/>
      <c r="AT278" s="67"/>
      <c r="AU278" s="67"/>
      <c r="AV278" s="67"/>
      <c r="AW278" s="67"/>
      <c r="AX278" s="67"/>
      <c r="AY278" s="67"/>
      <c r="AZ278" s="67"/>
      <c r="BA278" s="67"/>
      <c r="BB278" s="67"/>
      <c r="BC278" s="67"/>
      <c r="BD278" s="67"/>
      <c r="BE278" s="67"/>
      <c r="BF278" s="67"/>
      <c r="BG278" s="67"/>
      <c r="BH278" s="67"/>
      <c r="BI278" s="67"/>
      <c r="BJ278" s="67"/>
      <c r="BK278" s="67"/>
      <c r="BL278" s="67"/>
      <c r="BM278" s="67"/>
      <c r="BN278" s="67"/>
      <c r="BO278" s="67"/>
      <c r="BP278" s="67"/>
      <c r="BQ278" s="67"/>
      <c r="BR278" s="67"/>
      <c r="BS278" s="67"/>
      <c r="BT278" s="67"/>
      <c r="BU278" s="67"/>
      <c r="BV278" s="67"/>
      <c r="BW278" s="67"/>
      <c r="BX278" s="67"/>
      <c r="BY278" s="67"/>
      <c r="BZ278" s="67"/>
      <c r="CA278" s="67"/>
      <c r="CB278" s="67"/>
      <c r="CC278" s="67"/>
      <c r="CD278" s="67"/>
      <c r="CE278" s="67"/>
      <c r="CF278" s="67"/>
      <c r="CG278" s="67"/>
      <c r="CH278" s="67"/>
      <c r="CI278" s="67"/>
      <c r="CJ278" s="67"/>
      <c r="CK278" s="67"/>
      <c r="CL278" s="67"/>
      <c r="CM278" s="67"/>
      <c r="CN278" s="67"/>
      <c r="CO278" s="67"/>
      <c r="CP278" s="67"/>
      <c r="CQ278" s="67"/>
      <c r="CR278" s="67"/>
      <c r="CS278" s="67"/>
      <c r="CT278" s="67"/>
      <c r="CU278" s="67"/>
      <c r="CV278" s="67"/>
      <c r="CW278" s="67"/>
      <c r="CX278" s="67"/>
      <c r="CY278" s="67"/>
      <c r="CZ278" s="67"/>
      <c r="DA278" s="67"/>
      <c r="DB278" s="67"/>
      <c r="DC278" s="67"/>
      <c r="DD278" s="67"/>
      <c r="DE278" s="67"/>
      <c r="DF278" s="67"/>
      <c r="DG278" s="67"/>
      <c r="DH278" s="67"/>
      <c r="DI278" s="67"/>
      <c r="DJ278" s="67"/>
      <c r="DK278" s="67"/>
      <c r="DL278" s="67"/>
      <c r="DM278" s="67"/>
      <c r="DN278" s="67"/>
      <c r="DO278" s="67"/>
      <c r="DP278" s="67"/>
      <c r="DQ278" s="67"/>
      <c r="DR278" s="67"/>
      <c r="DS278" s="67"/>
      <c r="DT278" s="67"/>
      <c r="DU278" s="67"/>
      <c r="DV278" s="67"/>
      <c r="DW278" s="67"/>
      <c r="DX278" s="67"/>
      <c r="DY278" s="67"/>
      <c r="DZ278" s="67"/>
      <c r="EA278" s="67"/>
      <c r="EB278" s="67"/>
      <c r="EC278" s="67"/>
      <c r="ED278" s="67"/>
      <c r="EE278" s="67"/>
      <c r="EF278" s="67"/>
      <c r="EG278" s="67"/>
      <c r="EH278" s="67"/>
      <c r="EI278" s="67"/>
      <c r="EJ278" s="67"/>
      <c r="EK278" s="67"/>
      <c r="EL278" s="67"/>
      <c r="EM278" s="67"/>
      <c r="EN278" s="67"/>
      <c r="EO278" s="67"/>
      <c r="EP278" s="67"/>
      <c r="EQ278" s="67"/>
      <c r="ER278" s="67"/>
      <c r="ES278" s="67"/>
      <c r="ET278" s="67"/>
      <c r="EU278" s="67"/>
      <c r="EV278" s="67"/>
      <c r="EW278" s="67"/>
      <c r="EX278" s="67"/>
      <c r="EY278" s="67"/>
      <c r="EZ278" s="67"/>
      <c r="FA278" s="67"/>
      <c r="FB278" s="67"/>
      <c r="FC278" s="67"/>
      <c r="FD278" s="67"/>
      <c r="FE278" s="67"/>
      <c r="FF278" s="67"/>
      <c r="FG278" s="67"/>
      <c r="FH278" s="67"/>
      <c r="FI278" s="67"/>
      <c r="FJ278" s="67"/>
      <c r="FK278" s="67"/>
      <c r="FL278" s="67"/>
      <c r="FM278" s="67"/>
      <c r="FN278" s="67"/>
      <c r="FO278" s="67"/>
      <c r="FP278" s="67"/>
      <c r="FQ278" s="67"/>
      <c r="FR278" s="67"/>
      <c r="FS278" s="67"/>
      <c r="FT278" s="67"/>
      <c r="FU278" s="67"/>
      <c r="FV278" s="67"/>
      <c r="FW278" s="67"/>
      <c r="FX278" s="67"/>
      <c r="FY278" s="67"/>
      <c r="FZ278" s="67"/>
      <c r="GA278" s="67"/>
      <c r="GB278" s="67"/>
      <c r="GC278" s="67"/>
      <c r="GD278" s="67"/>
      <c r="GE278" s="67"/>
      <c r="GF278" s="67"/>
      <c r="GG278" s="67"/>
      <c r="GH278" s="67"/>
      <c r="GI278" s="67"/>
      <c r="GJ278" s="67"/>
      <c r="GK278" s="67"/>
      <c r="GL278" s="67"/>
      <c r="GM278" s="67"/>
      <c r="GN278" s="67"/>
      <c r="GO278" s="67"/>
      <c r="GP278" s="67"/>
      <c r="GQ278" s="67"/>
      <c r="GR278" s="67"/>
      <c r="GS278" s="67"/>
      <c r="GT278" s="67"/>
      <c r="GU278" s="67"/>
      <c r="GV278" s="67"/>
      <c r="GW278" s="67"/>
      <c r="GX278" s="67"/>
      <c r="GY278" s="67"/>
      <c r="GZ278" s="67"/>
      <c r="HA278" s="67"/>
      <c r="HB278" s="67"/>
      <c r="HC278" s="67"/>
      <c r="HD278" s="67"/>
      <c r="HE278" s="67"/>
      <c r="HF278" s="67"/>
      <c r="HG278" s="67"/>
      <c r="HH278" s="67"/>
      <c r="HI278" s="67"/>
      <c r="HJ278" s="67"/>
      <c r="HK278" s="67"/>
      <c r="HL278" s="67"/>
      <c r="HM278" s="67"/>
      <c r="HN278" s="67"/>
      <c r="HO278" s="67"/>
      <c r="HP278" s="67"/>
      <c r="HQ278" s="67"/>
      <c r="HR278" s="67"/>
      <c r="HS278" s="67"/>
      <c r="HT278" s="67"/>
      <c r="HU278" s="67"/>
      <c r="HV278" s="67"/>
      <c r="HW278" s="67"/>
      <c r="HX278" s="67"/>
      <c r="HY278" s="67"/>
      <c r="HZ278" s="67"/>
      <c r="IA278" s="67"/>
      <c r="IB278" s="67"/>
      <c r="IC278" s="67"/>
      <c r="ID278" s="67"/>
      <c r="IE278" s="67"/>
      <c r="IF278" s="67"/>
      <c r="IG278" s="67"/>
      <c r="IH278" s="67"/>
      <c r="II278" s="67"/>
      <c r="IJ278" s="67"/>
      <c r="IK278" s="67"/>
      <c r="IL278" s="67"/>
      <c r="IM278" s="67"/>
      <c r="IN278" s="67"/>
      <c r="IO278" s="67"/>
      <c r="IP278" s="67"/>
      <c r="IQ278" s="67"/>
      <c r="IR278" s="67"/>
      <c r="IS278" s="67"/>
      <c r="IT278" s="67"/>
      <c r="IU278" s="67"/>
      <c r="IV278" s="67"/>
      <c r="IW278" s="67"/>
      <c r="IX278" s="67"/>
      <c r="IY278" s="67"/>
      <c r="IZ278" s="67"/>
      <c r="JA278" s="67"/>
      <c r="JB278" s="67"/>
      <c r="JC278" s="67"/>
      <c r="JD278" s="67"/>
      <c r="JE278" s="67"/>
      <c r="JF278" s="67"/>
      <c r="JG278" s="67"/>
      <c r="JH278" s="67"/>
      <c r="JI278" s="67"/>
      <c r="JJ278" s="67"/>
      <c r="JK278" s="67"/>
      <c r="JL278" s="67"/>
      <c r="JM278" s="67"/>
      <c r="JN278" s="67"/>
      <c r="JO278" s="67"/>
      <c r="JP278" s="67"/>
      <c r="JQ278" s="67"/>
      <c r="JR278" s="67"/>
      <c r="JS278" s="67"/>
      <c r="JT278" s="67"/>
      <c r="JU278" s="67"/>
      <c r="JV278" s="67"/>
      <c r="JW278" s="67"/>
      <c r="JX278" s="67"/>
      <c r="JY278" s="67"/>
      <c r="JZ278" s="67"/>
      <c r="KA278" s="67"/>
      <c r="KB278" s="67"/>
      <c r="KC278" s="67"/>
      <c r="KD278" s="67"/>
      <c r="KE278" s="67"/>
      <c r="KF278" s="67"/>
      <c r="KG278" s="67"/>
      <c r="KH278" s="67"/>
      <c r="KI278" s="67"/>
      <c r="KJ278" s="67"/>
      <c r="KK278" s="67"/>
      <c r="KL278" s="67"/>
      <c r="KM278" s="67"/>
      <c r="KN278" s="67"/>
      <c r="KO278" s="67"/>
      <c r="KP278" s="67"/>
      <c r="KQ278" s="67"/>
      <c r="KR278" s="67"/>
      <c r="KS278" s="67"/>
      <c r="KT278" s="67"/>
      <c r="KU278" s="67"/>
      <c r="KV278" s="67"/>
      <c r="KW278" s="67"/>
      <c r="KX278" s="67"/>
      <c r="KY278" s="67"/>
      <c r="KZ278" s="67"/>
      <c r="LA278" s="67"/>
      <c r="LB278" s="67"/>
      <c r="LC278" s="67"/>
      <c r="LD278" s="67"/>
      <c r="LE278" s="67"/>
      <c r="LF278" s="67"/>
      <c r="LG278" s="67"/>
      <c r="LH278" s="67"/>
      <c r="LI278" s="67"/>
      <c r="LJ278" s="67"/>
      <c r="LK278" s="67"/>
      <c r="LL278" s="67"/>
      <c r="LM278" s="67"/>
      <c r="LN278" s="67"/>
    </row>
    <row r="279" spans="1:326" s="68" customFormat="1" ht="15.75" customHeight="1" x14ac:dyDescent="0.25">
      <c r="A279" s="25" t="s">
        <v>40</v>
      </c>
      <c r="B279" s="25" t="s">
        <v>40</v>
      </c>
      <c r="C279" s="67"/>
      <c r="D279" s="26"/>
      <c r="E279" s="67"/>
      <c r="F279" s="35"/>
      <c r="G279" s="67"/>
      <c r="H279" s="27" t="s">
        <v>50</v>
      </c>
      <c r="I279" s="28" t="s">
        <v>41</v>
      </c>
      <c r="J279" s="67"/>
      <c r="K279" s="29" t="s">
        <v>41</v>
      </c>
      <c r="L279" s="67"/>
      <c r="M279" s="30"/>
      <c r="N279" s="12"/>
      <c r="O279" s="12"/>
      <c r="P279" s="12"/>
      <c r="Q279" s="31">
        <v>0</v>
      </c>
      <c r="R279" s="31">
        <v>0</v>
      </c>
      <c r="S279" s="65">
        <v>0</v>
      </c>
      <c r="T279" s="12"/>
      <c r="U279" s="33">
        <v>120</v>
      </c>
      <c r="V279" s="34"/>
      <c r="W279" s="33">
        <v>55</v>
      </c>
      <c r="X279" s="12"/>
      <c r="Y279" s="17"/>
      <c r="Z279" s="17"/>
      <c r="AA279" s="17"/>
      <c r="AB279" s="17"/>
      <c r="AC279" s="17"/>
      <c r="AD279" s="17"/>
      <c r="AE279" s="17"/>
      <c r="AF279" s="17"/>
      <c r="AG279" s="17"/>
      <c r="AH279" s="17"/>
      <c r="AI279" s="17"/>
      <c r="AJ279" s="17"/>
      <c r="AK279" s="17"/>
      <c r="AL279" s="17"/>
      <c r="AM279" s="17"/>
      <c r="AN279" s="17"/>
      <c r="AO279" s="17"/>
      <c r="AP279" s="67"/>
      <c r="AQ279" s="67"/>
      <c r="AR279" s="67"/>
      <c r="AS279" s="67"/>
      <c r="AT279" s="67"/>
      <c r="AU279" s="67"/>
      <c r="AV279" s="67"/>
      <c r="AW279" s="67"/>
      <c r="AX279" s="67"/>
      <c r="AY279" s="67"/>
      <c r="AZ279" s="67"/>
      <c r="BA279" s="67"/>
      <c r="BB279" s="67"/>
      <c r="BC279" s="67"/>
      <c r="BD279" s="67"/>
      <c r="BE279" s="67"/>
      <c r="BF279" s="67"/>
      <c r="BG279" s="67"/>
      <c r="BH279" s="67"/>
      <c r="BI279" s="67"/>
      <c r="BJ279" s="67"/>
      <c r="BK279" s="67"/>
      <c r="BL279" s="67"/>
      <c r="BM279" s="67"/>
      <c r="BN279" s="67"/>
      <c r="BO279" s="67"/>
      <c r="BP279" s="67"/>
      <c r="BQ279" s="67"/>
      <c r="BR279" s="67"/>
      <c r="BS279" s="67"/>
      <c r="BT279" s="67"/>
      <c r="BU279" s="67"/>
      <c r="BV279" s="67"/>
      <c r="BW279" s="67"/>
      <c r="BX279" s="67"/>
      <c r="BY279" s="67"/>
      <c r="BZ279" s="67"/>
      <c r="CA279" s="67"/>
      <c r="CB279" s="67"/>
      <c r="CC279" s="67"/>
      <c r="CD279" s="67"/>
      <c r="CE279" s="67"/>
      <c r="CF279" s="67"/>
      <c r="CG279" s="67"/>
      <c r="CH279" s="67"/>
      <c r="CI279" s="67"/>
      <c r="CJ279" s="67"/>
      <c r="CK279" s="67"/>
      <c r="CL279" s="67"/>
      <c r="CM279" s="67"/>
      <c r="CN279" s="67"/>
      <c r="CO279" s="67"/>
      <c r="CP279" s="67"/>
      <c r="CQ279" s="67"/>
      <c r="CR279" s="67"/>
      <c r="CS279" s="67"/>
      <c r="CT279" s="67"/>
      <c r="CU279" s="67"/>
      <c r="CV279" s="67"/>
      <c r="CW279" s="67"/>
      <c r="CX279" s="67"/>
      <c r="CY279" s="67"/>
      <c r="CZ279" s="67"/>
      <c r="DA279" s="67"/>
      <c r="DB279" s="67"/>
      <c r="DC279" s="67"/>
      <c r="DD279" s="67"/>
      <c r="DE279" s="67"/>
      <c r="DF279" s="67"/>
      <c r="DG279" s="67"/>
      <c r="DH279" s="67"/>
      <c r="DI279" s="67"/>
      <c r="DJ279" s="67"/>
      <c r="DK279" s="67"/>
      <c r="DL279" s="67"/>
      <c r="DM279" s="67"/>
      <c r="DN279" s="67"/>
      <c r="DO279" s="67"/>
      <c r="DP279" s="67"/>
      <c r="DQ279" s="67"/>
      <c r="DR279" s="67"/>
      <c r="DS279" s="67"/>
      <c r="DT279" s="67"/>
      <c r="DU279" s="67"/>
      <c r="DV279" s="67"/>
      <c r="DW279" s="67"/>
      <c r="DX279" s="67"/>
      <c r="DY279" s="67"/>
      <c r="DZ279" s="67"/>
      <c r="EA279" s="67"/>
      <c r="EB279" s="67"/>
      <c r="EC279" s="67"/>
      <c r="ED279" s="67"/>
      <c r="EE279" s="67"/>
      <c r="EF279" s="67"/>
      <c r="EG279" s="67"/>
      <c r="EH279" s="67"/>
      <c r="EI279" s="67"/>
      <c r="EJ279" s="67"/>
      <c r="EK279" s="67"/>
      <c r="EL279" s="67"/>
      <c r="EM279" s="67"/>
      <c r="EN279" s="67"/>
      <c r="EO279" s="67"/>
      <c r="EP279" s="67"/>
      <c r="EQ279" s="67"/>
      <c r="ER279" s="67"/>
      <c r="ES279" s="67"/>
      <c r="ET279" s="67"/>
      <c r="EU279" s="67"/>
      <c r="EV279" s="67"/>
      <c r="EW279" s="67"/>
      <c r="EX279" s="67"/>
      <c r="EY279" s="67"/>
      <c r="EZ279" s="67"/>
      <c r="FA279" s="67"/>
      <c r="FB279" s="67"/>
      <c r="FC279" s="67"/>
      <c r="FD279" s="67"/>
      <c r="FE279" s="67"/>
      <c r="FF279" s="67"/>
      <c r="FG279" s="67"/>
      <c r="FH279" s="67"/>
      <c r="FI279" s="67"/>
      <c r="FJ279" s="67"/>
      <c r="FK279" s="67"/>
      <c r="FL279" s="67"/>
      <c r="FM279" s="67"/>
      <c r="FN279" s="67"/>
      <c r="FO279" s="67"/>
      <c r="FP279" s="67"/>
      <c r="FQ279" s="67"/>
      <c r="FR279" s="67"/>
      <c r="FS279" s="67"/>
      <c r="FT279" s="67"/>
      <c r="FU279" s="67"/>
      <c r="FV279" s="67"/>
      <c r="FW279" s="67"/>
      <c r="FX279" s="67"/>
      <c r="FY279" s="67"/>
      <c r="FZ279" s="67"/>
      <c r="GA279" s="67"/>
      <c r="GB279" s="67"/>
      <c r="GC279" s="67"/>
      <c r="GD279" s="67"/>
      <c r="GE279" s="67"/>
      <c r="GF279" s="67"/>
      <c r="GG279" s="67"/>
      <c r="GH279" s="67"/>
      <c r="GI279" s="67"/>
      <c r="GJ279" s="67"/>
      <c r="GK279" s="67"/>
      <c r="GL279" s="67"/>
      <c r="GM279" s="67"/>
      <c r="GN279" s="67"/>
      <c r="GO279" s="67"/>
      <c r="GP279" s="67"/>
      <c r="GQ279" s="67"/>
      <c r="GR279" s="67"/>
      <c r="GS279" s="67"/>
      <c r="GT279" s="67"/>
      <c r="GU279" s="67"/>
      <c r="GV279" s="67"/>
      <c r="GW279" s="67"/>
      <c r="GX279" s="67"/>
      <c r="GY279" s="67"/>
      <c r="GZ279" s="67"/>
      <c r="HA279" s="67"/>
      <c r="HB279" s="67"/>
      <c r="HC279" s="67"/>
      <c r="HD279" s="67"/>
      <c r="HE279" s="67"/>
      <c r="HF279" s="67"/>
      <c r="HG279" s="67"/>
      <c r="HH279" s="67"/>
      <c r="HI279" s="67"/>
      <c r="HJ279" s="67"/>
      <c r="HK279" s="67"/>
      <c r="HL279" s="67"/>
      <c r="HM279" s="67"/>
      <c r="HN279" s="67"/>
      <c r="HO279" s="67"/>
      <c r="HP279" s="67"/>
      <c r="HQ279" s="67"/>
      <c r="HR279" s="67"/>
      <c r="HS279" s="67"/>
      <c r="HT279" s="67"/>
      <c r="HU279" s="67"/>
      <c r="HV279" s="67"/>
      <c r="HW279" s="67"/>
      <c r="HX279" s="67"/>
      <c r="HY279" s="67"/>
      <c r="HZ279" s="67"/>
      <c r="IA279" s="67"/>
      <c r="IB279" s="67"/>
      <c r="IC279" s="67"/>
      <c r="ID279" s="67"/>
      <c r="IE279" s="67"/>
      <c r="IF279" s="67"/>
      <c r="IG279" s="67"/>
      <c r="IH279" s="67"/>
      <c r="II279" s="67"/>
      <c r="IJ279" s="67"/>
      <c r="IK279" s="67"/>
      <c r="IL279" s="67"/>
      <c r="IM279" s="67"/>
      <c r="IN279" s="67"/>
      <c r="IO279" s="67"/>
      <c r="IP279" s="67"/>
      <c r="IQ279" s="67"/>
      <c r="IR279" s="67"/>
      <c r="IS279" s="67"/>
      <c r="IT279" s="67"/>
      <c r="IU279" s="67"/>
      <c r="IV279" s="67"/>
      <c r="IW279" s="67"/>
      <c r="IX279" s="67"/>
      <c r="IY279" s="67"/>
      <c r="IZ279" s="67"/>
      <c r="JA279" s="67"/>
      <c r="JB279" s="67"/>
      <c r="JC279" s="67"/>
      <c r="JD279" s="67"/>
      <c r="JE279" s="67"/>
      <c r="JF279" s="67"/>
      <c r="JG279" s="67"/>
      <c r="JH279" s="67"/>
      <c r="JI279" s="67"/>
      <c r="JJ279" s="67"/>
      <c r="JK279" s="67"/>
      <c r="JL279" s="67"/>
      <c r="JM279" s="67"/>
      <c r="JN279" s="67"/>
      <c r="JO279" s="67"/>
      <c r="JP279" s="67"/>
      <c r="JQ279" s="67"/>
      <c r="JR279" s="67"/>
      <c r="JS279" s="67"/>
      <c r="JT279" s="67"/>
      <c r="JU279" s="67"/>
      <c r="JV279" s="67"/>
      <c r="JW279" s="67"/>
      <c r="JX279" s="67"/>
      <c r="JY279" s="67"/>
      <c r="JZ279" s="67"/>
      <c r="KA279" s="67"/>
      <c r="KB279" s="67"/>
      <c r="KC279" s="67"/>
      <c r="KD279" s="67"/>
      <c r="KE279" s="67"/>
      <c r="KF279" s="67"/>
      <c r="KG279" s="67"/>
      <c r="KH279" s="67"/>
      <c r="KI279" s="67"/>
      <c r="KJ279" s="67"/>
      <c r="KK279" s="67"/>
      <c r="KL279" s="67"/>
      <c r="KM279" s="67"/>
      <c r="KN279" s="67"/>
      <c r="KO279" s="67"/>
      <c r="KP279" s="67"/>
      <c r="KQ279" s="67"/>
      <c r="KR279" s="67"/>
      <c r="KS279" s="67"/>
      <c r="KT279" s="67"/>
      <c r="KU279" s="67"/>
      <c r="KV279" s="67"/>
      <c r="KW279" s="67"/>
      <c r="KX279" s="67"/>
      <c r="KY279" s="67"/>
      <c r="KZ279" s="67"/>
      <c r="LA279" s="67"/>
      <c r="LB279" s="67"/>
      <c r="LC279" s="67"/>
      <c r="LD279" s="67"/>
      <c r="LE279" s="67"/>
      <c r="LF279" s="67"/>
      <c r="LG279" s="67"/>
      <c r="LH279" s="67"/>
      <c r="LI279" s="67"/>
      <c r="LJ279" s="67"/>
      <c r="LK279" s="67"/>
      <c r="LL279" s="67"/>
      <c r="LM279" s="67"/>
      <c r="LN279" s="67"/>
    </row>
    <row r="280" spans="1:326" s="68" customFormat="1" ht="15.75" customHeight="1" x14ac:dyDescent="0.25">
      <c r="A280" s="25" t="s">
        <v>40</v>
      </c>
      <c r="B280" s="25" t="s">
        <v>40</v>
      </c>
      <c r="C280" s="67"/>
      <c r="D280" s="26"/>
      <c r="E280" s="67"/>
      <c r="F280" s="35"/>
      <c r="G280" s="67"/>
      <c r="H280" s="27" t="s">
        <v>50</v>
      </c>
      <c r="I280" s="28" t="s">
        <v>41</v>
      </c>
      <c r="J280" s="67"/>
      <c r="K280" s="29" t="s">
        <v>41</v>
      </c>
      <c r="L280" s="70"/>
      <c r="M280" s="30"/>
      <c r="N280" s="12"/>
      <c r="O280" s="12"/>
      <c r="P280" s="12"/>
      <c r="Q280" s="31">
        <v>0</v>
      </c>
      <c r="R280" s="31">
        <v>0</v>
      </c>
      <c r="S280" s="65">
        <v>0</v>
      </c>
      <c r="T280" s="12"/>
      <c r="U280" s="33">
        <v>120</v>
      </c>
      <c r="V280" s="34"/>
      <c r="W280" s="33">
        <v>55</v>
      </c>
      <c r="X280" s="12"/>
      <c r="Y280" s="17"/>
      <c r="Z280" s="17"/>
      <c r="AA280" s="17"/>
      <c r="AB280" s="17"/>
      <c r="AC280" s="17"/>
      <c r="AD280" s="17"/>
      <c r="AE280" s="17"/>
      <c r="AF280" s="17"/>
      <c r="AG280" s="17"/>
      <c r="AH280" s="17"/>
      <c r="AI280" s="17"/>
      <c r="AJ280" s="17"/>
      <c r="AK280" s="17"/>
      <c r="AL280" s="17"/>
      <c r="AM280" s="17"/>
      <c r="AN280" s="17"/>
      <c r="AO280" s="17"/>
      <c r="AP280" s="67"/>
      <c r="AQ280" s="67"/>
      <c r="AR280" s="67"/>
      <c r="AS280" s="67"/>
      <c r="AT280" s="67"/>
      <c r="AU280" s="67"/>
      <c r="AV280" s="67"/>
      <c r="AW280" s="67"/>
      <c r="AX280" s="67"/>
      <c r="AY280" s="67"/>
      <c r="AZ280" s="67"/>
      <c r="BA280" s="67"/>
      <c r="BB280" s="67"/>
      <c r="BC280" s="67"/>
      <c r="BD280" s="67"/>
      <c r="BE280" s="67"/>
      <c r="BF280" s="67"/>
      <c r="BG280" s="67"/>
      <c r="BH280" s="67"/>
      <c r="BI280" s="67"/>
      <c r="BJ280" s="67"/>
      <c r="BK280" s="67"/>
      <c r="BL280" s="67"/>
      <c r="BM280" s="67"/>
      <c r="BN280" s="67"/>
      <c r="BO280" s="67"/>
      <c r="BP280" s="67"/>
      <c r="BQ280" s="67"/>
      <c r="BR280" s="67"/>
      <c r="BS280" s="67"/>
      <c r="BT280" s="67"/>
      <c r="BU280" s="67"/>
      <c r="BV280" s="67"/>
      <c r="BW280" s="67"/>
      <c r="BX280" s="67"/>
      <c r="BY280" s="67"/>
      <c r="BZ280" s="67"/>
      <c r="CA280" s="67"/>
      <c r="CB280" s="67"/>
      <c r="CC280" s="67"/>
      <c r="CD280" s="67"/>
      <c r="CE280" s="67"/>
      <c r="CF280" s="67"/>
      <c r="CG280" s="67"/>
      <c r="CH280" s="67"/>
      <c r="CI280" s="67"/>
      <c r="CJ280" s="67"/>
      <c r="CK280" s="67"/>
      <c r="CL280" s="67"/>
      <c r="CM280" s="67"/>
      <c r="CN280" s="67"/>
      <c r="CO280" s="67"/>
      <c r="CP280" s="67"/>
      <c r="CQ280" s="67"/>
      <c r="CR280" s="67"/>
      <c r="CS280" s="67"/>
      <c r="CT280" s="67"/>
      <c r="CU280" s="67"/>
      <c r="CV280" s="67"/>
      <c r="CW280" s="67"/>
      <c r="CX280" s="67"/>
      <c r="CY280" s="67"/>
      <c r="CZ280" s="67"/>
      <c r="DA280" s="67"/>
      <c r="DB280" s="67"/>
      <c r="DC280" s="67"/>
      <c r="DD280" s="67"/>
      <c r="DE280" s="67"/>
      <c r="DF280" s="67"/>
      <c r="DG280" s="67"/>
      <c r="DH280" s="67"/>
      <c r="DI280" s="67"/>
      <c r="DJ280" s="67"/>
      <c r="DK280" s="67"/>
      <c r="DL280" s="67"/>
      <c r="DM280" s="67"/>
      <c r="DN280" s="67"/>
      <c r="DO280" s="67"/>
      <c r="DP280" s="67"/>
      <c r="DQ280" s="67"/>
      <c r="DR280" s="67"/>
      <c r="DS280" s="67"/>
      <c r="DT280" s="67"/>
      <c r="DU280" s="67"/>
      <c r="DV280" s="67"/>
      <c r="DW280" s="67"/>
      <c r="DX280" s="67"/>
      <c r="DY280" s="67"/>
      <c r="DZ280" s="67"/>
      <c r="EA280" s="67"/>
      <c r="EB280" s="67"/>
      <c r="EC280" s="67"/>
      <c r="ED280" s="67"/>
      <c r="EE280" s="67"/>
      <c r="EF280" s="67"/>
      <c r="EG280" s="67"/>
      <c r="EH280" s="67"/>
      <c r="EI280" s="67"/>
      <c r="EJ280" s="67"/>
      <c r="EK280" s="67"/>
      <c r="EL280" s="67"/>
      <c r="EM280" s="67"/>
      <c r="EN280" s="67"/>
      <c r="EO280" s="67"/>
      <c r="EP280" s="67"/>
      <c r="EQ280" s="67"/>
      <c r="ER280" s="67"/>
      <c r="ES280" s="67"/>
      <c r="ET280" s="67"/>
      <c r="EU280" s="67"/>
      <c r="EV280" s="67"/>
      <c r="EW280" s="67"/>
      <c r="EX280" s="67"/>
      <c r="EY280" s="67"/>
      <c r="EZ280" s="67"/>
      <c r="FA280" s="67"/>
      <c r="FB280" s="67"/>
      <c r="FC280" s="67"/>
      <c r="FD280" s="67"/>
      <c r="FE280" s="67"/>
      <c r="FF280" s="67"/>
      <c r="FG280" s="67"/>
      <c r="FH280" s="67"/>
      <c r="FI280" s="67"/>
      <c r="FJ280" s="67"/>
      <c r="FK280" s="67"/>
      <c r="FL280" s="67"/>
      <c r="FM280" s="67"/>
      <c r="FN280" s="67"/>
      <c r="FO280" s="67"/>
      <c r="FP280" s="67"/>
      <c r="FQ280" s="67"/>
      <c r="FR280" s="67"/>
      <c r="FS280" s="67"/>
      <c r="FT280" s="67"/>
      <c r="FU280" s="67"/>
      <c r="FV280" s="67"/>
      <c r="FW280" s="67"/>
      <c r="FX280" s="67"/>
      <c r="FY280" s="67"/>
      <c r="FZ280" s="67"/>
      <c r="GA280" s="67"/>
      <c r="GB280" s="67"/>
      <c r="GC280" s="67"/>
      <c r="GD280" s="67"/>
      <c r="GE280" s="67"/>
      <c r="GF280" s="67"/>
      <c r="GG280" s="67"/>
      <c r="GH280" s="67"/>
      <c r="GI280" s="67"/>
      <c r="GJ280" s="67"/>
      <c r="GK280" s="67"/>
      <c r="GL280" s="67"/>
      <c r="GM280" s="67"/>
      <c r="GN280" s="67"/>
      <c r="GO280" s="67"/>
      <c r="GP280" s="67"/>
      <c r="GQ280" s="67"/>
      <c r="GR280" s="67"/>
      <c r="GS280" s="67"/>
      <c r="GT280" s="67"/>
      <c r="GU280" s="67"/>
      <c r="GV280" s="67"/>
      <c r="GW280" s="67"/>
      <c r="GX280" s="67"/>
      <c r="GY280" s="67"/>
      <c r="GZ280" s="67"/>
      <c r="HA280" s="67"/>
      <c r="HB280" s="67"/>
      <c r="HC280" s="67"/>
      <c r="HD280" s="67"/>
      <c r="HE280" s="67"/>
      <c r="HF280" s="67"/>
      <c r="HG280" s="67"/>
      <c r="HH280" s="67"/>
      <c r="HI280" s="67"/>
      <c r="HJ280" s="67"/>
      <c r="HK280" s="67"/>
      <c r="HL280" s="67"/>
      <c r="HM280" s="67"/>
      <c r="HN280" s="67"/>
      <c r="HO280" s="67"/>
      <c r="HP280" s="67"/>
      <c r="HQ280" s="67"/>
      <c r="HR280" s="67"/>
      <c r="HS280" s="67"/>
      <c r="HT280" s="67"/>
      <c r="HU280" s="67"/>
      <c r="HV280" s="67"/>
      <c r="HW280" s="67"/>
      <c r="HX280" s="67"/>
      <c r="HY280" s="67"/>
      <c r="HZ280" s="67"/>
      <c r="IA280" s="67"/>
      <c r="IB280" s="67"/>
      <c r="IC280" s="67"/>
      <c r="ID280" s="67"/>
      <c r="IE280" s="67"/>
      <c r="IF280" s="67"/>
      <c r="IG280" s="67"/>
      <c r="IH280" s="67"/>
      <c r="II280" s="67"/>
      <c r="IJ280" s="67"/>
      <c r="IK280" s="67"/>
      <c r="IL280" s="67"/>
      <c r="IM280" s="67"/>
      <c r="IN280" s="67"/>
      <c r="IO280" s="67"/>
      <c r="IP280" s="67"/>
      <c r="IQ280" s="67"/>
      <c r="IR280" s="67"/>
      <c r="IS280" s="67"/>
      <c r="IT280" s="67"/>
      <c r="IU280" s="67"/>
      <c r="IV280" s="67"/>
      <c r="IW280" s="67"/>
      <c r="IX280" s="67"/>
      <c r="IY280" s="67"/>
      <c r="IZ280" s="67"/>
      <c r="JA280" s="67"/>
      <c r="JB280" s="67"/>
      <c r="JC280" s="67"/>
      <c r="JD280" s="67"/>
      <c r="JE280" s="67"/>
      <c r="JF280" s="67"/>
      <c r="JG280" s="67"/>
      <c r="JH280" s="67"/>
      <c r="JI280" s="67"/>
      <c r="JJ280" s="67"/>
      <c r="JK280" s="67"/>
      <c r="JL280" s="67"/>
      <c r="JM280" s="67"/>
      <c r="JN280" s="67"/>
      <c r="JO280" s="67"/>
      <c r="JP280" s="67"/>
      <c r="JQ280" s="67"/>
      <c r="JR280" s="67"/>
      <c r="JS280" s="67"/>
      <c r="JT280" s="67"/>
      <c r="JU280" s="67"/>
      <c r="JV280" s="67"/>
      <c r="JW280" s="67"/>
      <c r="JX280" s="67"/>
      <c r="JY280" s="67"/>
      <c r="JZ280" s="67"/>
      <c r="KA280" s="67"/>
      <c r="KB280" s="67"/>
      <c r="KC280" s="67"/>
      <c r="KD280" s="67"/>
      <c r="KE280" s="67"/>
      <c r="KF280" s="67"/>
      <c r="KG280" s="67"/>
      <c r="KH280" s="67"/>
      <c r="KI280" s="67"/>
      <c r="KJ280" s="67"/>
      <c r="KK280" s="67"/>
      <c r="KL280" s="67"/>
      <c r="KM280" s="67"/>
      <c r="KN280" s="67"/>
      <c r="KO280" s="67"/>
      <c r="KP280" s="67"/>
      <c r="KQ280" s="67"/>
      <c r="KR280" s="67"/>
      <c r="KS280" s="67"/>
      <c r="KT280" s="67"/>
      <c r="KU280" s="67"/>
      <c r="KV280" s="67"/>
      <c r="KW280" s="67"/>
      <c r="KX280" s="67"/>
      <c r="KY280" s="67"/>
      <c r="KZ280" s="67"/>
      <c r="LA280" s="67"/>
      <c r="LB280" s="67"/>
      <c r="LC280" s="67"/>
      <c r="LD280" s="67"/>
      <c r="LE280" s="67"/>
      <c r="LF280" s="67"/>
      <c r="LG280" s="67"/>
      <c r="LH280" s="67"/>
      <c r="LI280" s="67"/>
      <c r="LJ280" s="67"/>
      <c r="LK280" s="67"/>
      <c r="LL280" s="67"/>
      <c r="LM280" s="67"/>
      <c r="LN280" s="67"/>
    </row>
    <row r="281" spans="1:326" s="68" customFormat="1" ht="15.75" customHeight="1" x14ac:dyDescent="0.25">
      <c r="A281" s="25" t="s">
        <v>40</v>
      </c>
      <c r="B281" s="25" t="s">
        <v>40</v>
      </c>
      <c r="C281" s="67"/>
      <c r="D281" s="26"/>
      <c r="E281" s="67"/>
      <c r="F281" s="35"/>
      <c r="G281" s="67"/>
      <c r="H281" s="27" t="s">
        <v>50</v>
      </c>
      <c r="I281" s="28" t="s">
        <v>41</v>
      </c>
      <c r="J281" s="67"/>
      <c r="K281" s="29" t="s">
        <v>41</v>
      </c>
      <c r="L281" s="67"/>
      <c r="M281" s="30"/>
      <c r="N281" s="12"/>
      <c r="O281" s="12"/>
      <c r="P281" s="12"/>
      <c r="Q281" s="31">
        <v>0</v>
      </c>
      <c r="R281" s="31">
        <v>0</v>
      </c>
      <c r="S281" s="65">
        <v>0</v>
      </c>
      <c r="T281" s="12"/>
      <c r="U281" s="33">
        <v>120</v>
      </c>
      <c r="V281" s="34"/>
      <c r="W281" s="33">
        <v>55</v>
      </c>
      <c r="X281" s="12"/>
      <c r="Y281" s="17"/>
      <c r="Z281" s="17"/>
      <c r="AA281" s="17"/>
      <c r="AB281" s="17"/>
      <c r="AC281" s="17"/>
      <c r="AD281" s="17"/>
      <c r="AE281" s="17"/>
      <c r="AF281" s="17"/>
      <c r="AG281" s="17"/>
      <c r="AH281" s="17"/>
      <c r="AI281" s="17"/>
      <c r="AJ281" s="17"/>
      <c r="AK281" s="17"/>
      <c r="AL281" s="17"/>
      <c r="AM281" s="17"/>
      <c r="AN281" s="17"/>
      <c r="AO281" s="17"/>
      <c r="AP281" s="67"/>
      <c r="AQ281" s="67"/>
      <c r="AR281" s="67"/>
      <c r="AS281" s="67"/>
      <c r="AT281" s="67"/>
      <c r="AU281" s="67"/>
      <c r="AV281" s="67"/>
      <c r="AW281" s="67"/>
      <c r="AX281" s="67"/>
      <c r="AY281" s="67"/>
      <c r="AZ281" s="67"/>
      <c r="BA281" s="67"/>
      <c r="BB281" s="67"/>
      <c r="BC281" s="67"/>
      <c r="BD281" s="67"/>
      <c r="BE281" s="67"/>
      <c r="BF281" s="67"/>
      <c r="BG281" s="67"/>
      <c r="BH281" s="67"/>
      <c r="BI281" s="67"/>
      <c r="BJ281" s="67"/>
      <c r="BK281" s="67"/>
      <c r="BL281" s="67"/>
      <c r="BM281" s="67"/>
      <c r="BN281" s="67"/>
      <c r="BO281" s="67"/>
      <c r="BP281" s="67"/>
      <c r="BQ281" s="67"/>
      <c r="BR281" s="67"/>
      <c r="BS281" s="67"/>
      <c r="BT281" s="67"/>
      <c r="BU281" s="67"/>
      <c r="BV281" s="67"/>
      <c r="BW281" s="67"/>
      <c r="BX281" s="67"/>
      <c r="BY281" s="67"/>
      <c r="BZ281" s="67"/>
      <c r="CA281" s="67"/>
      <c r="CB281" s="67"/>
      <c r="CC281" s="67"/>
      <c r="CD281" s="67"/>
      <c r="CE281" s="67"/>
      <c r="CF281" s="67"/>
      <c r="CG281" s="67"/>
      <c r="CH281" s="67"/>
      <c r="CI281" s="67"/>
      <c r="CJ281" s="67"/>
      <c r="CK281" s="67"/>
      <c r="CL281" s="67"/>
      <c r="CM281" s="67"/>
      <c r="CN281" s="67"/>
      <c r="CO281" s="67"/>
      <c r="CP281" s="67"/>
      <c r="CQ281" s="67"/>
      <c r="CR281" s="67"/>
      <c r="CS281" s="67"/>
      <c r="CT281" s="67"/>
      <c r="CU281" s="67"/>
      <c r="CV281" s="67"/>
      <c r="CW281" s="67"/>
      <c r="CX281" s="67"/>
      <c r="CY281" s="67"/>
      <c r="CZ281" s="67"/>
      <c r="DA281" s="67"/>
      <c r="DB281" s="67"/>
      <c r="DC281" s="67"/>
      <c r="DD281" s="67"/>
      <c r="DE281" s="67"/>
      <c r="DF281" s="67"/>
      <c r="DG281" s="67"/>
      <c r="DH281" s="67"/>
      <c r="DI281" s="67"/>
      <c r="DJ281" s="67"/>
      <c r="DK281" s="67"/>
      <c r="DL281" s="67"/>
      <c r="DM281" s="67"/>
      <c r="DN281" s="67"/>
      <c r="DO281" s="67"/>
      <c r="DP281" s="67"/>
      <c r="DQ281" s="67"/>
      <c r="DR281" s="67"/>
      <c r="DS281" s="67"/>
      <c r="DT281" s="67"/>
      <c r="DU281" s="67"/>
      <c r="DV281" s="67"/>
      <c r="DW281" s="67"/>
      <c r="DX281" s="67"/>
      <c r="DY281" s="67"/>
      <c r="DZ281" s="67"/>
      <c r="EA281" s="67"/>
      <c r="EB281" s="67"/>
      <c r="EC281" s="67"/>
      <c r="ED281" s="67"/>
      <c r="EE281" s="67"/>
      <c r="EF281" s="67"/>
      <c r="EG281" s="67"/>
      <c r="EH281" s="67"/>
      <c r="EI281" s="67"/>
      <c r="EJ281" s="67"/>
      <c r="EK281" s="67"/>
      <c r="EL281" s="67"/>
      <c r="EM281" s="67"/>
      <c r="EN281" s="67"/>
      <c r="EO281" s="67"/>
      <c r="EP281" s="67"/>
      <c r="EQ281" s="67"/>
      <c r="ER281" s="67"/>
      <c r="ES281" s="67"/>
      <c r="ET281" s="67"/>
      <c r="EU281" s="67"/>
      <c r="EV281" s="67"/>
      <c r="EW281" s="67"/>
      <c r="EX281" s="67"/>
      <c r="EY281" s="67"/>
      <c r="EZ281" s="67"/>
      <c r="FA281" s="67"/>
      <c r="FB281" s="67"/>
      <c r="FC281" s="67"/>
      <c r="FD281" s="67"/>
      <c r="FE281" s="67"/>
      <c r="FF281" s="67"/>
      <c r="FG281" s="67"/>
      <c r="FH281" s="67"/>
      <c r="FI281" s="67"/>
      <c r="FJ281" s="67"/>
      <c r="FK281" s="67"/>
      <c r="FL281" s="67"/>
      <c r="FM281" s="67"/>
      <c r="FN281" s="67"/>
      <c r="FO281" s="67"/>
      <c r="FP281" s="67"/>
      <c r="FQ281" s="67"/>
      <c r="FR281" s="67"/>
      <c r="FS281" s="67"/>
      <c r="FT281" s="67"/>
      <c r="FU281" s="67"/>
      <c r="FV281" s="67"/>
      <c r="FW281" s="67"/>
      <c r="FX281" s="67"/>
      <c r="FY281" s="67"/>
      <c r="FZ281" s="67"/>
      <c r="GA281" s="67"/>
      <c r="GB281" s="67"/>
      <c r="GC281" s="67"/>
      <c r="GD281" s="67"/>
      <c r="GE281" s="67"/>
      <c r="GF281" s="67"/>
      <c r="GG281" s="67"/>
      <c r="GH281" s="67"/>
      <c r="GI281" s="67"/>
      <c r="GJ281" s="67"/>
      <c r="GK281" s="67"/>
      <c r="GL281" s="67"/>
      <c r="GM281" s="67"/>
      <c r="GN281" s="67"/>
      <c r="GO281" s="67"/>
      <c r="GP281" s="67"/>
      <c r="GQ281" s="67"/>
      <c r="GR281" s="67"/>
      <c r="GS281" s="67"/>
      <c r="GT281" s="67"/>
      <c r="GU281" s="67"/>
      <c r="GV281" s="67"/>
      <c r="GW281" s="67"/>
      <c r="GX281" s="67"/>
      <c r="GY281" s="67"/>
      <c r="GZ281" s="67"/>
      <c r="HA281" s="67"/>
      <c r="HB281" s="67"/>
      <c r="HC281" s="67"/>
      <c r="HD281" s="67"/>
      <c r="HE281" s="67"/>
      <c r="HF281" s="67"/>
      <c r="HG281" s="67"/>
      <c r="HH281" s="67"/>
      <c r="HI281" s="67"/>
      <c r="HJ281" s="67"/>
      <c r="HK281" s="67"/>
      <c r="HL281" s="67"/>
      <c r="HM281" s="67"/>
      <c r="HN281" s="67"/>
      <c r="HO281" s="67"/>
      <c r="HP281" s="67"/>
      <c r="HQ281" s="67"/>
      <c r="HR281" s="67"/>
      <c r="HS281" s="67"/>
      <c r="HT281" s="67"/>
      <c r="HU281" s="67"/>
      <c r="HV281" s="67"/>
      <c r="HW281" s="67"/>
      <c r="HX281" s="67"/>
      <c r="HY281" s="67"/>
      <c r="HZ281" s="67"/>
      <c r="IA281" s="67"/>
      <c r="IB281" s="67"/>
      <c r="IC281" s="67"/>
      <c r="ID281" s="67"/>
      <c r="IE281" s="67"/>
      <c r="IF281" s="67"/>
      <c r="IG281" s="67"/>
      <c r="IH281" s="67"/>
      <c r="II281" s="67"/>
      <c r="IJ281" s="67"/>
      <c r="IK281" s="67"/>
      <c r="IL281" s="67"/>
      <c r="IM281" s="67"/>
      <c r="IN281" s="67"/>
      <c r="IO281" s="67"/>
      <c r="IP281" s="67"/>
      <c r="IQ281" s="67"/>
      <c r="IR281" s="67"/>
      <c r="IS281" s="67"/>
      <c r="IT281" s="67"/>
      <c r="IU281" s="67"/>
      <c r="IV281" s="67"/>
      <c r="IW281" s="67"/>
      <c r="IX281" s="67"/>
      <c r="IY281" s="67"/>
      <c r="IZ281" s="67"/>
      <c r="JA281" s="67"/>
      <c r="JB281" s="67"/>
      <c r="JC281" s="67"/>
      <c r="JD281" s="67"/>
      <c r="JE281" s="67"/>
      <c r="JF281" s="67"/>
      <c r="JG281" s="67"/>
      <c r="JH281" s="67"/>
      <c r="JI281" s="67"/>
      <c r="JJ281" s="67"/>
      <c r="JK281" s="67"/>
      <c r="JL281" s="67"/>
      <c r="JM281" s="67"/>
      <c r="JN281" s="67"/>
      <c r="JO281" s="67"/>
      <c r="JP281" s="67"/>
      <c r="JQ281" s="67"/>
      <c r="JR281" s="67"/>
      <c r="JS281" s="67"/>
      <c r="JT281" s="67"/>
      <c r="JU281" s="67"/>
      <c r="JV281" s="67"/>
      <c r="JW281" s="67"/>
      <c r="JX281" s="67"/>
      <c r="JY281" s="67"/>
      <c r="JZ281" s="67"/>
      <c r="KA281" s="67"/>
      <c r="KB281" s="67"/>
      <c r="KC281" s="67"/>
      <c r="KD281" s="67"/>
      <c r="KE281" s="67"/>
      <c r="KF281" s="67"/>
      <c r="KG281" s="67"/>
      <c r="KH281" s="67"/>
      <c r="KI281" s="67"/>
      <c r="KJ281" s="67"/>
      <c r="KK281" s="67"/>
      <c r="KL281" s="67"/>
      <c r="KM281" s="67"/>
      <c r="KN281" s="67"/>
      <c r="KO281" s="67"/>
      <c r="KP281" s="67"/>
      <c r="KQ281" s="67"/>
      <c r="KR281" s="67"/>
      <c r="KS281" s="67"/>
      <c r="KT281" s="67"/>
      <c r="KU281" s="67"/>
      <c r="KV281" s="67"/>
      <c r="KW281" s="67"/>
      <c r="KX281" s="67"/>
      <c r="KY281" s="67"/>
      <c r="KZ281" s="67"/>
      <c r="LA281" s="67"/>
      <c r="LB281" s="67"/>
      <c r="LC281" s="67"/>
      <c r="LD281" s="67"/>
      <c r="LE281" s="67"/>
      <c r="LF281" s="67"/>
      <c r="LG281" s="67"/>
      <c r="LH281" s="67"/>
      <c r="LI281" s="67"/>
      <c r="LJ281" s="67"/>
      <c r="LK281" s="67"/>
      <c r="LL281" s="67"/>
      <c r="LM281" s="67"/>
      <c r="LN281" s="67"/>
    </row>
    <row r="282" spans="1:326" s="68" customFormat="1" ht="15.75" customHeight="1" x14ac:dyDescent="0.25">
      <c r="A282" s="25" t="s">
        <v>40</v>
      </c>
      <c r="B282" s="25" t="s">
        <v>40</v>
      </c>
      <c r="C282" s="67"/>
      <c r="D282" s="26"/>
      <c r="E282" s="67"/>
      <c r="F282" s="35"/>
      <c r="G282" s="67"/>
      <c r="H282" s="27" t="s">
        <v>50</v>
      </c>
      <c r="I282" s="28" t="s">
        <v>41</v>
      </c>
      <c r="J282" s="67"/>
      <c r="K282" s="29" t="s">
        <v>41</v>
      </c>
      <c r="L282" s="67"/>
      <c r="M282" s="30"/>
      <c r="N282" s="12"/>
      <c r="O282" s="12"/>
      <c r="P282" s="12"/>
      <c r="Q282" s="31">
        <v>0</v>
      </c>
      <c r="R282" s="31">
        <v>0</v>
      </c>
      <c r="S282" s="65">
        <v>0</v>
      </c>
      <c r="T282" s="12"/>
      <c r="U282" s="33">
        <v>120</v>
      </c>
      <c r="V282" s="34"/>
      <c r="W282" s="33">
        <v>55</v>
      </c>
      <c r="X282" s="12"/>
      <c r="Y282" s="17"/>
      <c r="Z282" s="17"/>
      <c r="AA282" s="17"/>
      <c r="AB282" s="17"/>
      <c r="AC282" s="17"/>
      <c r="AD282" s="17"/>
      <c r="AE282" s="17"/>
      <c r="AF282" s="17"/>
      <c r="AG282" s="17"/>
      <c r="AH282" s="17"/>
      <c r="AI282" s="17"/>
      <c r="AJ282" s="17"/>
      <c r="AK282" s="17"/>
      <c r="AL282" s="17"/>
      <c r="AM282" s="17"/>
      <c r="AN282" s="17"/>
      <c r="AO282" s="17"/>
      <c r="AP282" s="67"/>
      <c r="AQ282" s="67"/>
      <c r="AR282" s="67"/>
      <c r="AS282" s="67"/>
      <c r="AT282" s="67"/>
      <c r="AU282" s="67"/>
      <c r="AV282" s="67"/>
      <c r="AW282" s="67"/>
      <c r="AX282" s="67"/>
      <c r="AY282" s="67"/>
      <c r="AZ282" s="67"/>
      <c r="BA282" s="67"/>
      <c r="BB282" s="67"/>
      <c r="BC282" s="67"/>
      <c r="BD282" s="67"/>
      <c r="BE282" s="67"/>
      <c r="BF282" s="67"/>
      <c r="BG282" s="67"/>
      <c r="BH282" s="67"/>
      <c r="BI282" s="67"/>
      <c r="BJ282" s="67"/>
      <c r="BK282" s="67"/>
      <c r="BL282" s="67"/>
      <c r="BM282" s="67"/>
      <c r="BN282" s="67"/>
      <c r="BO282" s="67"/>
      <c r="BP282" s="67"/>
      <c r="BQ282" s="67"/>
      <c r="BR282" s="67"/>
      <c r="BS282" s="67"/>
      <c r="BT282" s="67"/>
      <c r="BU282" s="67"/>
      <c r="BV282" s="67"/>
      <c r="BW282" s="67"/>
      <c r="BX282" s="67"/>
      <c r="BY282" s="67"/>
      <c r="BZ282" s="67"/>
      <c r="CA282" s="67"/>
      <c r="CB282" s="67"/>
      <c r="CC282" s="67"/>
      <c r="CD282" s="67"/>
      <c r="CE282" s="67"/>
      <c r="CF282" s="67"/>
      <c r="CG282" s="67"/>
      <c r="CH282" s="67"/>
      <c r="CI282" s="67"/>
      <c r="CJ282" s="67"/>
      <c r="CK282" s="67"/>
      <c r="CL282" s="67"/>
      <c r="CM282" s="67"/>
      <c r="CN282" s="67"/>
      <c r="CO282" s="67"/>
      <c r="CP282" s="67"/>
      <c r="CQ282" s="67"/>
      <c r="CR282" s="67"/>
      <c r="CS282" s="67"/>
      <c r="CT282" s="67"/>
      <c r="CU282" s="67"/>
      <c r="CV282" s="67"/>
      <c r="CW282" s="67"/>
      <c r="CX282" s="67"/>
      <c r="CY282" s="67"/>
      <c r="CZ282" s="67"/>
      <c r="DA282" s="67"/>
      <c r="DB282" s="67"/>
      <c r="DC282" s="67"/>
      <c r="DD282" s="67"/>
      <c r="DE282" s="67"/>
      <c r="DF282" s="67"/>
      <c r="DG282" s="67"/>
      <c r="DH282" s="67"/>
      <c r="DI282" s="67"/>
      <c r="DJ282" s="67"/>
      <c r="DK282" s="67"/>
      <c r="DL282" s="67"/>
      <c r="DM282" s="67"/>
      <c r="DN282" s="67"/>
      <c r="DO282" s="67"/>
      <c r="DP282" s="67"/>
      <c r="DQ282" s="67"/>
      <c r="DR282" s="67"/>
      <c r="DS282" s="67"/>
      <c r="DT282" s="67"/>
      <c r="DU282" s="67"/>
      <c r="DV282" s="67"/>
      <c r="DW282" s="67"/>
      <c r="DX282" s="67"/>
      <c r="DY282" s="67"/>
      <c r="DZ282" s="67"/>
      <c r="EA282" s="67"/>
      <c r="EB282" s="67"/>
      <c r="EC282" s="67"/>
      <c r="ED282" s="67"/>
      <c r="EE282" s="67"/>
      <c r="EF282" s="67"/>
      <c r="EG282" s="67"/>
      <c r="EH282" s="67"/>
      <c r="EI282" s="67"/>
      <c r="EJ282" s="67"/>
      <c r="EK282" s="67"/>
      <c r="EL282" s="67"/>
      <c r="EM282" s="67"/>
      <c r="EN282" s="67"/>
      <c r="EO282" s="67"/>
      <c r="EP282" s="67"/>
      <c r="EQ282" s="67"/>
      <c r="ER282" s="67"/>
      <c r="ES282" s="67"/>
      <c r="ET282" s="67"/>
      <c r="EU282" s="67"/>
      <c r="EV282" s="67"/>
      <c r="EW282" s="67"/>
      <c r="EX282" s="67"/>
      <c r="EY282" s="67"/>
      <c r="EZ282" s="67"/>
      <c r="FA282" s="67"/>
      <c r="FB282" s="67"/>
      <c r="FC282" s="67"/>
      <c r="FD282" s="67"/>
      <c r="FE282" s="67"/>
      <c r="FF282" s="67"/>
      <c r="FG282" s="67"/>
      <c r="FH282" s="67"/>
      <c r="FI282" s="67"/>
      <c r="FJ282" s="67"/>
      <c r="FK282" s="67"/>
      <c r="FL282" s="67"/>
      <c r="FM282" s="67"/>
      <c r="FN282" s="67"/>
      <c r="FO282" s="67"/>
      <c r="FP282" s="67"/>
      <c r="FQ282" s="67"/>
      <c r="FR282" s="67"/>
      <c r="FS282" s="67"/>
      <c r="FT282" s="67"/>
      <c r="FU282" s="67"/>
      <c r="FV282" s="67"/>
      <c r="FW282" s="67"/>
      <c r="FX282" s="67"/>
      <c r="FY282" s="67"/>
      <c r="FZ282" s="67"/>
      <c r="GA282" s="67"/>
      <c r="GB282" s="67"/>
      <c r="GC282" s="67"/>
      <c r="GD282" s="67"/>
      <c r="GE282" s="67"/>
      <c r="GF282" s="67"/>
      <c r="GG282" s="67"/>
      <c r="GH282" s="67"/>
      <c r="GI282" s="67"/>
      <c r="GJ282" s="67"/>
      <c r="GK282" s="67"/>
      <c r="GL282" s="67"/>
      <c r="GM282" s="67"/>
      <c r="GN282" s="67"/>
      <c r="GO282" s="67"/>
      <c r="GP282" s="67"/>
      <c r="GQ282" s="67"/>
      <c r="GR282" s="67"/>
      <c r="GS282" s="67"/>
      <c r="GT282" s="67"/>
      <c r="GU282" s="67"/>
      <c r="GV282" s="67"/>
      <c r="GW282" s="67"/>
      <c r="GX282" s="67"/>
      <c r="GY282" s="67"/>
      <c r="GZ282" s="67"/>
      <c r="HA282" s="67"/>
      <c r="HB282" s="67"/>
      <c r="HC282" s="67"/>
      <c r="HD282" s="67"/>
      <c r="HE282" s="67"/>
      <c r="HF282" s="67"/>
      <c r="HG282" s="67"/>
      <c r="HH282" s="67"/>
      <c r="HI282" s="67"/>
      <c r="HJ282" s="67"/>
      <c r="HK282" s="67"/>
      <c r="HL282" s="67"/>
      <c r="HM282" s="67"/>
      <c r="HN282" s="67"/>
      <c r="HO282" s="67"/>
      <c r="HP282" s="67"/>
      <c r="HQ282" s="67"/>
      <c r="HR282" s="67"/>
      <c r="HS282" s="67"/>
      <c r="HT282" s="67"/>
      <c r="HU282" s="67"/>
      <c r="HV282" s="67"/>
      <c r="HW282" s="67"/>
      <c r="HX282" s="67"/>
      <c r="HY282" s="67"/>
      <c r="HZ282" s="67"/>
      <c r="IA282" s="67"/>
      <c r="IB282" s="67"/>
      <c r="IC282" s="67"/>
      <c r="ID282" s="67"/>
      <c r="IE282" s="67"/>
      <c r="IF282" s="67"/>
      <c r="IG282" s="67"/>
      <c r="IH282" s="67"/>
      <c r="II282" s="67"/>
      <c r="IJ282" s="67"/>
      <c r="IK282" s="67"/>
      <c r="IL282" s="67"/>
      <c r="IM282" s="67"/>
      <c r="IN282" s="67"/>
      <c r="IO282" s="67"/>
      <c r="IP282" s="67"/>
      <c r="IQ282" s="67"/>
      <c r="IR282" s="67"/>
      <c r="IS282" s="67"/>
      <c r="IT282" s="67"/>
      <c r="IU282" s="67"/>
      <c r="IV282" s="67"/>
      <c r="IW282" s="67"/>
      <c r="IX282" s="67"/>
      <c r="IY282" s="67"/>
      <c r="IZ282" s="67"/>
      <c r="JA282" s="67"/>
      <c r="JB282" s="67"/>
      <c r="JC282" s="67"/>
      <c r="JD282" s="67"/>
      <c r="JE282" s="67"/>
      <c r="JF282" s="67"/>
      <c r="JG282" s="67"/>
      <c r="JH282" s="67"/>
      <c r="JI282" s="67"/>
      <c r="JJ282" s="67"/>
      <c r="JK282" s="67"/>
      <c r="JL282" s="67"/>
      <c r="JM282" s="67"/>
      <c r="JN282" s="67"/>
      <c r="JO282" s="67"/>
      <c r="JP282" s="67"/>
      <c r="JQ282" s="67"/>
      <c r="JR282" s="67"/>
      <c r="JS282" s="67"/>
      <c r="JT282" s="67"/>
      <c r="JU282" s="67"/>
      <c r="JV282" s="67"/>
      <c r="JW282" s="67"/>
      <c r="JX282" s="67"/>
      <c r="JY282" s="67"/>
      <c r="JZ282" s="67"/>
      <c r="KA282" s="67"/>
      <c r="KB282" s="67"/>
      <c r="KC282" s="67"/>
      <c r="KD282" s="67"/>
      <c r="KE282" s="67"/>
      <c r="KF282" s="67"/>
      <c r="KG282" s="67"/>
      <c r="KH282" s="67"/>
      <c r="KI282" s="67"/>
      <c r="KJ282" s="67"/>
      <c r="KK282" s="67"/>
      <c r="KL282" s="67"/>
      <c r="KM282" s="67"/>
      <c r="KN282" s="67"/>
      <c r="KO282" s="67"/>
      <c r="KP282" s="67"/>
      <c r="KQ282" s="67"/>
      <c r="KR282" s="67"/>
      <c r="KS282" s="67"/>
      <c r="KT282" s="67"/>
      <c r="KU282" s="67"/>
      <c r="KV282" s="67"/>
      <c r="KW282" s="67"/>
      <c r="KX282" s="67"/>
      <c r="KY282" s="67"/>
      <c r="KZ282" s="67"/>
      <c r="LA282" s="67"/>
      <c r="LB282" s="67"/>
      <c r="LC282" s="67"/>
      <c r="LD282" s="67"/>
      <c r="LE282" s="67"/>
      <c r="LF282" s="67"/>
      <c r="LG282" s="67"/>
      <c r="LH282" s="67"/>
      <c r="LI282" s="67"/>
      <c r="LJ282" s="67"/>
      <c r="LK282" s="67"/>
      <c r="LL282" s="67"/>
      <c r="LM282" s="67"/>
      <c r="LN282" s="67"/>
    </row>
    <row r="283" spans="1:326" s="68" customFormat="1" ht="15.75" customHeight="1" x14ac:dyDescent="0.25">
      <c r="A283" s="25" t="s">
        <v>40</v>
      </c>
      <c r="B283" s="25" t="s">
        <v>40</v>
      </c>
      <c r="C283" s="67"/>
      <c r="D283" s="26"/>
      <c r="E283" s="67"/>
      <c r="F283" s="21"/>
      <c r="G283" s="67"/>
      <c r="H283" s="27" t="s">
        <v>50</v>
      </c>
      <c r="I283" s="28" t="s">
        <v>41</v>
      </c>
      <c r="J283" s="67"/>
      <c r="K283" s="29" t="s">
        <v>41</v>
      </c>
      <c r="L283" s="70"/>
      <c r="M283" s="30"/>
      <c r="N283" s="12"/>
      <c r="O283" s="12"/>
      <c r="P283" s="12"/>
      <c r="Q283" s="31">
        <v>0</v>
      </c>
      <c r="R283" s="31">
        <v>0</v>
      </c>
      <c r="S283" s="65">
        <v>0</v>
      </c>
      <c r="T283" s="12"/>
      <c r="U283" s="33">
        <v>120</v>
      </c>
      <c r="V283" s="34"/>
      <c r="W283" s="33">
        <v>55</v>
      </c>
      <c r="X283" s="12"/>
      <c r="Y283" s="17"/>
      <c r="Z283" s="17"/>
      <c r="AA283" s="17"/>
      <c r="AB283" s="17"/>
      <c r="AC283" s="17"/>
      <c r="AD283" s="17"/>
      <c r="AE283" s="17"/>
      <c r="AF283" s="17"/>
      <c r="AG283" s="17"/>
      <c r="AH283" s="17"/>
      <c r="AI283" s="17"/>
      <c r="AJ283" s="17"/>
      <c r="AK283" s="17"/>
      <c r="AL283" s="17"/>
      <c r="AM283" s="17"/>
      <c r="AN283" s="17"/>
      <c r="AO283" s="17"/>
      <c r="AP283" s="67"/>
      <c r="AQ283" s="67"/>
      <c r="AR283" s="67"/>
      <c r="AS283" s="67"/>
      <c r="AT283" s="67"/>
      <c r="AU283" s="67"/>
      <c r="AV283" s="67"/>
      <c r="AW283" s="67"/>
      <c r="AX283" s="67"/>
      <c r="AY283" s="67"/>
      <c r="AZ283" s="67"/>
      <c r="BA283" s="67"/>
      <c r="BB283" s="67"/>
      <c r="BC283" s="67"/>
      <c r="BD283" s="67"/>
      <c r="BE283" s="67"/>
      <c r="BF283" s="67"/>
      <c r="BG283" s="67"/>
      <c r="BH283" s="67"/>
      <c r="BI283" s="67"/>
      <c r="BJ283" s="67"/>
      <c r="BK283" s="67"/>
      <c r="BL283" s="67"/>
      <c r="BM283" s="67"/>
      <c r="BN283" s="67"/>
      <c r="BO283" s="67"/>
      <c r="BP283" s="67"/>
      <c r="BQ283" s="67"/>
      <c r="BR283" s="67"/>
      <c r="BS283" s="67"/>
      <c r="BT283" s="67"/>
      <c r="BU283" s="67"/>
      <c r="BV283" s="67"/>
      <c r="BW283" s="67"/>
      <c r="BX283" s="67"/>
      <c r="BY283" s="67"/>
      <c r="BZ283" s="67"/>
      <c r="CA283" s="67"/>
      <c r="CB283" s="67"/>
      <c r="CC283" s="67"/>
      <c r="CD283" s="67"/>
      <c r="CE283" s="67"/>
      <c r="CF283" s="67"/>
      <c r="CG283" s="67"/>
      <c r="CH283" s="67"/>
      <c r="CI283" s="67"/>
      <c r="CJ283" s="67"/>
      <c r="CK283" s="67"/>
      <c r="CL283" s="67"/>
      <c r="CM283" s="67"/>
      <c r="CN283" s="67"/>
      <c r="CO283" s="67"/>
      <c r="CP283" s="67"/>
      <c r="CQ283" s="67"/>
      <c r="CR283" s="67"/>
      <c r="CS283" s="67"/>
      <c r="CT283" s="67"/>
      <c r="CU283" s="67"/>
      <c r="CV283" s="67"/>
      <c r="CW283" s="67"/>
      <c r="CX283" s="67"/>
      <c r="CY283" s="67"/>
      <c r="CZ283" s="67"/>
      <c r="DA283" s="67"/>
      <c r="DB283" s="67"/>
      <c r="DC283" s="67"/>
      <c r="DD283" s="67"/>
      <c r="DE283" s="67"/>
      <c r="DF283" s="67"/>
      <c r="DG283" s="67"/>
      <c r="DH283" s="67"/>
      <c r="DI283" s="67"/>
      <c r="DJ283" s="67"/>
      <c r="DK283" s="67"/>
      <c r="DL283" s="67"/>
      <c r="DM283" s="67"/>
      <c r="DN283" s="67"/>
      <c r="DO283" s="67"/>
      <c r="DP283" s="67"/>
      <c r="DQ283" s="67"/>
      <c r="DR283" s="67"/>
      <c r="DS283" s="67"/>
      <c r="DT283" s="67"/>
      <c r="DU283" s="67"/>
      <c r="DV283" s="67"/>
      <c r="DW283" s="67"/>
      <c r="DX283" s="67"/>
      <c r="DY283" s="67"/>
      <c r="DZ283" s="67"/>
      <c r="EA283" s="67"/>
      <c r="EB283" s="67"/>
      <c r="EC283" s="67"/>
      <c r="ED283" s="67"/>
      <c r="EE283" s="67"/>
      <c r="EF283" s="67"/>
      <c r="EG283" s="67"/>
      <c r="EH283" s="67"/>
      <c r="EI283" s="67"/>
      <c r="EJ283" s="67"/>
      <c r="EK283" s="67"/>
      <c r="EL283" s="67"/>
      <c r="EM283" s="67"/>
      <c r="EN283" s="67"/>
      <c r="EO283" s="67"/>
      <c r="EP283" s="67"/>
      <c r="EQ283" s="67"/>
      <c r="ER283" s="67"/>
      <c r="ES283" s="67"/>
      <c r="ET283" s="67"/>
      <c r="EU283" s="67"/>
      <c r="EV283" s="67"/>
      <c r="EW283" s="67"/>
      <c r="EX283" s="67"/>
      <c r="EY283" s="67"/>
      <c r="EZ283" s="67"/>
      <c r="FA283" s="67"/>
      <c r="FB283" s="67"/>
      <c r="FC283" s="67"/>
      <c r="FD283" s="67"/>
      <c r="FE283" s="67"/>
      <c r="FF283" s="67"/>
      <c r="FG283" s="67"/>
      <c r="FH283" s="67"/>
      <c r="FI283" s="67"/>
      <c r="FJ283" s="67"/>
      <c r="FK283" s="67"/>
      <c r="FL283" s="67"/>
      <c r="FM283" s="67"/>
      <c r="FN283" s="67"/>
      <c r="FO283" s="67"/>
      <c r="FP283" s="67"/>
      <c r="FQ283" s="67"/>
      <c r="FR283" s="67"/>
      <c r="FS283" s="67"/>
      <c r="FT283" s="67"/>
      <c r="FU283" s="67"/>
      <c r="FV283" s="67"/>
      <c r="FW283" s="67"/>
      <c r="FX283" s="67"/>
      <c r="FY283" s="67"/>
      <c r="FZ283" s="67"/>
      <c r="GA283" s="67"/>
      <c r="GB283" s="67"/>
      <c r="GC283" s="67"/>
      <c r="GD283" s="67"/>
      <c r="GE283" s="67"/>
      <c r="GF283" s="67"/>
      <c r="GG283" s="67"/>
      <c r="GH283" s="67"/>
      <c r="GI283" s="67"/>
      <c r="GJ283" s="67"/>
      <c r="GK283" s="67"/>
      <c r="GL283" s="67"/>
      <c r="GM283" s="67"/>
      <c r="GN283" s="67"/>
      <c r="GO283" s="67"/>
      <c r="GP283" s="67"/>
      <c r="GQ283" s="67"/>
      <c r="GR283" s="67"/>
      <c r="GS283" s="67"/>
      <c r="GT283" s="67"/>
      <c r="GU283" s="67"/>
      <c r="GV283" s="67"/>
      <c r="GW283" s="67"/>
      <c r="GX283" s="67"/>
      <c r="GY283" s="67"/>
      <c r="GZ283" s="67"/>
      <c r="HA283" s="67"/>
      <c r="HB283" s="67"/>
      <c r="HC283" s="67"/>
      <c r="HD283" s="67"/>
      <c r="HE283" s="67"/>
      <c r="HF283" s="67"/>
      <c r="HG283" s="67"/>
      <c r="HH283" s="67"/>
      <c r="HI283" s="67"/>
      <c r="HJ283" s="67"/>
      <c r="HK283" s="67"/>
      <c r="HL283" s="67"/>
      <c r="HM283" s="67"/>
      <c r="HN283" s="67"/>
      <c r="HO283" s="67"/>
      <c r="HP283" s="67"/>
      <c r="HQ283" s="67"/>
      <c r="HR283" s="67"/>
      <c r="HS283" s="67"/>
      <c r="HT283" s="67"/>
      <c r="HU283" s="67"/>
      <c r="HV283" s="67"/>
      <c r="HW283" s="67"/>
      <c r="HX283" s="67"/>
      <c r="HY283" s="67"/>
      <c r="HZ283" s="67"/>
      <c r="IA283" s="67"/>
      <c r="IB283" s="67"/>
      <c r="IC283" s="67"/>
      <c r="ID283" s="67"/>
      <c r="IE283" s="67"/>
      <c r="IF283" s="67"/>
      <c r="IG283" s="67"/>
      <c r="IH283" s="67"/>
      <c r="II283" s="67"/>
      <c r="IJ283" s="67"/>
      <c r="IK283" s="67"/>
      <c r="IL283" s="67"/>
      <c r="IM283" s="67"/>
      <c r="IN283" s="67"/>
      <c r="IO283" s="67"/>
      <c r="IP283" s="67"/>
      <c r="IQ283" s="67"/>
      <c r="IR283" s="67"/>
      <c r="IS283" s="67"/>
      <c r="IT283" s="67"/>
      <c r="IU283" s="67"/>
      <c r="IV283" s="67"/>
      <c r="IW283" s="67"/>
      <c r="IX283" s="67"/>
      <c r="IY283" s="67"/>
      <c r="IZ283" s="67"/>
      <c r="JA283" s="67"/>
      <c r="JB283" s="67"/>
      <c r="JC283" s="67"/>
      <c r="JD283" s="67"/>
      <c r="JE283" s="67"/>
      <c r="JF283" s="67"/>
      <c r="JG283" s="67"/>
      <c r="JH283" s="67"/>
      <c r="JI283" s="67"/>
      <c r="JJ283" s="67"/>
      <c r="JK283" s="67"/>
      <c r="JL283" s="67"/>
      <c r="JM283" s="67"/>
      <c r="JN283" s="67"/>
      <c r="JO283" s="67"/>
      <c r="JP283" s="67"/>
      <c r="JQ283" s="67"/>
      <c r="JR283" s="67"/>
      <c r="JS283" s="67"/>
      <c r="JT283" s="67"/>
      <c r="JU283" s="67"/>
      <c r="JV283" s="67"/>
      <c r="JW283" s="67"/>
      <c r="JX283" s="67"/>
      <c r="JY283" s="67"/>
      <c r="JZ283" s="67"/>
      <c r="KA283" s="67"/>
      <c r="KB283" s="67"/>
      <c r="KC283" s="67"/>
      <c r="KD283" s="67"/>
      <c r="KE283" s="67"/>
      <c r="KF283" s="67"/>
      <c r="KG283" s="67"/>
      <c r="KH283" s="67"/>
      <c r="KI283" s="67"/>
      <c r="KJ283" s="67"/>
      <c r="KK283" s="67"/>
      <c r="KL283" s="67"/>
      <c r="KM283" s="67"/>
      <c r="KN283" s="67"/>
      <c r="KO283" s="67"/>
      <c r="KP283" s="67"/>
      <c r="KQ283" s="67"/>
      <c r="KR283" s="67"/>
      <c r="KS283" s="67"/>
      <c r="KT283" s="67"/>
      <c r="KU283" s="67"/>
      <c r="KV283" s="67"/>
      <c r="KW283" s="67"/>
      <c r="KX283" s="67"/>
      <c r="KY283" s="67"/>
      <c r="KZ283" s="67"/>
      <c r="LA283" s="67"/>
      <c r="LB283" s="67"/>
      <c r="LC283" s="67"/>
      <c r="LD283" s="67"/>
      <c r="LE283" s="67"/>
      <c r="LF283" s="67"/>
      <c r="LG283" s="67"/>
      <c r="LH283" s="67"/>
      <c r="LI283" s="67"/>
      <c r="LJ283" s="67"/>
      <c r="LK283" s="67"/>
      <c r="LL283" s="67"/>
      <c r="LM283" s="67"/>
      <c r="LN283" s="67"/>
    </row>
    <row r="284" spans="1:326" s="74" customFormat="1" ht="15.75" customHeight="1" x14ac:dyDescent="0.25">
      <c r="A284" s="25" t="s">
        <v>40</v>
      </c>
      <c r="B284" s="25" t="s">
        <v>40</v>
      </c>
      <c r="C284" s="67"/>
      <c r="D284" s="26"/>
      <c r="E284" s="67"/>
      <c r="F284" s="21"/>
      <c r="G284" s="67"/>
      <c r="H284" s="27" t="s">
        <v>50</v>
      </c>
      <c r="I284" s="28" t="s">
        <v>41</v>
      </c>
      <c r="J284" s="67"/>
      <c r="K284" s="29" t="s">
        <v>41</v>
      </c>
      <c r="L284" s="67"/>
      <c r="M284" s="30"/>
      <c r="N284" s="12"/>
      <c r="O284" s="12"/>
      <c r="P284" s="12"/>
      <c r="Q284" s="31">
        <v>0</v>
      </c>
      <c r="R284" s="31">
        <v>0</v>
      </c>
      <c r="S284" s="65">
        <v>0</v>
      </c>
      <c r="T284" s="12"/>
      <c r="U284" s="33">
        <v>120</v>
      </c>
      <c r="V284" s="34"/>
      <c r="W284" s="33">
        <v>55</v>
      </c>
      <c r="X284" s="12"/>
      <c r="Y284" s="17"/>
      <c r="Z284" s="17"/>
      <c r="AA284" s="17"/>
      <c r="AB284" s="17"/>
      <c r="AC284" s="17"/>
      <c r="AD284" s="17"/>
      <c r="AE284" s="17"/>
      <c r="AF284" s="17"/>
      <c r="AG284" s="17"/>
      <c r="AH284" s="17"/>
      <c r="AI284" s="17"/>
      <c r="AJ284" s="17"/>
      <c r="AK284" s="17"/>
      <c r="AL284" s="17"/>
      <c r="AM284" s="17"/>
      <c r="AN284" s="17"/>
      <c r="AO284" s="17"/>
      <c r="AP284" s="67"/>
      <c r="AQ284" s="67"/>
      <c r="AR284" s="67"/>
      <c r="AS284" s="67"/>
      <c r="AT284" s="67"/>
      <c r="AU284" s="67"/>
      <c r="AV284" s="67"/>
      <c r="AW284" s="67"/>
      <c r="AX284" s="67"/>
      <c r="AY284" s="67"/>
      <c r="AZ284" s="67"/>
      <c r="BA284" s="67"/>
      <c r="BB284" s="67"/>
      <c r="BC284" s="67"/>
      <c r="BD284" s="67"/>
      <c r="BE284" s="67"/>
      <c r="BF284" s="67"/>
      <c r="BG284" s="67"/>
      <c r="BH284" s="67"/>
      <c r="BI284" s="67"/>
      <c r="BJ284" s="67"/>
      <c r="BK284" s="67"/>
      <c r="BL284" s="67"/>
      <c r="BM284" s="67"/>
      <c r="BN284" s="67"/>
      <c r="BO284" s="67"/>
      <c r="BP284" s="67"/>
      <c r="BQ284" s="67"/>
      <c r="BR284" s="67"/>
      <c r="BS284" s="67"/>
      <c r="BT284" s="67"/>
      <c r="BU284" s="67"/>
      <c r="BV284" s="67"/>
      <c r="BW284" s="67"/>
      <c r="BX284" s="67"/>
      <c r="BY284" s="67"/>
      <c r="BZ284" s="67"/>
      <c r="CA284" s="67"/>
      <c r="CB284" s="67"/>
      <c r="CC284" s="67"/>
      <c r="CD284" s="67"/>
      <c r="CE284" s="67"/>
      <c r="CF284" s="67"/>
      <c r="CG284" s="67"/>
      <c r="CH284" s="67"/>
      <c r="CI284" s="67"/>
      <c r="CJ284" s="67"/>
      <c r="CK284" s="67"/>
      <c r="CL284" s="67"/>
      <c r="CM284" s="67"/>
      <c r="CN284" s="67"/>
      <c r="CO284" s="67"/>
      <c r="CP284" s="67"/>
      <c r="CQ284" s="67"/>
      <c r="CR284" s="67"/>
      <c r="CS284" s="67"/>
      <c r="CT284" s="67"/>
      <c r="CU284" s="67"/>
      <c r="CV284" s="67"/>
      <c r="CW284" s="67"/>
      <c r="CX284" s="67"/>
      <c r="CY284" s="67"/>
      <c r="CZ284" s="67"/>
      <c r="DA284" s="67"/>
      <c r="DB284" s="67"/>
      <c r="DC284" s="67"/>
      <c r="DD284" s="67"/>
      <c r="DE284" s="67"/>
      <c r="DF284" s="67"/>
      <c r="DG284" s="67"/>
      <c r="DH284" s="67"/>
      <c r="DI284" s="67"/>
      <c r="DJ284" s="67"/>
      <c r="DK284" s="67"/>
      <c r="DL284" s="67"/>
      <c r="DM284" s="67"/>
      <c r="DN284" s="67"/>
      <c r="DO284" s="67"/>
      <c r="DP284" s="67"/>
      <c r="DQ284" s="67"/>
      <c r="DR284" s="67"/>
      <c r="DS284" s="67"/>
      <c r="DT284" s="67"/>
      <c r="DU284" s="67"/>
      <c r="DV284" s="67"/>
      <c r="DW284" s="67"/>
      <c r="DX284" s="67"/>
      <c r="DY284" s="67"/>
      <c r="DZ284" s="67"/>
      <c r="EA284" s="67"/>
      <c r="EB284" s="67"/>
      <c r="EC284" s="67"/>
      <c r="ED284" s="67"/>
      <c r="EE284" s="67"/>
      <c r="EF284" s="67"/>
      <c r="EG284" s="67"/>
      <c r="EH284" s="67"/>
      <c r="EI284" s="67"/>
      <c r="EJ284" s="67"/>
      <c r="EK284" s="67"/>
      <c r="EL284" s="67"/>
      <c r="EM284" s="67"/>
      <c r="EN284" s="67"/>
      <c r="EO284" s="67"/>
      <c r="EP284" s="67"/>
      <c r="EQ284" s="67"/>
      <c r="ER284" s="67"/>
      <c r="ES284" s="67"/>
      <c r="ET284" s="67"/>
      <c r="EU284" s="67"/>
      <c r="EV284" s="67"/>
      <c r="EW284" s="67"/>
      <c r="EX284" s="67"/>
      <c r="EY284" s="67"/>
      <c r="EZ284" s="67"/>
      <c r="FA284" s="67"/>
      <c r="FB284" s="67"/>
      <c r="FC284" s="67"/>
      <c r="FD284" s="67"/>
      <c r="FE284" s="67"/>
      <c r="FF284" s="67"/>
      <c r="FG284" s="67"/>
      <c r="FH284" s="67"/>
      <c r="FI284" s="67"/>
      <c r="FJ284" s="67"/>
      <c r="FK284" s="67"/>
      <c r="FL284" s="67"/>
      <c r="FM284" s="67"/>
      <c r="FN284" s="67"/>
      <c r="FO284" s="67"/>
      <c r="FP284" s="67"/>
      <c r="FQ284" s="67"/>
      <c r="FR284" s="67"/>
      <c r="FS284" s="67"/>
      <c r="FT284" s="67"/>
      <c r="FU284" s="67"/>
      <c r="FV284" s="67"/>
      <c r="FW284" s="67"/>
      <c r="FX284" s="67"/>
      <c r="FY284" s="67"/>
      <c r="FZ284" s="67"/>
      <c r="GA284" s="67"/>
      <c r="GB284" s="67"/>
      <c r="GC284" s="67"/>
      <c r="GD284" s="67"/>
      <c r="GE284" s="67"/>
      <c r="GF284" s="67"/>
      <c r="GG284" s="67"/>
      <c r="GH284" s="67"/>
      <c r="GI284" s="67"/>
      <c r="GJ284" s="67"/>
      <c r="GK284" s="67"/>
      <c r="GL284" s="67"/>
      <c r="GM284" s="67"/>
      <c r="GN284" s="67"/>
      <c r="GO284" s="67"/>
      <c r="GP284" s="67"/>
      <c r="GQ284" s="67"/>
      <c r="GR284" s="67"/>
      <c r="GS284" s="67"/>
      <c r="GT284" s="67"/>
      <c r="GU284" s="67"/>
      <c r="GV284" s="67"/>
      <c r="GW284" s="67"/>
      <c r="GX284" s="67"/>
      <c r="GY284" s="67"/>
      <c r="GZ284" s="67"/>
      <c r="HA284" s="67"/>
      <c r="HB284" s="67"/>
      <c r="HC284" s="67"/>
      <c r="HD284" s="67"/>
      <c r="HE284" s="67"/>
      <c r="HF284" s="67"/>
      <c r="HG284" s="67"/>
      <c r="HH284" s="67"/>
      <c r="HI284" s="67"/>
      <c r="HJ284" s="67"/>
      <c r="HK284" s="67"/>
      <c r="HL284" s="67"/>
      <c r="HM284" s="67"/>
      <c r="HN284" s="67"/>
      <c r="HO284" s="67"/>
      <c r="HP284" s="67"/>
      <c r="HQ284" s="67"/>
      <c r="HR284" s="67"/>
      <c r="HS284" s="67"/>
      <c r="HT284" s="67"/>
      <c r="HU284" s="67"/>
      <c r="HV284" s="67"/>
      <c r="HW284" s="67"/>
      <c r="HX284" s="67"/>
      <c r="HY284" s="67"/>
      <c r="HZ284" s="67"/>
      <c r="IA284" s="67"/>
      <c r="IB284" s="67"/>
      <c r="IC284" s="67"/>
      <c r="ID284" s="67"/>
      <c r="IE284" s="67"/>
      <c r="IF284" s="67"/>
      <c r="IG284" s="67"/>
      <c r="IH284" s="67"/>
      <c r="II284" s="67"/>
      <c r="IJ284" s="67"/>
      <c r="IK284" s="67"/>
      <c r="IL284" s="67"/>
      <c r="IM284" s="67"/>
      <c r="IN284" s="67"/>
      <c r="IO284" s="67"/>
      <c r="IP284" s="67"/>
      <c r="IQ284" s="67"/>
      <c r="IR284" s="67"/>
      <c r="IS284" s="67"/>
      <c r="IT284" s="67"/>
      <c r="IU284" s="67"/>
      <c r="IV284" s="67"/>
      <c r="IW284" s="67"/>
      <c r="IX284" s="67"/>
      <c r="IY284" s="67"/>
      <c r="IZ284" s="67"/>
      <c r="JA284" s="67"/>
      <c r="JB284" s="67"/>
      <c r="JC284" s="67"/>
      <c r="JD284" s="67"/>
      <c r="JE284" s="67"/>
      <c r="JF284" s="67"/>
      <c r="JG284" s="67"/>
      <c r="JH284" s="67"/>
      <c r="JI284" s="67"/>
      <c r="JJ284" s="67"/>
      <c r="JK284" s="67"/>
      <c r="JL284" s="67"/>
      <c r="JM284" s="67"/>
      <c r="JN284" s="67"/>
      <c r="JO284" s="67"/>
      <c r="JP284" s="67"/>
      <c r="JQ284" s="67"/>
      <c r="JR284" s="67"/>
      <c r="JS284" s="67"/>
      <c r="JT284" s="67"/>
      <c r="JU284" s="67"/>
      <c r="JV284" s="67"/>
      <c r="JW284" s="67"/>
      <c r="JX284" s="67"/>
      <c r="JY284" s="67"/>
      <c r="JZ284" s="67"/>
      <c r="KA284" s="67"/>
      <c r="KB284" s="67"/>
      <c r="KC284" s="67"/>
      <c r="KD284" s="67"/>
      <c r="KE284" s="67"/>
      <c r="KF284" s="67"/>
      <c r="KG284" s="67"/>
      <c r="KH284" s="67"/>
      <c r="KI284" s="67"/>
      <c r="KJ284" s="67"/>
      <c r="KK284" s="67"/>
      <c r="KL284" s="67"/>
      <c r="KM284" s="67"/>
      <c r="KN284" s="67"/>
      <c r="KO284" s="67"/>
      <c r="KP284" s="67"/>
      <c r="KQ284" s="67"/>
      <c r="KR284" s="67"/>
      <c r="KS284" s="67"/>
      <c r="KT284" s="67"/>
      <c r="KU284" s="67"/>
      <c r="KV284" s="67"/>
      <c r="KW284" s="67"/>
      <c r="KX284" s="67"/>
      <c r="KY284" s="67"/>
      <c r="KZ284" s="67"/>
      <c r="LA284" s="67"/>
      <c r="LB284" s="67"/>
      <c r="LC284" s="67"/>
      <c r="LD284" s="67"/>
      <c r="LE284" s="67"/>
      <c r="LF284" s="67"/>
      <c r="LG284" s="67"/>
      <c r="LH284" s="67"/>
      <c r="LI284" s="67"/>
      <c r="LJ284" s="67"/>
      <c r="LK284" s="67"/>
      <c r="LL284" s="67"/>
      <c r="LM284" s="67"/>
      <c r="LN284" s="67"/>
    </row>
    <row r="285" spans="1:326" s="74" customFormat="1" ht="15.75" customHeight="1" x14ac:dyDescent="0.25">
      <c r="A285" s="25" t="s">
        <v>40</v>
      </c>
      <c r="B285" s="25" t="s">
        <v>40</v>
      </c>
      <c r="C285" s="67"/>
      <c r="D285" s="26"/>
      <c r="E285" s="67"/>
      <c r="F285" s="21"/>
      <c r="G285" s="67"/>
      <c r="H285" s="27" t="s">
        <v>50</v>
      </c>
      <c r="I285" s="28" t="s">
        <v>41</v>
      </c>
      <c r="J285" s="67"/>
      <c r="K285" s="29" t="s">
        <v>41</v>
      </c>
      <c r="L285" s="67"/>
      <c r="M285" s="30"/>
      <c r="N285" s="12"/>
      <c r="O285" s="12"/>
      <c r="P285" s="12"/>
      <c r="Q285" s="31">
        <v>0</v>
      </c>
      <c r="R285" s="31">
        <v>0</v>
      </c>
      <c r="S285" s="65">
        <v>0</v>
      </c>
      <c r="T285" s="12"/>
      <c r="U285" s="33">
        <v>120</v>
      </c>
      <c r="V285" s="34"/>
      <c r="W285" s="33">
        <v>55</v>
      </c>
      <c r="X285" s="12"/>
      <c r="Y285" s="17"/>
      <c r="Z285" s="17"/>
      <c r="AA285" s="17"/>
      <c r="AB285" s="17"/>
      <c r="AC285" s="17"/>
      <c r="AD285" s="17"/>
      <c r="AE285" s="17"/>
      <c r="AF285" s="17"/>
      <c r="AG285" s="17"/>
      <c r="AH285" s="17"/>
      <c r="AI285" s="17"/>
      <c r="AJ285" s="17"/>
      <c r="AK285" s="17"/>
      <c r="AL285" s="17"/>
      <c r="AM285" s="17"/>
      <c r="AN285" s="17"/>
      <c r="AO285" s="17"/>
      <c r="AP285" s="67"/>
      <c r="AQ285" s="67"/>
      <c r="AR285" s="67"/>
      <c r="AS285" s="67"/>
      <c r="AT285" s="67"/>
      <c r="AU285" s="67"/>
      <c r="AV285" s="67"/>
      <c r="AW285" s="67"/>
      <c r="AX285" s="67"/>
      <c r="AY285" s="67"/>
      <c r="AZ285" s="67"/>
      <c r="BA285" s="67"/>
      <c r="BB285" s="67"/>
      <c r="BC285" s="67"/>
      <c r="BD285" s="67"/>
      <c r="BE285" s="67"/>
      <c r="BF285" s="67"/>
      <c r="BG285" s="67"/>
      <c r="BH285" s="67"/>
      <c r="BI285" s="67"/>
      <c r="BJ285" s="67"/>
      <c r="BK285" s="67"/>
      <c r="BL285" s="67"/>
      <c r="BM285" s="67"/>
      <c r="BN285" s="67"/>
      <c r="BO285" s="67"/>
      <c r="BP285" s="67"/>
      <c r="BQ285" s="67"/>
      <c r="BR285" s="67"/>
      <c r="BS285" s="67"/>
      <c r="BT285" s="67"/>
      <c r="BU285" s="67"/>
      <c r="BV285" s="67"/>
      <c r="BW285" s="67"/>
      <c r="BX285" s="67"/>
      <c r="BY285" s="67"/>
      <c r="BZ285" s="67"/>
      <c r="CA285" s="67"/>
      <c r="CB285" s="67"/>
      <c r="CC285" s="67"/>
      <c r="CD285" s="67"/>
      <c r="CE285" s="67"/>
      <c r="CF285" s="67"/>
      <c r="CG285" s="67"/>
      <c r="CH285" s="67"/>
      <c r="CI285" s="67"/>
      <c r="CJ285" s="67"/>
      <c r="CK285" s="67"/>
      <c r="CL285" s="67"/>
      <c r="CM285" s="67"/>
      <c r="CN285" s="67"/>
      <c r="CO285" s="67"/>
      <c r="CP285" s="67"/>
      <c r="CQ285" s="67"/>
      <c r="CR285" s="67"/>
      <c r="CS285" s="67"/>
      <c r="CT285" s="67"/>
      <c r="CU285" s="67"/>
      <c r="CV285" s="67"/>
      <c r="CW285" s="67"/>
      <c r="CX285" s="67"/>
      <c r="CY285" s="67"/>
      <c r="CZ285" s="67"/>
      <c r="DA285" s="67"/>
      <c r="DB285" s="67"/>
      <c r="DC285" s="67"/>
      <c r="DD285" s="67"/>
      <c r="DE285" s="67"/>
      <c r="DF285" s="67"/>
      <c r="DG285" s="67"/>
      <c r="DH285" s="67"/>
      <c r="DI285" s="67"/>
      <c r="DJ285" s="67"/>
      <c r="DK285" s="67"/>
      <c r="DL285" s="67"/>
      <c r="DM285" s="67"/>
      <c r="DN285" s="67"/>
      <c r="DO285" s="67"/>
      <c r="DP285" s="67"/>
      <c r="DQ285" s="67"/>
      <c r="DR285" s="67"/>
      <c r="DS285" s="67"/>
      <c r="DT285" s="67"/>
      <c r="DU285" s="67"/>
      <c r="DV285" s="67"/>
      <c r="DW285" s="67"/>
      <c r="DX285" s="67"/>
      <c r="DY285" s="67"/>
      <c r="DZ285" s="67"/>
      <c r="EA285" s="67"/>
      <c r="EB285" s="67"/>
      <c r="EC285" s="67"/>
      <c r="ED285" s="67"/>
      <c r="EE285" s="67"/>
      <c r="EF285" s="67"/>
      <c r="EG285" s="67"/>
      <c r="EH285" s="67"/>
      <c r="EI285" s="67"/>
      <c r="EJ285" s="67"/>
      <c r="EK285" s="67"/>
      <c r="EL285" s="67"/>
      <c r="EM285" s="67"/>
      <c r="EN285" s="67"/>
      <c r="EO285" s="67"/>
      <c r="EP285" s="67"/>
      <c r="EQ285" s="67"/>
      <c r="ER285" s="67"/>
      <c r="ES285" s="67"/>
      <c r="ET285" s="67"/>
      <c r="EU285" s="67"/>
      <c r="EV285" s="67"/>
      <c r="EW285" s="67"/>
      <c r="EX285" s="67"/>
      <c r="EY285" s="67"/>
      <c r="EZ285" s="67"/>
      <c r="FA285" s="67"/>
      <c r="FB285" s="67"/>
      <c r="FC285" s="67"/>
      <c r="FD285" s="67"/>
      <c r="FE285" s="67"/>
      <c r="FF285" s="67"/>
      <c r="FG285" s="67"/>
      <c r="FH285" s="67"/>
      <c r="FI285" s="67"/>
      <c r="FJ285" s="67"/>
      <c r="FK285" s="67"/>
      <c r="FL285" s="67"/>
      <c r="FM285" s="67"/>
      <c r="FN285" s="67"/>
      <c r="FO285" s="67"/>
      <c r="FP285" s="67"/>
      <c r="FQ285" s="67"/>
      <c r="FR285" s="67"/>
      <c r="FS285" s="67"/>
      <c r="FT285" s="67"/>
      <c r="FU285" s="67"/>
      <c r="FV285" s="67"/>
      <c r="FW285" s="67"/>
      <c r="FX285" s="67"/>
      <c r="FY285" s="67"/>
      <c r="FZ285" s="67"/>
      <c r="GA285" s="67"/>
      <c r="GB285" s="67"/>
      <c r="GC285" s="67"/>
      <c r="GD285" s="67"/>
      <c r="GE285" s="67"/>
      <c r="GF285" s="67"/>
      <c r="GG285" s="67"/>
      <c r="GH285" s="67"/>
      <c r="GI285" s="67"/>
      <c r="GJ285" s="67"/>
      <c r="GK285" s="67"/>
      <c r="GL285" s="67"/>
      <c r="GM285" s="67"/>
      <c r="GN285" s="67"/>
      <c r="GO285" s="67"/>
      <c r="GP285" s="67"/>
      <c r="GQ285" s="67"/>
      <c r="GR285" s="67"/>
      <c r="GS285" s="67"/>
      <c r="GT285" s="67"/>
      <c r="GU285" s="67"/>
      <c r="GV285" s="67"/>
      <c r="GW285" s="67"/>
      <c r="GX285" s="67"/>
      <c r="GY285" s="67"/>
      <c r="GZ285" s="67"/>
      <c r="HA285" s="67"/>
      <c r="HB285" s="67"/>
      <c r="HC285" s="67"/>
      <c r="HD285" s="67"/>
      <c r="HE285" s="67"/>
      <c r="HF285" s="67"/>
      <c r="HG285" s="67"/>
      <c r="HH285" s="67"/>
      <c r="HI285" s="67"/>
      <c r="HJ285" s="67"/>
      <c r="HK285" s="67"/>
      <c r="HL285" s="67"/>
      <c r="HM285" s="67"/>
      <c r="HN285" s="67"/>
      <c r="HO285" s="67"/>
      <c r="HP285" s="67"/>
      <c r="HQ285" s="67"/>
      <c r="HR285" s="67"/>
      <c r="HS285" s="67"/>
      <c r="HT285" s="67"/>
      <c r="HU285" s="67"/>
      <c r="HV285" s="67"/>
      <c r="HW285" s="67"/>
      <c r="HX285" s="67"/>
      <c r="HY285" s="67"/>
      <c r="HZ285" s="67"/>
      <c r="IA285" s="67"/>
      <c r="IB285" s="67"/>
      <c r="IC285" s="67"/>
      <c r="ID285" s="67"/>
      <c r="IE285" s="67"/>
      <c r="IF285" s="67"/>
      <c r="IG285" s="67"/>
      <c r="IH285" s="67"/>
      <c r="II285" s="67"/>
      <c r="IJ285" s="67"/>
      <c r="IK285" s="67"/>
      <c r="IL285" s="67"/>
      <c r="IM285" s="67"/>
      <c r="IN285" s="67"/>
      <c r="IO285" s="67"/>
      <c r="IP285" s="67"/>
      <c r="IQ285" s="67"/>
      <c r="IR285" s="67"/>
      <c r="IS285" s="67"/>
      <c r="IT285" s="67"/>
      <c r="IU285" s="67"/>
      <c r="IV285" s="67"/>
      <c r="IW285" s="67"/>
      <c r="IX285" s="67"/>
      <c r="IY285" s="67"/>
      <c r="IZ285" s="67"/>
      <c r="JA285" s="67"/>
      <c r="JB285" s="67"/>
      <c r="JC285" s="67"/>
      <c r="JD285" s="67"/>
      <c r="JE285" s="67"/>
      <c r="JF285" s="67"/>
      <c r="JG285" s="67"/>
      <c r="JH285" s="67"/>
      <c r="JI285" s="67"/>
      <c r="JJ285" s="67"/>
      <c r="JK285" s="67"/>
      <c r="JL285" s="67"/>
      <c r="JM285" s="67"/>
      <c r="JN285" s="67"/>
      <c r="JO285" s="67"/>
      <c r="JP285" s="67"/>
      <c r="JQ285" s="67"/>
      <c r="JR285" s="67"/>
      <c r="JS285" s="67"/>
      <c r="JT285" s="67"/>
      <c r="JU285" s="67"/>
      <c r="JV285" s="67"/>
      <c r="JW285" s="67"/>
      <c r="JX285" s="67"/>
      <c r="JY285" s="67"/>
      <c r="JZ285" s="67"/>
      <c r="KA285" s="67"/>
      <c r="KB285" s="67"/>
      <c r="KC285" s="67"/>
      <c r="KD285" s="67"/>
      <c r="KE285" s="67"/>
      <c r="KF285" s="67"/>
      <c r="KG285" s="67"/>
      <c r="KH285" s="67"/>
      <c r="KI285" s="67"/>
      <c r="KJ285" s="67"/>
      <c r="KK285" s="67"/>
      <c r="KL285" s="67"/>
      <c r="KM285" s="67"/>
      <c r="KN285" s="67"/>
      <c r="KO285" s="67"/>
      <c r="KP285" s="67"/>
      <c r="KQ285" s="67"/>
      <c r="KR285" s="67"/>
      <c r="KS285" s="67"/>
      <c r="KT285" s="67"/>
      <c r="KU285" s="67"/>
      <c r="KV285" s="67"/>
      <c r="KW285" s="67"/>
      <c r="KX285" s="67"/>
      <c r="KY285" s="67"/>
      <c r="KZ285" s="67"/>
      <c r="LA285" s="67"/>
      <c r="LB285" s="67"/>
      <c r="LC285" s="67"/>
      <c r="LD285" s="67"/>
      <c r="LE285" s="67"/>
      <c r="LF285" s="67"/>
      <c r="LG285" s="67"/>
      <c r="LH285" s="67"/>
      <c r="LI285" s="67"/>
      <c r="LJ285" s="67"/>
      <c r="LK285" s="67"/>
      <c r="LL285" s="67"/>
      <c r="LM285" s="67"/>
      <c r="LN285" s="67"/>
    </row>
    <row r="286" spans="1:326" s="74" customFormat="1" ht="15.75" customHeight="1" x14ac:dyDescent="0.25">
      <c r="A286" s="25" t="s">
        <v>40</v>
      </c>
      <c r="B286" s="25" t="s">
        <v>40</v>
      </c>
      <c r="C286" s="67"/>
      <c r="D286" s="26"/>
      <c r="E286" s="67"/>
      <c r="F286" s="35"/>
      <c r="G286" s="67"/>
      <c r="H286" s="27" t="s">
        <v>50</v>
      </c>
      <c r="I286" s="28" t="s">
        <v>41</v>
      </c>
      <c r="J286" s="67"/>
      <c r="K286" s="29" t="s">
        <v>41</v>
      </c>
      <c r="L286" s="70"/>
      <c r="M286" s="30"/>
      <c r="N286" s="12"/>
      <c r="O286" s="12"/>
      <c r="P286" s="12"/>
      <c r="Q286" s="31">
        <v>0</v>
      </c>
      <c r="R286" s="31">
        <v>0</v>
      </c>
      <c r="S286" s="65">
        <v>0</v>
      </c>
      <c r="T286" s="12"/>
      <c r="U286" s="33">
        <v>120</v>
      </c>
      <c r="V286" s="34"/>
      <c r="W286" s="33">
        <v>55</v>
      </c>
      <c r="X286" s="12"/>
      <c r="Y286" s="17"/>
      <c r="Z286" s="17"/>
      <c r="AA286" s="17"/>
      <c r="AB286" s="17"/>
      <c r="AC286" s="17"/>
      <c r="AD286" s="17"/>
      <c r="AE286" s="17"/>
      <c r="AF286" s="17"/>
      <c r="AG286" s="17"/>
      <c r="AH286" s="17"/>
      <c r="AI286" s="17"/>
      <c r="AJ286" s="17"/>
      <c r="AK286" s="17"/>
      <c r="AL286" s="17"/>
      <c r="AM286" s="17"/>
      <c r="AN286" s="17"/>
      <c r="AO286" s="17"/>
      <c r="AP286" s="67"/>
      <c r="AQ286" s="67"/>
      <c r="AR286" s="67"/>
      <c r="AS286" s="67"/>
      <c r="AT286" s="67"/>
      <c r="AU286" s="67"/>
      <c r="AV286" s="67"/>
      <c r="AW286" s="67"/>
      <c r="AX286" s="67"/>
      <c r="AY286" s="67"/>
      <c r="AZ286" s="67"/>
      <c r="BA286" s="67"/>
      <c r="BB286" s="67"/>
      <c r="BC286" s="67"/>
      <c r="BD286" s="67"/>
      <c r="BE286" s="67"/>
      <c r="BF286" s="67"/>
      <c r="BG286" s="67"/>
      <c r="BH286" s="67"/>
      <c r="BI286" s="67"/>
      <c r="BJ286" s="67"/>
      <c r="BK286" s="67"/>
      <c r="BL286" s="67"/>
      <c r="BM286" s="67"/>
      <c r="BN286" s="67"/>
      <c r="BO286" s="67"/>
      <c r="BP286" s="67"/>
      <c r="BQ286" s="67"/>
      <c r="BR286" s="67"/>
      <c r="BS286" s="67"/>
      <c r="BT286" s="67"/>
      <c r="BU286" s="67"/>
      <c r="BV286" s="67"/>
      <c r="BW286" s="67"/>
      <c r="BX286" s="67"/>
      <c r="BY286" s="67"/>
      <c r="BZ286" s="67"/>
      <c r="CA286" s="67"/>
      <c r="CB286" s="67"/>
      <c r="CC286" s="67"/>
      <c r="CD286" s="67"/>
      <c r="CE286" s="67"/>
      <c r="CF286" s="67"/>
      <c r="CG286" s="67"/>
      <c r="CH286" s="67"/>
      <c r="CI286" s="67"/>
      <c r="CJ286" s="67"/>
      <c r="CK286" s="67"/>
      <c r="CL286" s="67"/>
      <c r="CM286" s="67"/>
      <c r="CN286" s="67"/>
      <c r="CO286" s="67"/>
      <c r="CP286" s="67"/>
      <c r="CQ286" s="67"/>
      <c r="CR286" s="67"/>
      <c r="CS286" s="67"/>
      <c r="CT286" s="67"/>
      <c r="CU286" s="67"/>
      <c r="CV286" s="67"/>
      <c r="CW286" s="67"/>
      <c r="CX286" s="67"/>
      <c r="CY286" s="67"/>
      <c r="CZ286" s="67"/>
      <c r="DA286" s="67"/>
      <c r="DB286" s="67"/>
      <c r="DC286" s="67"/>
      <c r="DD286" s="67"/>
      <c r="DE286" s="67"/>
      <c r="DF286" s="67"/>
      <c r="DG286" s="67"/>
      <c r="DH286" s="67"/>
      <c r="DI286" s="67"/>
      <c r="DJ286" s="67"/>
      <c r="DK286" s="67"/>
      <c r="DL286" s="67"/>
      <c r="DM286" s="67"/>
      <c r="DN286" s="67"/>
      <c r="DO286" s="67"/>
      <c r="DP286" s="67"/>
      <c r="DQ286" s="67"/>
      <c r="DR286" s="67"/>
      <c r="DS286" s="67"/>
      <c r="DT286" s="67"/>
      <c r="DU286" s="67"/>
      <c r="DV286" s="67"/>
      <c r="DW286" s="67"/>
      <c r="DX286" s="67"/>
      <c r="DY286" s="67"/>
      <c r="DZ286" s="67"/>
      <c r="EA286" s="67"/>
      <c r="EB286" s="67"/>
      <c r="EC286" s="67"/>
      <c r="ED286" s="67"/>
      <c r="EE286" s="67"/>
      <c r="EF286" s="67"/>
      <c r="EG286" s="67"/>
      <c r="EH286" s="67"/>
      <c r="EI286" s="67"/>
      <c r="EJ286" s="67"/>
      <c r="EK286" s="67"/>
      <c r="EL286" s="67"/>
      <c r="EM286" s="67"/>
      <c r="EN286" s="67"/>
      <c r="EO286" s="67"/>
      <c r="EP286" s="67"/>
      <c r="EQ286" s="67"/>
      <c r="ER286" s="67"/>
      <c r="ES286" s="67"/>
      <c r="ET286" s="67"/>
      <c r="EU286" s="67"/>
      <c r="EV286" s="67"/>
      <c r="EW286" s="67"/>
      <c r="EX286" s="67"/>
      <c r="EY286" s="67"/>
      <c r="EZ286" s="67"/>
      <c r="FA286" s="67"/>
      <c r="FB286" s="67"/>
      <c r="FC286" s="67"/>
      <c r="FD286" s="67"/>
      <c r="FE286" s="67"/>
      <c r="FF286" s="67"/>
      <c r="FG286" s="67"/>
      <c r="FH286" s="67"/>
      <c r="FI286" s="67"/>
      <c r="FJ286" s="67"/>
      <c r="FK286" s="67"/>
      <c r="FL286" s="67"/>
      <c r="FM286" s="67"/>
      <c r="FN286" s="67"/>
      <c r="FO286" s="67"/>
      <c r="FP286" s="67"/>
      <c r="FQ286" s="67"/>
      <c r="FR286" s="67"/>
      <c r="FS286" s="67"/>
      <c r="FT286" s="67"/>
      <c r="FU286" s="67"/>
      <c r="FV286" s="67"/>
      <c r="FW286" s="67"/>
      <c r="FX286" s="67"/>
      <c r="FY286" s="67"/>
      <c r="FZ286" s="67"/>
      <c r="GA286" s="67"/>
      <c r="GB286" s="67"/>
      <c r="GC286" s="67"/>
      <c r="GD286" s="67"/>
      <c r="GE286" s="67"/>
      <c r="GF286" s="67"/>
      <c r="GG286" s="67"/>
      <c r="GH286" s="67"/>
      <c r="GI286" s="67"/>
      <c r="GJ286" s="67"/>
      <c r="GK286" s="67"/>
      <c r="GL286" s="67"/>
      <c r="GM286" s="67"/>
      <c r="GN286" s="67"/>
      <c r="GO286" s="67"/>
      <c r="GP286" s="67"/>
      <c r="GQ286" s="67"/>
      <c r="GR286" s="67"/>
      <c r="GS286" s="67"/>
      <c r="GT286" s="67"/>
      <c r="GU286" s="67"/>
      <c r="GV286" s="67"/>
      <c r="GW286" s="67"/>
      <c r="GX286" s="67"/>
      <c r="GY286" s="67"/>
      <c r="GZ286" s="67"/>
      <c r="HA286" s="67"/>
      <c r="HB286" s="67"/>
      <c r="HC286" s="67"/>
      <c r="HD286" s="67"/>
      <c r="HE286" s="67"/>
      <c r="HF286" s="67"/>
      <c r="HG286" s="67"/>
      <c r="HH286" s="67"/>
      <c r="HI286" s="67"/>
      <c r="HJ286" s="67"/>
      <c r="HK286" s="67"/>
      <c r="HL286" s="67"/>
      <c r="HM286" s="67"/>
      <c r="HN286" s="67"/>
      <c r="HO286" s="67"/>
      <c r="HP286" s="67"/>
      <c r="HQ286" s="67"/>
      <c r="HR286" s="67"/>
      <c r="HS286" s="67"/>
      <c r="HT286" s="67"/>
      <c r="HU286" s="67"/>
      <c r="HV286" s="67"/>
      <c r="HW286" s="67"/>
      <c r="HX286" s="67"/>
      <c r="HY286" s="67"/>
      <c r="HZ286" s="67"/>
      <c r="IA286" s="67"/>
      <c r="IB286" s="67"/>
      <c r="IC286" s="67"/>
      <c r="ID286" s="67"/>
      <c r="IE286" s="67"/>
      <c r="IF286" s="67"/>
      <c r="IG286" s="67"/>
      <c r="IH286" s="67"/>
      <c r="II286" s="67"/>
      <c r="IJ286" s="67"/>
      <c r="IK286" s="67"/>
      <c r="IL286" s="67"/>
      <c r="IM286" s="67"/>
      <c r="IN286" s="67"/>
      <c r="IO286" s="67"/>
      <c r="IP286" s="67"/>
      <c r="IQ286" s="67"/>
      <c r="IR286" s="67"/>
      <c r="IS286" s="67"/>
      <c r="IT286" s="67"/>
      <c r="IU286" s="67"/>
      <c r="IV286" s="67"/>
      <c r="IW286" s="67"/>
      <c r="IX286" s="67"/>
      <c r="IY286" s="67"/>
      <c r="IZ286" s="67"/>
      <c r="JA286" s="67"/>
      <c r="JB286" s="67"/>
      <c r="JC286" s="67"/>
      <c r="JD286" s="67"/>
      <c r="JE286" s="67"/>
      <c r="JF286" s="67"/>
      <c r="JG286" s="67"/>
      <c r="JH286" s="67"/>
      <c r="JI286" s="67"/>
      <c r="JJ286" s="67"/>
      <c r="JK286" s="67"/>
      <c r="JL286" s="67"/>
      <c r="JM286" s="67"/>
      <c r="JN286" s="67"/>
      <c r="JO286" s="67"/>
      <c r="JP286" s="67"/>
      <c r="JQ286" s="67"/>
      <c r="JR286" s="67"/>
      <c r="JS286" s="67"/>
      <c r="JT286" s="67"/>
      <c r="JU286" s="67"/>
      <c r="JV286" s="67"/>
      <c r="JW286" s="67"/>
      <c r="JX286" s="67"/>
      <c r="JY286" s="67"/>
      <c r="JZ286" s="67"/>
      <c r="KA286" s="67"/>
      <c r="KB286" s="67"/>
      <c r="KC286" s="67"/>
      <c r="KD286" s="67"/>
      <c r="KE286" s="67"/>
      <c r="KF286" s="67"/>
      <c r="KG286" s="67"/>
      <c r="KH286" s="67"/>
      <c r="KI286" s="67"/>
      <c r="KJ286" s="67"/>
      <c r="KK286" s="67"/>
      <c r="KL286" s="67"/>
      <c r="KM286" s="67"/>
      <c r="KN286" s="67"/>
      <c r="KO286" s="67"/>
      <c r="KP286" s="67"/>
      <c r="KQ286" s="67"/>
      <c r="KR286" s="67"/>
      <c r="KS286" s="67"/>
      <c r="KT286" s="67"/>
      <c r="KU286" s="67"/>
      <c r="KV286" s="67"/>
      <c r="KW286" s="67"/>
      <c r="KX286" s="67"/>
      <c r="KY286" s="67"/>
      <c r="KZ286" s="67"/>
      <c r="LA286" s="67"/>
      <c r="LB286" s="67"/>
      <c r="LC286" s="67"/>
      <c r="LD286" s="67"/>
      <c r="LE286" s="67"/>
      <c r="LF286" s="67"/>
      <c r="LG286" s="67"/>
      <c r="LH286" s="67"/>
      <c r="LI286" s="67"/>
      <c r="LJ286" s="67"/>
      <c r="LK286" s="67"/>
      <c r="LL286" s="67"/>
      <c r="LM286" s="67"/>
      <c r="LN286" s="67"/>
    </row>
    <row r="287" spans="1:326" s="74" customFormat="1" ht="15.75" customHeight="1" x14ac:dyDescent="0.25">
      <c r="A287" s="25" t="s">
        <v>40</v>
      </c>
      <c r="B287" s="25" t="s">
        <v>40</v>
      </c>
      <c r="C287" s="67"/>
      <c r="D287" s="26"/>
      <c r="E287" s="67"/>
      <c r="F287" s="35"/>
      <c r="G287" s="67"/>
      <c r="H287" s="27" t="s">
        <v>50</v>
      </c>
      <c r="I287" s="28" t="s">
        <v>41</v>
      </c>
      <c r="J287" s="67"/>
      <c r="K287" s="29" t="s">
        <v>41</v>
      </c>
      <c r="L287" s="67"/>
      <c r="M287" s="30"/>
      <c r="N287" s="12"/>
      <c r="O287" s="12"/>
      <c r="P287" s="12"/>
      <c r="Q287" s="31">
        <v>0</v>
      </c>
      <c r="R287" s="31">
        <v>0</v>
      </c>
      <c r="S287" s="65">
        <v>0</v>
      </c>
      <c r="T287" s="12"/>
      <c r="U287" s="33">
        <v>120</v>
      </c>
      <c r="V287" s="34"/>
      <c r="W287" s="33">
        <v>55</v>
      </c>
      <c r="X287" s="12"/>
      <c r="Y287" s="17"/>
      <c r="Z287" s="17"/>
      <c r="AA287" s="17"/>
      <c r="AB287" s="17"/>
      <c r="AC287" s="17"/>
      <c r="AD287" s="17"/>
      <c r="AE287" s="17"/>
      <c r="AF287" s="17"/>
      <c r="AG287" s="17"/>
      <c r="AH287" s="17"/>
      <c r="AI287" s="17"/>
      <c r="AJ287" s="17"/>
      <c r="AK287" s="17"/>
      <c r="AL287" s="17"/>
      <c r="AM287" s="17"/>
      <c r="AN287" s="17"/>
      <c r="AO287" s="17"/>
      <c r="AP287" s="67"/>
      <c r="AQ287" s="67"/>
      <c r="AR287" s="67"/>
      <c r="AS287" s="67"/>
      <c r="AT287" s="67"/>
      <c r="AU287" s="67"/>
      <c r="AV287" s="67"/>
      <c r="AW287" s="67"/>
      <c r="AX287" s="67"/>
      <c r="AY287" s="67"/>
      <c r="AZ287" s="67"/>
      <c r="BA287" s="67"/>
      <c r="BB287" s="67"/>
      <c r="BC287" s="67"/>
      <c r="BD287" s="67"/>
      <c r="BE287" s="67"/>
      <c r="BF287" s="67"/>
      <c r="BG287" s="67"/>
      <c r="BH287" s="67"/>
      <c r="BI287" s="67"/>
      <c r="BJ287" s="67"/>
      <c r="BK287" s="67"/>
      <c r="BL287" s="67"/>
      <c r="BM287" s="67"/>
      <c r="BN287" s="67"/>
      <c r="BO287" s="67"/>
      <c r="BP287" s="67"/>
      <c r="BQ287" s="67"/>
      <c r="BR287" s="67"/>
      <c r="BS287" s="67"/>
      <c r="BT287" s="67"/>
      <c r="BU287" s="67"/>
      <c r="BV287" s="67"/>
      <c r="BW287" s="67"/>
      <c r="BX287" s="67"/>
      <c r="BY287" s="67"/>
      <c r="BZ287" s="67"/>
      <c r="CA287" s="67"/>
      <c r="CB287" s="67"/>
      <c r="CC287" s="67"/>
      <c r="CD287" s="67"/>
      <c r="CE287" s="67"/>
      <c r="CF287" s="67"/>
      <c r="CG287" s="67"/>
      <c r="CH287" s="67"/>
      <c r="CI287" s="67"/>
      <c r="CJ287" s="67"/>
      <c r="CK287" s="67"/>
      <c r="CL287" s="67"/>
      <c r="CM287" s="67"/>
      <c r="CN287" s="67"/>
      <c r="CO287" s="67"/>
      <c r="CP287" s="67"/>
      <c r="CQ287" s="67"/>
      <c r="CR287" s="67"/>
      <c r="CS287" s="67"/>
      <c r="CT287" s="67"/>
      <c r="CU287" s="67"/>
      <c r="CV287" s="67"/>
      <c r="CW287" s="67"/>
      <c r="CX287" s="67"/>
      <c r="CY287" s="67"/>
      <c r="CZ287" s="67"/>
      <c r="DA287" s="67"/>
      <c r="DB287" s="67"/>
      <c r="DC287" s="67"/>
      <c r="DD287" s="67"/>
      <c r="DE287" s="67"/>
      <c r="DF287" s="67"/>
      <c r="DG287" s="67"/>
      <c r="DH287" s="67"/>
      <c r="DI287" s="67"/>
      <c r="DJ287" s="67"/>
      <c r="DK287" s="67"/>
      <c r="DL287" s="67"/>
      <c r="DM287" s="67"/>
      <c r="DN287" s="67"/>
      <c r="DO287" s="67"/>
      <c r="DP287" s="67"/>
      <c r="DQ287" s="67"/>
      <c r="DR287" s="67"/>
      <c r="DS287" s="67"/>
      <c r="DT287" s="67"/>
      <c r="DU287" s="67"/>
      <c r="DV287" s="67"/>
      <c r="DW287" s="67"/>
      <c r="DX287" s="67"/>
      <c r="DY287" s="67"/>
      <c r="DZ287" s="67"/>
      <c r="EA287" s="67"/>
      <c r="EB287" s="67"/>
      <c r="EC287" s="67"/>
      <c r="ED287" s="67"/>
      <c r="EE287" s="67"/>
      <c r="EF287" s="67"/>
      <c r="EG287" s="67"/>
      <c r="EH287" s="67"/>
      <c r="EI287" s="67"/>
      <c r="EJ287" s="67"/>
      <c r="EK287" s="67"/>
      <c r="EL287" s="67"/>
      <c r="EM287" s="67"/>
      <c r="EN287" s="67"/>
      <c r="EO287" s="67"/>
      <c r="EP287" s="67"/>
      <c r="EQ287" s="67"/>
      <c r="ER287" s="67"/>
      <c r="ES287" s="67"/>
      <c r="ET287" s="67"/>
      <c r="EU287" s="67"/>
      <c r="EV287" s="67"/>
      <c r="EW287" s="67"/>
      <c r="EX287" s="67"/>
      <c r="EY287" s="67"/>
      <c r="EZ287" s="67"/>
      <c r="FA287" s="67"/>
      <c r="FB287" s="67"/>
      <c r="FC287" s="67"/>
      <c r="FD287" s="67"/>
      <c r="FE287" s="67"/>
      <c r="FF287" s="67"/>
      <c r="FG287" s="67"/>
      <c r="FH287" s="67"/>
      <c r="FI287" s="67"/>
      <c r="FJ287" s="67"/>
      <c r="FK287" s="67"/>
      <c r="FL287" s="67"/>
      <c r="FM287" s="67"/>
      <c r="FN287" s="67"/>
      <c r="FO287" s="67"/>
      <c r="FP287" s="67"/>
      <c r="FQ287" s="67"/>
      <c r="FR287" s="67"/>
      <c r="FS287" s="67"/>
      <c r="FT287" s="67"/>
      <c r="FU287" s="67"/>
      <c r="FV287" s="67"/>
      <c r="FW287" s="67"/>
      <c r="FX287" s="67"/>
      <c r="FY287" s="67"/>
      <c r="FZ287" s="67"/>
      <c r="GA287" s="67"/>
      <c r="GB287" s="67"/>
      <c r="GC287" s="67"/>
      <c r="GD287" s="67"/>
      <c r="GE287" s="67"/>
      <c r="GF287" s="67"/>
      <c r="GG287" s="67"/>
      <c r="GH287" s="67"/>
      <c r="GI287" s="67"/>
      <c r="GJ287" s="67"/>
      <c r="GK287" s="67"/>
      <c r="GL287" s="67"/>
      <c r="GM287" s="67"/>
      <c r="GN287" s="67"/>
      <c r="GO287" s="67"/>
      <c r="GP287" s="67"/>
      <c r="GQ287" s="67"/>
      <c r="GR287" s="67"/>
      <c r="GS287" s="67"/>
      <c r="GT287" s="67"/>
      <c r="GU287" s="67"/>
      <c r="GV287" s="67"/>
      <c r="GW287" s="67"/>
      <c r="GX287" s="67"/>
      <c r="GY287" s="67"/>
      <c r="GZ287" s="67"/>
      <c r="HA287" s="67"/>
      <c r="HB287" s="67"/>
      <c r="HC287" s="67"/>
      <c r="HD287" s="67"/>
      <c r="HE287" s="67"/>
      <c r="HF287" s="67"/>
      <c r="HG287" s="67"/>
      <c r="HH287" s="67"/>
      <c r="HI287" s="67"/>
      <c r="HJ287" s="67"/>
      <c r="HK287" s="67"/>
      <c r="HL287" s="67"/>
      <c r="HM287" s="67"/>
      <c r="HN287" s="67"/>
      <c r="HO287" s="67"/>
      <c r="HP287" s="67"/>
      <c r="HQ287" s="67"/>
      <c r="HR287" s="67"/>
      <c r="HS287" s="67"/>
      <c r="HT287" s="67"/>
      <c r="HU287" s="67"/>
      <c r="HV287" s="67"/>
      <c r="HW287" s="67"/>
      <c r="HX287" s="67"/>
      <c r="HY287" s="67"/>
      <c r="HZ287" s="67"/>
      <c r="IA287" s="67"/>
      <c r="IB287" s="67"/>
      <c r="IC287" s="67"/>
      <c r="ID287" s="67"/>
      <c r="IE287" s="67"/>
      <c r="IF287" s="67"/>
      <c r="IG287" s="67"/>
      <c r="IH287" s="67"/>
      <c r="II287" s="67"/>
      <c r="IJ287" s="67"/>
      <c r="IK287" s="67"/>
      <c r="IL287" s="67"/>
      <c r="IM287" s="67"/>
      <c r="IN287" s="67"/>
      <c r="IO287" s="67"/>
      <c r="IP287" s="67"/>
      <c r="IQ287" s="67"/>
      <c r="IR287" s="67"/>
      <c r="IS287" s="67"/>
      <c r="IT287" s="67"/>
      <c r="IU287" s="67"/>
      <c r="IV287" s="67"/>
      <c r="IW287" s="67"/>
      <c r="IX287" s="67"/>
      <c r="IY287" s="67"/>
      <c r="IZ287" s="67"/>
      <c r="JA287" s="67"/>
      <c r="JB287" s="67"/>
      <c r="JC287" s="67"/>
      <c r="JD287" s="67"/>
      <c r="JE287" s="67"/>
      <c r="JF287" s="67"/>
      <c r="JG287" s="67"/>
      <c r="JH287" s="67"/>
      <c r="JI287" s="67"/>
      <c r="JJ287" s="67"/>
      <c r="JK287" s="67"/>
      <c r="JL287" s="67"/>
      <c r="JM287" s="67"/>
      <c r="JN287" s="67"/>
      <c r="JO287" s="67"/>
      <c r="JP287" s="67"/>
      <c r="JQ287" s="67"/>
      <c r="JR287" s="67"/>
      <c r="JS287" s="67"/>
      <c r="JT287" s="67"/>
      <c r="JU287" s="67"/>
      <c r="JV287" s="67"/>
      <c r="JW287" s="67"/>
      <c r="JX287" s="67"/>
      <c r="JY287" s="67"/>
      <c r="JZ287" s="67"/>
      <c r="KA287" s="67"/>
      <c r="KB287" s="67"/>
      <c r="KC287" s="67"/>
      <c r="KD287" s="67"/>
      <c r="KE287" s="67"/>
      <c r="KF287" s="67"/>
      <c r="KG287" s="67"/>
      <c r="KH287" s="67"/>
      <c r="KI287" s="67"/>
      <c r="KJ287" s="67"/>
      <c r="KK287" s="67"/>
      <c r="KL287" s="67"/>
      <c r="KM287" s="67"/>
      <c r="KN287" s="67"/>
      <c r="KO287" s="67"/>
      <c r="KP287" s="67"/>
      <c r="KQ287" s="67"/>
      <c r="KR287" s="67"/>
      <c r="KS287" s="67"/>
      <c r="KT287" s="67"/>
      <c r="KU287" s="67"/>
      <c r="KV287" s="67"/>
      <c r="KW287" s="67"/>
      <c r="KX287" s="67"/>
      <c r="KY287" s="67"/>
      <c r="KZ287" s="67"/>
      <c r="LA287" s="67"/>
      <c r="LB287" s="67"/>
      <c r="LC287" s="67"/>
      <c r="LD287" s="67"/>
      <c r="LE287" s="67"/>
      <c r="LF287" s="67"/>
      <c r="LG287" s="67"/>
      <c r="LH287" s="67"/>
      <c r="LI287" s="67"/>
      <c r="LJ287" s="67"/>
      <c r="LK287" s="67"/>
      <c r="LL287" s="67"/>
      <c r="LM287" s="67"/>
      <c r="LN287" s="67"/>
    </row>
    <row r="288" spans="1:326" s="74" customFormat="1" ht="15.75" customHeight="1" x14ac:dyDescent="0.25">
      <c r="A288" s="25" t="s">
        <v>40</v>
      </c>
      <c r="B288" s="25" t="s">
        <v>40</v>
      </c>
      <c r="C288" s="67"/>
      <c r="D288" s="26"/>
      <c r="E288" s="67"/>
      <c r="F288" s="21"/>
      <c r="G288" s="67"/>
      <c r="H288" s="27" t="s">
        <v>50</v>
      </c>
      <c r="I288" s="28" t="s">
        <v>41</v>
      </c>
      <c r="J288" s="67"/>
      <c r="K288" s="29" t="s">
        <v>41</v>
      </c>
      <c r="L288" s="70"/>
      <c r="M288" s="30"/>
      <c r="N288" s="12"/>
      <c r="O288" s="12"/>
      <c r="P288" s="12"/>
      <c r="Q288" s="31">
        <v>0</v>
      </c>
      <c r="R288" s="31">
        <v>0</v>
      </c>
      <c r="S288" s="65">
        <v>0</v>
      </c>
      <c r="T288" s="12"/>
      <c r="U288" s="33">
        <v>120</v>
      </c>
      <c r="V288" s="34"/>
      <c r="W288" s="33">
        <v>55</v>
      </c>
      <c r="X288" s="12"/>
      <c r="Y288" s="17"/>
      <c r="Z288" s="17"/>
      <c r="AA288" s="17"/>
      <c r="AB288" s="17"/>
      <c r="AC288" s="17"/>
      <c r="AD288" s="17"/>
      <c r="AE288" s="17"/>
      <c r="AF288" s="17"/>
      <c r="AG288" s="17"/>
      <c r="AH288" s="17"/>
      <c r="AI288" s="17"/>
      <c r="AJ288" s="17"/>
      <c r="AK288" s="17"/>
      <c r="AL288" s="17"/>
      <c r="AM288" s="17"/>
      <c r="AN288" s="17"/>
      <c r="AO288" s="17"/>
      <c r="AP288" s="67"/>
      <c r="AQ288" s="67"/>
      <c r="AR288" s="67"/>
      <c r="AS288" s="67"/>
      <c r="AT288" s="67"/>
      <c r="AU288" s="67"/>
      <c r="AV288" s="67"/>
      <c r="AW288" s="67"/>
      <c r="AX288" s="67"/>
      <c r="AY288" s="67"/>
      <c r="AZ288" s="67"/>
      <c r="BA288" s="67"/>
      <c r="BB288" s="67"/>
      <c r="BC288" s="67"/>
      <c r="BD288" s="67"/>
      <c r="BE288" s="67"/>
      <c r="BF288" s="67"/>
      <c r="BG288" s="67"/>
      <c r="BH288" s="67"/>
      <c r="BI288" s="67"/>
      <c r="BJ288" s="67"/>
      <c r="BK288" s="67"/>
      <c r="BL288" s="67"/>
      <c r="BM288" s="67"/>
      <c r="BN288" s="67"/>
      <c r="BO288" s="67"/>
      <c r="BP288" s="67"/>
      <c r="BQ288" s="67"/>
      <c r="BR288" s="67"/>
      <c r="BS288" s="67"/>
      <c r="BT288" s="67"/>
      <c r="BU288" s="67"/>
      <c r="BV288" s="67"/>
      <c r="BW288" s="67"/>
      <c r="BX288" s="67"/>
      <c r="BY288" s="67"/>
      <c r="BZ288" s="67"/>
      <c r="CA288" s="67"/>
      <c r="CB288" s="67"/>
      <c r="CC288" s="67"/>
      <c r="CD288" s="67"/>
      <c r="CE288" s="67"/>
      <c r="CF288" s="67"/>
      <c r="CG288" s="67"/>
      <c r="CH288" s="67"/>
      <c r="CI288" s="67"/>
      <c r="CJ288" s="67"/>
      <c r="CK288" s="67"/>
      <c r="CL288" s="67"/>
      <c r="CM288" s="67"/>
      <c r="CN288" s="67"/>
      <c r="CO288" s="67"/>
      <c r="CP288" s="67"/>
      <c r="CQ288" s="67"/>
      <c r="CR288" s="67"/>
      <c r="CS288" s="67"/>
      <c r="CT288" s="67"/>
      <c r="CU288" s="67"/>
      <c r="CV288" s="67"/>
      <c r="CW288" s="67"/>
      <c r="CX288" s="67"/>
      <c r="CY288" s="67"/>
      <c r="CZ288" s="67"/>
      <c r="DA288" s="67"/>
      <c r="DB288" s="67"/>
      <c r="DC288" s="67"/>
      <c r="DD288" s="67"/>
      <c r="DE288" s="67"/>
      <c r="DF288" s="67"/>
      <c r="DG288" s="67"/>
      <c r="DH288" s="67"/>
      <c r="DI288" s="67"/>
      <c r="DJ288" s="67"/>
      <c r="DK288" s="67"/>
      <c r="DL288" s="67"/>
      <c r="DM288" s="67"/>
      <c r="DN288" s="67"/>
      <c r="DO288" s="67"/>
      <c r="DP288" s="67"/>
      <c r="DQ288" s="67"/>
      <c r="DR288" s="67"/>
      <c r="DS288" s="67"/>
      <c r="DT288" s="67"/>
      <c r="DU288" s="67"/>
      <c r="DV288" s="67"/>
      <c r="DW288" s="67"/>
      <c r="DX288" s="67"/>
      <c r="DY288" s="67"/>
      <c r="DZ288" s="67"/>
      <c r="EA288" s="67"/>
      <c r="EB288" s="67"/>
      <c r="EC288" s="67"/>
      <c r="ED288" s="67"/>
      <c r="EE288" s="67"/>
      <c r="EF288" s="67"/>
      <c r="EG288" s="67"/>
      <c r="EH288" s="67"/>
      <c r="EI288" s="67"/>
      <c r="EJ288" s="67"/>
      <c r="EK288" s="67"/>
      <c r="EL288" s="67"/>
      <c r="EM288" s="67"/>
      <c r="EN288" s="67"/>
      <c r="EO288" s="67"/>
      <c r="EP288" s="67"/>
      <c r="EQ288" s="67"/>
      <c r="ER288" s="67"/>
      <c r="ES288" s="67"/>
      <c r="ET288" s="67"/>
      <c r="EU288" s="67"/>
      <c r="EV288" s="67"/>
      <c r="EW288" s="67"/>
      <c r="EX288" s="67"/>
      <c r="EY288" s="67"/>
      <c r="EZ288" s="67"/>
      <c r="FA288" s="67"/>
      <c r="FB288" s="67"/>
      <c r="FC288" s="67"/>
      <c r="FD288" s="67"/>
      <c r="FE288" s="67"/>
      <c r="FF288" s="67"/>
      <c r="FG288" s="67"/>
      <c r="FH288" s="67"/>
      <c r="FI288" s="67"/>
      <c r="FJ288" s="67"/>
      <c r="FK288" s="67"/>
      <c r="FL288" s="67"/>
      <c r="FM288" s="67"/>
      <c r="FN288" s="67"/>
      <c r="FO288" s="67"/>
      <c r="FP288" s="67"/>
      <c r="FQ288" s="67"/>
      <c r="FR288" s="67"/>
      <c r="FS288" s="67"/>
      <c r="FT288" s="67"/>
      <c r="FU288" s="67"/>
      <c r="FV288" s="67"/>
      <c r="FW288" s="67"/>
      <c r="FX288" s="67"/>
      <c r="FY288" s="67"/>
      <c r="FZ288" s="67"/>
      <c r="GA288" s="67"/>
      <c r="GB288" s="67"/>
      <c r="GC288" s="67"/>
      <c r="GD288" s="67"/>
      <c r="GE288" s="67"/>
      <c r="GF288" s="67"/>
      <c r="GG288" s="67"/>
      <c r="GH288" s="67"/>
      <c r="GI288" s="67"/>
      <c r="GJ288" s="67"/>
      <c r="GK288" s="67"/>
      <c r="GL288" s="67"/>
      <c r="GM288" s="67"/>
      <c r="GN288" s="67"/>
      <c r="GO288" s="67"/>
      <c r="GP288" s="67"/>
      <c r="GQ288" s="67"/>
      <c r="GR288" s="67"/>
      <c r="GS288" s="67"/>
      <c r="GT288" s="67"/>
      <c r="GU288" s="67"/>
      <c r="GV288" s="67"/>
      <c r="GW288" s="67"/>
      <c r="GX288" s="67"/>
      <c r="GY288" s="67"/>
      <c r="GZ288" s="67"/>
      <c r="HA288" s="67"/>
      <c r="HB288" s="67"/>
      <c r="HC288" s="67"/>
      <c r="HD288" s="67"/>
      <c r="HE288" s="67"/>
      <c r="HF288" s="67"/>
      <c r="HG288" s="67"/>
      <c r="HH288" s="67"/>
      <c r="HI288" s="67"/>
      <c r="HJ288" s="67"/>
      <c r="HK288" s="67"/>
      <c r="HL288" s="67"/>
      <c r="HM288" s="67"/>
      <c r="HN288" s="67"/>
      <c r="HO288" s="67"/>
      <c r="HP288" s="67"/>
      <c r="HQ288" s="67"/>
      <c r="HR288" s="67"/>
      <c r="HS288" s="67"/>
      <c r="HT288" s="67"/>
      <c r="HU288" s="67"/>
      <c r="HV288" s="67"/>
      <c r="HW288" s="67"/>
      <c r="HX288" s="67"/>
      <c r="HY288" s="67"/>
      <c r="HZ288" s="67"/>
      <c r="IA288" s="67"/>
      <c r="IB288" s="67"/>
      <c r="IC288" s="67"/>
      <c r="ID288" s="67"/>
      <c r="IE288" s="67"/>
      <c r="IF288" s="67"/>
      <c r="IG288" s="67"/>
      <c r="IH288" s="67"/>
      <c r="II288" s="67"/>
      <c r="IJ288" s="67"/>
      <c r="IK288" s="67"/>
      <c r="IL288" s="67"/>
      <c r="IM288" s="67"/>
      <c r="IN288" s="67"/>
      <c r="IO288" s="67"/>
      <c r="IP288" s="67"/>
      <c r="IQ288" s="67"/>
      <c r="IR288" s="67"/>
      <c r="IS288" s="67"/>
      <c r="IT288" s="67"/>
      <c r="IU288" s="67"/>
      <c r="IV288" s="67"/>
      <c r="IW288" s="67"/>
      <c r="IX288" s="67"/>
      <c r="IY288" s="67"/>
      <c r="IZ288" s="67"/>
      <c r="JA288" s="67"/>
      <c r="JB288" s="67"/>
      <c r="JC288" s="67"/>
      <c r="JD288" s="67"/>
      <c r="JE288" s="67"/>
      <c r="JF288" s="67"/>
      <c r="JG288" s="67"/>
      <c r="JH288" s="67"/>
      <c r="JI288" s="67"/>
      <c r="JJ288" s="67"/>
      <c r="JK288" s="67"/>
      <c r="JL288" s="67"/>
      <c r="JM288" s="67"/>
      <c r="JN288" s="67"/>
      <c r="JO288" s="67"/>
      <c r="JP288" s="67"/>
      <c r="JQ288" s="67"/>
      <c r="JR288" s="67"/>
      <c r="JS288" s="67"/>
      <c r="JT288" s="67"/>
      <c r="JU288" s="67"/>
      <c r="JV288" s="67"/>
      <c r="JW288" s="67"/>
      <c r="JX288" s="67"/>
      <c r="JY288" s="67"/>
      <c r="JZ288" s="67"/>
      <c r="KA288" s="67"/>
      <c r="KB288" s="67"/>
      <c r="KC288" s="67"/>
      <c r="KD288" s="67"/>
      <c r="KE288" s="67"/>
      <c r="KF288" s="67"/>
      <c r="KG288" s="67"/>
      <c r="KH288" s="67"/>
      <c r="KI288" s="67"/>
      <c r="KJ288" s="67"/>
      <c r="KK288" s="67"/>
      <c r="KL288" s="67"/>
      <c r="KM288" s="67"/>
      <c r="KN288" s="67"/>
      <c r="KO288" s="67"/>
      <c r="KP288" s="67"/>
      <c r="KQ288" s="67"/>
      <c r="KR288" s="67"/>
      <c r="KS288" s="67"/>
      <c r="KT288" s="67"/>
      <c r="KU288" s="67"/>
      <c r="KV288" s="67"/>
      <c r="KW288" s="67"/>
      <c r="KX288" s="67"/>
      <c r="KY288" s="67"/>
      <c r="KZ288" s="67"/>
      <c r="LA288" s="67"/>
      <c r="LB288" s="67"/>
      <c r="LC288" s="67"/>
      <c r="LD288" s="67"/>
      <c r="LE288" s="67"/>
      <c r="LF288" s="67"/>
      <c r="LG288" s="67"/>
      <c r="LH288" s="67"/>
      <c r="LI288" s="67"/>
      <c r="LJ288" s="67"/>
      <c r="LK288" s="67"/>
      <c r="LL288" s="67"/>
      <c r="LM288" s="67"/>
      <c r="LN288" s="67"/>
    </row>
    <row r="289" spans="1:326" s="74" customFormat="1" ht="15.75" customHeight="1" x14ac:dyDescent="0.25">
      <c r="A289" s="25" t="s">
        <v>40</v>
      </c>
      <c r="B289" s="25" t="s">
        <v>40</v>
      </c>
      <c r="C289" s="67"/>
      <c r="D289" s="26"/>
      <c r="E289" s="67"/>
      <c r="F289" s="21"/>
      <c r="G289" s="67"/>
      <c r="H289" s="27" t="s">
        <v>50</v>
      </c>
      <c r="I289" s="28" t="s">
        <v>41</v>
      </c>
      <c r="J289" s="67"/>
      <c r="K289" s="29" t="s">
        <v>41</v>
      </c>
      <c r="L289" s="67"/>
      <c r="M289" s="30"/>
      <c r="N289" s="12"/>
      <c r="O289" s="12"/>
      <c r="P289" s="12"/>
      <c r="Q289" s="31">
        <v>0</v>
      </c>
      <c r="R289" s="31">
        <v>0</v>
      </c>
      <c r="S289" s="65">
        <v>0</v>
      </c>
      <c r="T289" s="12"/>
      <c r="U289" s="33">
        <v>120</v>
      </c>
      <c r="V289" s="34"/>
      <c r="W289" s="33">
        <v>55</v>
      </c>
      <c r="X289" s="12"/>
      <c r="Y289" s="17"/>
      <c r="Z289" s="17"/>
      <c r="AA289" s="17"/>
      <c r="AB289" s="17"/>
      <c r="AC289" s="17"/>
      <c r="AD289" s="17"/>
      <c r="AE289" s="17"/>
      <c r="AF289" s="17"/>
      <c r="AG289" s="17"/>
      <c r="AH289" s="17"/>
      <c r="AI289" s="17"/>
      <c r="AJ289" s="17"/>
      <c r="AK289" s="17"/>
      <c r="AL289" s="17"/>
      <c r="AM289" s="17"/>
      <c r="AN289" s="17"/>
      <c r="AO289" s="17"/>
      <c r="AP289" s="67"/>
      <c r="AQ289" s="67"/>
      <c r="AR289" s="67"/>
      <c r="AS289" s="67"/>
      <c r="AT289" s="67"/>
      <c r="AU289" s="67"/>
      <c r="AV289" s="67"/>
      <c r="AW289" s="67"/>
      <c r="AX289" s="67"/>
      <c r="AY289" s="67"/>
      <c r="AZ289" s="67"/>
      <c r="BA289" s="67"/>
      <c r="BB289" s="67"/>
      <c r="BC289" s="67"/>
      <c r="BD289" s="67"/>
      <c r="BE289" s="67"/>
      <c r="BF289" s="67"/>
      <c r="BG289" s="67"/>
      <c r="BH289" s="67"/>
      <c r="BI289" s="67"/>
      <c r="BJ289" s="67"/>
      <c r="BK289" s="67"/>
      <c r="BL289" s="67"/>
      <c r="BM289" s="67"/>
      <c r="BN289" s="67"/>
      <c r="BO289" s="67"/>
      <c r="BP289" s="67"/>
      <c r="BQ289" s="67"/>
      <c r="BR289" s="67"/>
      <c r="BS289" s="67"/>
      <c r="BT289" s="67"/>
      <c r="BU289" s="67"/>
      <c r="BV289" s="67"/>
      <c r="BW289" s="67"/>
      <c r="BX289" s="67"/>
      <c r="BY289" s="67"/>
      <c r="BZ289" s="67"/>
      <c r="CA289" s="67"/>
      <c r="CB289" s="67"/>
      <c r="CC289" s="67"/>
      <c r="CD289" s="67"/>
      <c r="CE289" s="67"/>
      <c r="CF289" s="67"/>
      <c r="CG289" s="67"/>
      <c r="CH289" s="67"/>
      <c r="CI289" s="67"/>
      <c r="CJ289" s="67"/>
      <c r="CK289" s="67"/>
      <c r="CL289" s="67"/>
      <c r="CM289" s="67"/>
      <c r="CN289" s="67"/>
      <c r="CO289" s="67"/>
      <c r="CP289" s="67"/>
      <c r="CQ289" s="67"/>
      <c r="CR289" s="67"/>
      <c r="CS289" s="67"/>
      <c r="CT289" s="67"/>
      <c r="CU289" s="67"/>
      <c r="CV289" s="67"/>
      <c r="CW289" s="67"/>
      <c r="CX289" s="67"/>
      <c r="CY289" s="67"/>
      <c r="CZ289" s="67"/>
      <c r="DA289" s="67"/>
      <c r="DB289" s="67"/>
      <c r="DC289" s="67"/>
      <c r="DD289" s="67"/>
      <c r="DE289" s="67"/>
      <c r="DF289" s="67"/>
      <c r="DG289" s="67"/>
      <c r="DH289" s="67"/>
      <c r="DI289" s="67"/>
      <c r="DJ289" s="67"/>
      <c r="DK289" s="67"/>
      <c r="DL289" s="67"/>
      <c r="DM289" s="67"/>
      <c r="DN289" s="67"/>
      <c r="DO289" s="67"/>
      <c r="DP289" s="67"/>
      <c r="DQ289" s="67"/>
      <c r="DR289" s="67"/>
      <c r="DS289" s="67"/>
      <c r="DT289" s="67"/>
      <c r="DU289" s="67"/>
      <c r="DV289" s="67"/>
      <c r="DW289" s="67"/>
      <c r="DX289" s="67"/>
      <c r="DY289" s="67"/>
      <c r="DZ289" s="67"/>
      <c r="EA289" s="67"/>
      <c r="EB289" s="67"/>
      <c r="EC289" s="67"/>
      <c r="ED289" s="67"/>
      <c r="EE289" s="67"/>
      <c r="EF289" s="67"/>
      <c r="EG289" s="67"/>
      <c r="EH289" s="67"/>
      <c r="EI289" s="67"/>
      <c r="EJ289" s="67"/>
      <c r="EK289" s="67"/>
      <c r="EL289" s="67"/>
      <c r="EM289" s="67"/>
      <c r="EN289" s="67"/>
      <c r="EO289" s="67"/>
      <c r="EP289" s="67"/>
      <c r="EQ289" s="67"/>
      <c r="ER289" s="67"/>
      <c r="ES289" s="67"/>
      <c r="ET289" s="67"/>
      <c r="EU289" s="67"/>
      <c r="EV289" s="67"/>
      <c r="EW289" s="67"/>
      <c r="EX289" s="67"/>
      <c r="EY289" s="67"/>
      <c r="EZ289" s="67"/>
      <c r="FA289" s="67"/>
      <c r="FB289" s="67"/>
      <c r="FC289" s="67"/>
      <c r="FD289" s="67"/>
      <c r="FE289" s="67"/>
      <c r="FF289" s="67"/>
      <c r="FG289" s="67"/>
      <c r="FH289" s="67"/>
      <c r="FI289" s="67"/>
      <c r="FJ289" s="67"/>
      <c r="FK289" s="67"/>
      <c r="FL289" s="67"/>
      <c r="FM289" s="67"/>
      <c r="FN289" s="67"/>
      <c r="FO289" s="67"/>
      <c r="FP289" s="67"/>
      <c r="FQ289" s="67"/>
      <c r="FR289" s="67"/>
      <c r="FS289" s="67"/>
      <c r="FT289" s="67"/>
      <c r="FU289" s="67"/>
      <c r="FV289" s="67"/>
      <c r="FW289" s="67"/>
      <c r="FX289" s="67"/>
      <c r="FY289" s="67"/>
      <c r="FZ289" s="67"/>
      <c r="GA289" s="67"/>
      <c r="GB289" s="67"/>
      <c r="GC289" s="67"/>
      <c r="GD289" s="67"/>
      <c r="GE289" s="67"/>
      <c r="GF289" s="67"/>
      <c r="GG289" s="67"/>
      <c r="GH289" s="67"/>
      <c r="GI289" s="67"/>
      <c r="GJ289" s="67"/>
      <c r="GK289" s="67"/>
      <c r="GL289" s="67"/>
      <c r="GM289" s="67"/>
      <c r="GN289" s="67"/>
      <c r="GO289" s="67"/>
      <c r="GP289" s="67"/>
      <c r="GQ289" s="67"/>
      <c r="GR289" s="67"/>
      <c r="GS289" s="67"/>
      <c r="GT289" s="67"/>
      <c r="GU289" s="67"/>
      <c r="GV289" s="67"/>
      <c r="GW289" s="67"/>
      <c r="GX289" s="67"/>
      <c r="GY289" s="67"/>
      <c r="GZ289" s="67"/>
      <c r="HA289" s="67"/>
      <c r="HB289" s="67"/>
      <c r="HC289" s="67"/>
      <c r="HD289" s="67"/>
      <c r="HE289" s="67"/>
      <c r="HF289" s="67"/>
      <c r="HG289" s="67"/>
      <c r="HH289" s="67"/>
      <c r="HI289" s="67"/>
      <c r="HJ289" s="67"/>
      <c r="HK289" s="67"/>
      <c r="HL289" s="67"/>
      <c r="HM289" s="67"/>
      <c r="HN289" s="67"/>
      <c r="HO289" s="67"/>
      <c r="HP289" s="67"/>
      <c r="HQ289" s="67"/>
      <c r="HR289" s="67"/>
      <c r="HS289" s="67"/>
      <c r="HT289" s="67"/>
      <c r="HU289" s="67"/>
      <c r="HV289" s="67"/>
      <c r="HW289" s="67"/>
      <c r="HX289" s="67"/>
      <c r="HY289" s="67"/>
      <c r="HZ289" s="67"/>
      <c r="IA289" s="67"/>
      <c r="IB289" s="67"/>
      <c r="IC289" s="67"/>
      <c r="ID289" s="67"/>
      <c r="IE289" s="67"/>
      <c r="IF289" s="67"/>
      <c r="IG289" s="67"/>
      <c r="IH289" s="67"/>
      <c r="II289" s="67"/>
      <c r="IJ289" s="67"/>
      <c r="IK289" s="67"/>
      <c r="IL289" s="67"/>
      <c r="IM289" s="67"/>
      <c r="IN289" s="67"/>
      <c r="IO289" s="67"/>
      <c r="IP289" s="67"/>
      <c r="IQ289" s="67"/>
      <c r="IR289" s="67"/>
      <c r="IS289" s="67"/>
      <c r="IT289" s="67"/>
      <c r="IU289" s="67"/>
      <c r="IV289" s="67"/>
      <c r="IW289" s="67"/>
      <c r="IX289" s="67"/>
      <c r="IY289" s="67"/>
      <c r="IZ289" s="67"/>
      <c r="JA289" s="67"/>
      <c r="JB289" s="67"/>
      <c r="JC289" s="67"/>
      <c r="JD289" s="67"/>
      <c r="JE289" s="67"/>
      <c r="JF289" s="67"/>
      <c r="JG289" s="67"/>
      <c r="JH289" s="67"/>
      <c r="JI289" s="67"/>
      <c r="JJ289" s="67"/>
      <c r="JK289" s="67"/>
      <c r="JL289" s="67"/>
      <c r="JM289" s="67"/>
      <c r="JN289" s="67"/>
      <c r="JO289" s="67"/>
      <c r="JP289" s="67"/>
      <c r="JQ289" s="67"/>
      <c r="JR289" s="67"/>
      <c r="JS289" s="67"/>
      <c r="JT289" s="67"/>
      <c r="JU289" s="67"/>
      <c r="JV289" s="67"/>
      <c r="JW289" s="67"/>
      <c r="JX289" s="67"/>
      <c r="JY289" s="67"/>
      <c r="JZ289" s="67"/>
      <c r="KA289" s="67"/>
      <c r="KB289" s="67"/>
      <c r="KC289" s="67"/>
      <c r="KD289" s="67"/>
      <c r="KE289" s="67"/>
      <c r="KF289" s="67"/>
      <c r="KG289" s="67"/>
      <c r="KH289" s="67"/>
      <c r="KI289" s="67"/>
      <c r="KJ289" s="67"/>
      <c r="KK289" s="67"/>
      <c r="KL289" s="67"/>
      <c r="KM289" s="67"/>
      <c r="KN289" s="67"/>
      <c r="KO289" s="67"/>
      <c r="KP289" s="67"/>
      <c r="KQ289" s="67"/>
      <c r="KR289" s="67"/>
      <c r="KS289" s="67"/>
      <c r="KT289" s="67"/>
      <c r="KU289" s="67"/>
      <c r="KV289" s="67"/>
      <c r="KW289" s="67"/>
      <c r="KX289" s="67"/>
      <c r="KY289" s="67"/>
      <c r="KZ289" s="67"/>
      <c r="LA289" s="67"/>
      <c r="LB289" s="67"/>
      <c r="LC289" s="67"/>
      <c r="LD289" s="67"/>
      <c r="LE289" s="67"/>
      <c r="LF289" s="67"/>
      <c r="LG289" s="67"/>
      <c r="LH289" s="67"/>
      <c r="LI289" s="67"/>
      <c r="LJ289" s="67"/>
      <c r="LK289" s="67"/>
      <c r="LL289" s="67"/>
      <c r="LM289" s="67"/>
      <c r="LN289" s="67"/>
    </row>
    <row r="290" spans="1:326" s="74" customFormat="1" ht="15.75" customHeight="1" x14ac:dyDescent="0.25">
      <c r="A290" s="25" t="s">
        <v>40</v>
      </c>
      <c r="B290" s="25" t="s">
        <v>40</v>
      </c>
      <c r="C290" s="67"/>
      <c r="D290" s="26"/>
      <c r="E290" s="67"/>
      <c r="F290" s="21"/>
      <c r="G290" s="67"/>
      <c r="H290" s="27" t="s">
        <v>50</v>
      </c>
      <c r="I290" s="28" t="s">
        <v>41</v>
      </c>
      <c r="J290" s="67"/>
      <c r="K290" s="29" t="s">
        <v>41</v>
      </c>
      <c r="L290" s="67"/>
      <c r="M290" s="30"/>
      <c r="N290" s="12"/>
      <c r="O290" s="12"/>
      <c r="P290" s="12"/>
      <c r="Q290" s="31">
        <v>0</v>
      </c>
      <c r="R290" s="31">
        <v>0</v>
      </c>
      <c r="S290" s="65">
        <v>0</v>
      </c>
      <c r="T290" s="12"/>
      <c r="U290" s="33">
        <v>120</v>
      </c>
      <c r="V290" s="34"/>
      <c r="W290" s="33">
        <v>55</v>
      </c>
      <c r="X290" s="12"/>
      <c r="Y290" s="17"/>
      <c r="Z290" s="17"/>
      <c r="AA290" s="17"/>
      <c r="AB290" s="17"/>
      <c r="AC290" s="17"/>
      <c r="AD290" s="17"/>
      <c r="AE290" s="17"/>
      <c r="AF290" s="17"/>
      <c r="AG290" s="17"/>
      <c r="AH290" s="17"/>
      <c r="AI290" s="17"/>
      <c r="AJ290" s="17"/>
      <c r="AK290" s="17"/>
      <c r="AL290" s="17"/>
      <c r="AM290" s="17"/>
      <c r="AN290" s="17"/>
      <c r="AO290" s="17"/>
      <c r="AP290" s="67"/>
      <c r="AQ290" s="67"/>
      <c r="AR290" s="67"/>
      <c r="AS290" s="67"/>
      <c r="AT290" s="67"/>
      <c r="AU290" s="67"/>
      <c r="AV290" s="67"/>
      <c r="AW290" s="67"/>
      <c r="AX290" s="67"/>
      <c r="AY290" s="67"/>
      <c r="AZ290" s="67"/>
      <c r="BA290" s="67"/>
      <c r="BB290" s="67"/>
      <c r="BC290" s="67"/>
      <c r="BD290" s="67"/>
      <c r="BE290" s="67"/>
      <c r="BF290" s="67"/>
      <c r="BG290" s="67"/>
      <c r="BH290" s="67"/>
      <c r="BI290" s="67"/>
      <c r="BJ290" s="67"/>
      <c r="BK290" s="67"/>
      <c r="BL290" s="67"/>
      <c r="BM290" s="67"/>
      <c r="BN290" s="67"/>
      <c r="BO290" s="67"/>
      <c r="BP290" s="67"/>
      <c r="BQ290" s="67"/>
      <c r="BR290" s="67"/>
      <c r="BS290" s="67"/>
      <c r="BT290" s="67"/>
      <c r="BU290" s="67"/>
      <c r="BV290" s="67"/>
      <c r="BW290" s="67"/>
      <c r="BX290" s="67"/>
      <c r="BY290" s="67"/>
      <c r="BZ290" s="67"/>
      <c r="CA290" s="67"/>
      <c r="CB290" s="67"/>
      <c r="CC290" s="67"/>
      <c r="CD290" s="67"/>
      <c r="CE290" s="67"/>
      <c r="CF290" s="67"/>
      <c r="CG290" s="67"/>
      <c r="CH290" s="67"/>
      <c r="CI290" s="67"/>
      <c r="CJ290" s="67"/>
      <c r="CK290" s="67"/>
      <c r="CL290" s="67"/>
      <c r="CM290" s="67"/>
      <c r="CN290" s="67"/>
      <c r="CO290" s="67"/>
      <c r="CP290" s="67"/>
      <c r="CQ290" s="67"/>
      <c r="CR290" s="67"/>
      <c r="CS290" s="67"/>
      <c r="CT290" s="67"/>
      <c r="CU290" s="67"/>
      <c r="CV290" s="67"/>
      <c r="CW290" s="67"/>
      <c r="CX290" s="67"/>
      <c r="CY290" s="67"/>
      <c r="CZ290" s="67"/>
      <c r="DA290" s="67"/>
      <c r="DB290" s="67"/>
      <c r="DC290" s="67"/>
      <c r="DD290" s="67"/>
      <c r="DE290" s="67"/>
      <c r="DF290" s="67"/>
      <c r="DG290" s="67"/>
      <c r="DH290" s="67"/>
      <c r="DI290" s="67"/>
      <c r="DJ290" s="67"/>
      <c r="DK290" s="67"/>
      <c r="DL290" s="67"/>
      <c r="DM290" s="67"/>
      <c r="DN290" s="67"/>
      <c r="DO290" s="67"/>
      <c r="DP290" s="67"/>
      <c r="DQ290" s="67"/>
      <c r="DR290" s="67"/>
      <c r="DS290" s="67"/>
      <c r="DT290" s="67"/>
      <c r="DU290" s="67"/>
      <c r="DV290" s="67"/>
      <c r="DW290" s="67"/>
      <c r="DX290" s="67"/>
      <c r="DY290" s="67"/>
      <c r="DZ290" s="67"/>
      <c r="EA290" s="67"/>
      <c r="EB290" s="67"/>
      <c r="EC290" s="67"/>
      <c r="ED290" s="67"/>
      <c r="EE290" s="67"/>
      <c r="EF290" s="67"/>
      <c r="EG290" s="67"/>
      <c r="EH290" s="67"/>
      <c r="EI290" s="67"/>
      <c r="EJ290" s="67"/>
      <c r="EK290" s="67"/>
      <c r="EL290" s="67"/>
      <c r="EM290" s="67"/>
      <c r="EN290" s="67"/>
      <c r="EO290" s="67"/>
      <c r="EP290" s="67"/>
      <c r="EQ290" s="67"/>
      <c r="ER290" s="67"/>
      <c r="ES290" s="67"/>
      <c r="ET290" s="67"/>
      <c r="EU290" s="67"/>
      <c r="EV290" s="67"/>
      <c r="EW290" s="67"/>
      <c r="EX290" s="67"/>
      <c r="EY290" s="67"/>
      <c r="EZ290" s="67"/>
      <c r="FA290" s="67"/>
      <c r="FB290" s="67"/>
      <c r="FC290" s="67"/>
      <c r="FD290" s="67"/>
      <c r="FE290" s="67"/>
      <c r="FF290" s="67"/>
      <c r="FG290" s="67"/>
      <c r="FH290" s="67"/>
      <c r="FI290" s="67"/>
      <c r="FJ290" s="67"/>
      <c r="FK290" s="67"/>
      <c r="FL290" s="67"/>
      <c r="FM290" s="67"/>
      <c r="FN290" s="67"/>
      <c r="FO290" s="67"/>
      <c r="FP290" s="67"/>
      <c r="FQ290" s="67"/>
      <c r="FR290" s="67"/>
      <c r="FS290" s="67"/>
      <c r="FT290" s="67"/>
      <c r="FU290" s="67"/>
      <c r="FV290" s="67"/>
      <c r="FW290" s="67"/>
      <c r="FX290" s="67"/>
      <c r="FY290" s="67"/>
      <c r="FZ290" s="67"/>
      <c r="GA290" s="67"/>
      <c r="GB290" s="67"/>
      <c r="GC290" s="67"/>
      <c r="GD290" s="67"/>
      <c r="GE290" s="67"/>
      <c r="GF290" s="67"/>
      <c r="GG290" s="67"/>
      <c r="GH290" s="67"/>
      <c r="GI290" s="67"/>
      <c r="GJ290" s="67"/>
      <c r="GK290" s="67"/>
      <c r="GL290" s="67"/>
      <c r="GM290" s="67"/>
      <c r="GN290" s="67"/>
      <c r="GO290" s="67"/>
      <c r="GP290" s="67"/>
      <c r="GQ290" s="67"/>
      <c r="GR290" s="67"/>
      <c r="GS290" s="67"/>
      <c r="GT290" s="67"/>
      <c r="GU290" s="67"/>
      <c r="GV290" s="67"/>
      <c r="GW290" s="67"/>
      <c r="GX290" s="67"/>
      <c r="GY290" s="67"/>
      <c r="GZ290" s="67"/>
      <c r="HA290" s="67"/>
      <c r="HB290" s="67"/>
      <c r="HC290" s="67"/>
      <c r="HD290" s="67"/>
      <c r="HE290" s="67"/>
      <c r="HF290" s="67"/>
      <c r="HG290" s="67"/>
      <c r="HH290" s="67"/>
      <c r="HI290" s="67"/>
      <c r="HJ290" s="67"/>
      <c r="HK290" s="67"/>
      <c r="HL290" s="67"/>
      <c r="HM290" s="67"/>
      <c r="HN290" s="67"/>
      <c r="HO290" s="67"/>
      <c r="HP290" s="67"/>
      <c r="HQ290" s="67"/>
      <c r="HR290" s="67"/>
      <c r="HS290" s="67"/>
      <c r="HT290" s="67"/>
      <c r="HU290" s="67"/>
      <c r="HV290" s="67"/>
      <c r="HW290" s="67"/>
      <c r="HX290" s="67"/>
      <c r="HY290" s="67"/>
      <c r="HZ290" s="67"/>
      <c r="IA290" s="67"/>
      <c r="IB290" s="67"/>
      <c r="IC290" s="67"/>
      <c r="ID290" s="67"/>
      <c r="IE290" s="67"/>
      <c r="IF290" s="67"/>
      <c r="IG290" s="67"/>
      <c r="IH290" s="67"/>
      <c r="II290" s="67"/>
      <c r="IJ290" s="67"/>
      <c r="IK290" s="67"/>
      <c r="IL290" s="67"/>
      <c r="IM290" s="67"/>
      <c r="IN290" s="67"/>
      <c r="IO290" s="67"/>
      <c r="IP290" s="67"/>
      <c r="IQ290" s="67"/>
      <c r="IR290" s="67"/>
      <c r="IS290" s="67"/>
      <c r="IT290" s="67"/>
      <c r="IU290" s="67"/>
      <c r="IV290" s="67"/>
      <c r="IW290" s="67"/>
      <c r="IX290" s="67"/>
      <c r="IY290" s="67"/>
      <c r="IZ290" s="67"/>
      <c r="JA290" s="67"/>
      <c r="JB290" s="67"/>
      <c r="JC290" s="67"/>
      <c r="JD290" s="67"/>
      <c r="JE290" s="67"/>
      <c r="JF290" s="67"/>
      <c r="JG290" s="67"/>
      <c r="JH290" s="67"/>
      <c r="JI290" s="67"/>
      <c r="JJ290" s="67"/>
      <c r="JK290" s="67"/>
      <c r="JL290" s="67"/>
      <c r="JM290" s="67"/>
      <c r="JN290" s="67"/>
      <c r="JO290" s="67"/>
      <c r="JP290" s="67"/>
      <c r="JQ290" s="67"/>
      <c r="JR290" s="67"/>
      <c r="JS290" s="67"/>
      <c r="JT290" s="67"/>
      <c r="JU290" s="67"/>
      <c r="JV290" s="67"/>
      <c r="JW290" s="67"/>
      <c r="JX290" s="67"/>
      <c r="JY290" s="67"/>
      <c r="JZ290" s="67"/>
      <c r="KA290" s="67"/>
      <c r="KB290" s="67"/>
      <c r="KC290" s="67"/>
      <c r="KD290" s="67"/>
      <c r="KE290" s="67"/>
      <c r="KF290" s="67"/>
      <c r="KG290" s="67"/>
      <c r="KH290" s="67"/>
      <c r="KI290" s="67"/>
      <c r="KJ290" s="67"/>
      <c r="KK290" s="67"/>
      <c r="KL290" s="67"/>
      <c r="KM290" s="67"/>
      <c r="KN290" s="67"/>
      <c r="KO290" s="67"/>
      <c r="KP290" s="67"/>
      <c r="KQ290" s="67"/>
      <c r="KR290" s="67"/>
      <c r="KS290" s="67"/>
      <c r="KT290" s="67"/>
      <c r="KU290" s="67"/>
      <c r="KV290" s="67"/>
      <c r="KW290" s="67"/>
      <c r="KX290" s="67"/>
      <c r="KY290" s="67"/>
      <c r="KZ290" s="67"/>
      <c r="LA290" s="67"/>
      <c r="LB290" s="67"/>
      <c r="LC290" s="67"/>
      <c r="LD290" s="67"/>
      <c r="LE290" s="67"/>
      <c r="LF290" s="67"/>
      <c r="LG290" s="67"/>
      <c r="LH290" s="67"/>
      <c r="LI290" s="67"/>
      <c r="LJ290" s="67"/>
      <c r="LK290" s="67"/>
      <c r="LL290" s="67"/>
      <c r="LM290" s="67"/>
      <c r="LN290" s="67"/>
    </row>
    <row r="291" spans="1:326" s="74" customFormat="1" ht="15.75" customHeight="1" x14ac:dyDescent="0.25">
      <c r="A291" s="25" t="s">
        <v>40</v>
      </c>
      <c r="B291" s="25" t="s">
        <v>40</v>
      </c>
      <c r="C291" s="67"/>
      <c r="D291" s="26"/>
      <c r="E291" s="67"/>
      <c r="F291" s="35"/>
      <c r="G291" s="67"/>
      <c r="H291" s="27" t="s">
        <v>50</v>
      </c>
      <c r="I291" s="28" t="s">
        <v>41</v>
      </c>
      <c r="J291" s="67"/>
      <c r="K291" s="29" t="s">
        <v>41</v>
      </c>
      <c r="L291" s="70"/>
      <c r="M291" s="30"/>
      <c r="N291" s="12"/>
      <c r="O291" s="12"/>
      <c r="P291" s="12"/>
      <c r="Q291" s="31">
        <v>0</v>
      </c>
      <c r="R291" s="31">
        <v>0</v>
      </c>
      <c r="S291" s="65">
        <v>0</v>
      </c>
      <c r="T291" s="12"/>
      <c r="U291" s="33">
        <v>120</v>
      </c>
      <c r="V291" s="34"/>
      <c r="W291" s="33">
        <v>55</v>
      </c>
      <c r="X291" s="12"/>
      <c r="Y291" s="17"/>
      <c r="Z291" s="17"/>
      <c r="AA291" s="17"/>
      <c r="AB291" s="17"/>
      <c r="AC291" s="17"/>
      <c r="AD291" s="17"/>
      <c r="AE291" s="17"/>
      <c r="AF291" s="17"/>
      <c r="AG291" s="17"/>
      <c r="AH291" s="17"/>
      <c r="AI291" s="17"/>
      <c r="AJ291" s="17"/>
      <c r="AK291" s="17"/>
      <c r="AL291" s="17"/>
      <c r="AM291" s="17"/>
      <c r="AN291" s="17"/>
      <c r="AO291" s="17"/>
      <c r="AP291" s="67"/>
      <c r="AQ291" s="67"/>
      <c r="AR291" s="67"/>
      <c r="AS291" s="67"/>
      <c r="AT291" s="67"/>
      <c r="AU291" s="67"/>
      <c r="AV291" s="67"/>
      <c r="AW291" s="67"/>
      <c r="AX291" s="67"/>
      <c r="AY291" s="67"/>
      <c r="AZ291" s="67"/>
      <c r="BA291" s="67"/>
      <c r="BB291" s="67"/>
      <c r="BC291" s="67"/>
      <c r="BD291" s="67"/>
      <c r="BE291" s="67"/>
      <c r="BF291" s="67"/>
      <c r="BG291" s="67"/>
      <c r="BH291" s="67"/>
      <c r="BI291" s="67"/>
      <c r="BJ291" s="67"/>
      <c r="BK291" s="67"/>
      <c r="BL291" s="67"/>
      <c r="BM291" s="67"/>
      <c r="BN291" s="67"/>
      <c r="BO291" s="67"/>
      <c r="BP291" s="67"/>
      <c r="BQ291" s="67"/>
      <c r="BR291" s="67"/>
      <c r="BS291" s="67"/>
      <c r="BT291" s="67"/>
      <c r="BU291" s="67"/>
      <c r="BV291" s="67"/>
      <c r="BW291" s="67"/>
      <c r="BX291" s="67"/>
      <c r="BY291" s="67"/>
      <c r="BZ291" s="67"/>
      <c r="CA291" s="67"/>
      <c r="CB291" s="67"/>
      <c r="CC291" s="67"/>
      <c r="CD291" s="67"/>
      <c r="CE291" s="67"/>
      <c r="CF291" s="67"/>
      <c r="CG291" s="67"/>
      <c r="CH291" s="67"/>
      <c r="CI291" s="67"/>
      <c r="CJ291" s="67"/>
      <c r="CK291" s="67"/>
      <c r="CL291" s="67"/>
      <c r="CM291" s="67"/>
      <c r="CN291" s="67"/>
      <c r="CO291" s="67"/>
      <c r="CP291" s="67"/>
      <c r="CQ291" s="67"/>
      <c r="CR291" s="67"/>
      <c r="CS291" s="67"/>
      <c r="CT291" s="67"/>
      <c r="CU291" s="67"/>
      <c r="CV291" s="67"/>
      <c r="CW291" s="67"/>
      <c r="CX291" s="67"/>
      <c r="CY291" s="67"/>
      <c r="CZ291" s="67"/>
      <c r="DA291" s="67"/>
      <c r="DB291" s="67"/>
      <c r="DC291" s="67"/>
      <c r="DD291" s="67"/>
      <c r="DE291" s="67"/>
      <c r="DF291" s="67"/>
      <c r="DG291" s="67"/>
      <c r="DH291" s="67"/>
      <c r="DI291" s="67"/>
      <c r="DJ291" s="67"/>
      <c r="DK291" s="67"/>
      <c r="DL291" s="67"/>
      <c r="DM291" s="67"/>
      <c r="DN291" s="67"/>
      <c r="DO291" s="67"/>
      <c r="DP291" s="67"/>
      <c r="DQ291" s="67"/>
      <c r="DR291" s="67"/>
      <c r="DS291" s="67"/>
      <c r="DT291" s="67"/>
      <c r="DU291" s="67"/>
      <c r="DV291" s="67"/>
      <c r="DW291" s="67"/>
      <c r="DX291" s="67"/>
      <c r="DY291" s="67"/>
      <c r="DZ291" s="67"/>
      <c r="EA291" s="67"/>
      <c r="EB291" s="67"/>
      <c r="EC291" s="67"/>
      <c r="ED291" s="67"/>
      <c r="EE291" s="67"/>
      <c r="EF291" s="67"/>
      <c r="EG291" s="67"/>
      <c r="EH291" s="67"/>
      <c r="EI291" s="67"/>
      <c r="EJ291" s="67"/>
      <c r="EK291" s="67"/>
      <c r="EL291" s="67"/>
      <c r="EM291" s="67"/>
      <c r="EN291" s="67"/>
      <c r="EO291" s="67"/>
      <c r="EP291" s="67"/>
      <c r="EQ291" s="67"/>
      <c r="ER291" s="67"/>
      <c r="ES291" s="67"/>
      <c r="ET291" s="67"/>
      <c r="EU291" s="67"/>
      <c r="EV291" s="67"/>
      <c r="EW291" s="67"/>
      <c r="EX291" s="67"/>
      <c r="EY291" s="67"/>
      <c r="EZ291" s="67"/>
      <c r="FA291" s="67"/>
      <c r="FB291" s="67"/>
      <c r="FC291" s="67"/>
      <c r="FD291" s="67"/>
      <c r="FE291" s="67"/>
      <c r="FF291" s="67"/>
      <c r="FG291" s="67"/>
      <c r="FH291" s="67"/>
      <c r="FI291" s="67"/>
      <c r="FJ291" s="67"/>
      <c r="FK291" s="67"/>
      <c r="FL291" s="67"/>
      <c r="FM291" s="67"/>
      <c r="FN291" s="67"/>
      <c r="FO291" s="67"/>
      <c r="FP291" s="67"/>
      <c r="FQ291" s="67"/>
      <c r="FR291" s="67"/>
      <c r="FS291" s="67"/>
      <c r="FT291" s="67"/>
      <c r="FU291" s="67"/>
      <c r="FV291" s="67"/>
      <c r="FW291" s="67"/>
      <c r="FX291" s="67"/>
      <c r="FY291" s="67"/>
      <c r="FZ291" s="67"/>
      <c r="GA291" s="67"/>
      <c r="GB291" s="67"/>
      <c r="GC291" s="67"/>
      <c r="GD291" s="67"/>
      <c r="GE291" s="67"/>
      <c r="GF291" s="67"/>
      <c r="GG291" s="67"/>
      <c r="GH291" s="67"/>
      <c r="GI291" s="67"/>
      <c r="GJ291" s="67"/>
      <c r="GK291" s="67"/>
      <c r="GL291" s="67"/>
      <c r="GM291" s="67"/>
      <c r="GN291" s="67"/>
      <c r="GO291" s="67"/>
      <c r="GP291" s="67"/>
      <c r="GQ291" s="67"/>
      <c r="GR291" s="67"/>
      <c r="GS291" s="67"/>
      <c r="GT291" s="67"/>
      <c r="GU291" s="67"/>
      <c r="GV291" s="67"/>
      <c r="GW291" s="67"/>
      <c r="GX291" s="67"/>
      <c r="GY291" s="67"/>
      <c r="GZ291" s="67"/>
      <c r="HA291" s="67"/>
      <c r="HB291" s="67"/>
      <c r="HC291" s="67"/>
      <c r="HD291" s="67"/>
      <c r="HE291" s="67"/>
      <c r="HF291" s="67"/>
      <c r="HG291" s="67"/>
      <c r="HH291" s="67"/>
      <c r="HI291" s="67"/>
      <c r="HJ291" s="67"/>
      <c r="HK291" s="67"/>
      <c r="HL291" s="67"/>
      <c r="HM291" s="67"/>
      <c r="HN291" s="67"/>
      <c r="HO291" s="67"/>
      <c r="HP291" s="67"/>
      <c r="HQ291" s="67"/>
      <c r="HR291" s="67"/>
      <c r="HS291" s="67"/>
      <c r="HT291" s="67"/>
      <c r="HU291" s="67"/>
      <c r="HV291" s="67"/>
      <c r="HW291" s="67"/>
      <c r="HX291" s="67"/>
      <c r="HY291" s="67"/>
      <c r="HZ291" s="67"/>
      <c r="IA291" s="67"/>
      <c r="IB291" s="67"/>
      <c r="IC291" s="67"/>
      <c r="ID291" s="67"/>
      <c r="IE291" s="67"/>
      <c r="IF291" s="67"/>
      <c r="IG291" s="67"/>
      <c r="IH291" s="67"/>
      <c r="II291" s="67"/>
      <c r="IJ291" s="67"/>
      <c r="IK291" s="67"/>
      <c r="IL291" s="67"/>
      <c r="IM291" s="67"/>
      <c r="IN291" s="67"/>
      <c r="IO291" s="67"/>
      <c r="IP291" s="67"/>
      <c r="IQ291" s="67"/>
      <c r="IR291" s="67"/>
      <c r="IS291" s="67"/>
      <c r="IT291" s="67"/>
      <c r="IU291" s="67"/>
      <c r="IV291" s="67"/>
      <c r="IW291" s="67"/>
      <c r="IX291" s="67"/>
      <c r="IY291" s="67"/>
      <c r="IZ291" s="67"/>
      <c r="JA291" s="67"/>
      <c r="JB291" s="67"/>
      <c r="JC291" s="67"/>
      <c r="JD291" s="67"/>
      <c r="JE291" s="67"/>
      <c r="JF291" s="67"/>
      <c r="JG291" s="67"/>
      <c r="JH291" s="67"/>
      <c r="JI291" s="67"/>
      <c r="JJ291" s="67"/>
      <c r="JK291" s="67"/>
      <c r="JL291" s="67"/>
      <c r="JM291" s="67"/>
      <c r="JN291" s="67"/>
      <c r="JO291" s="67"/>
      <c r="JP291" s="67"/>
      <c r="JQ291" s="67"/>
      <c r="JR291" s="67"/>
      <c r="JS291" s="67"/>
      <c r="JT291" s="67"/>
      <c r="JU291" s="67"/>
      <c r="JV291" s="67"/>
      <c r="JW291" s="67"/>
      <c r="JX291" s="67"/>
      <c r="JY291" s="67"/>
      <c r="JZ291" s="67"/>
      <c r="KA291" s="67"/>
      <c r="KB291" s="67"/>
      <c r="KC291" s="67"/>
      <c r="KD291" s="67"/>
      <c r="KE291" s="67"/>
      <c r="KF291" s="67"/>
      <c r="KG291" s="67"/>
      <c r="KH291" s="67"/>
      <c r="KI291" s="67"/>
      <c r="KJ291" s="67"/>
      <c r="KK291" s="67"/>
      <c r="KL291" s="67"/>
      <c r="KM291" s="67"/>
      <c r="KN291" s="67"/>
      <c r="KO291" s="67"/>
      <c r="KP291" s="67"/>
      <c r="KQ291" s="67"/>
      <c r="KR291" s="67"/>
      <c r="KS291" s="67"/>
      <c r="KT291" s="67"/>
      <c r="KU291" s="67"/>
      <c r="KV291" s="67"/>
      <c r="KW291" s="67"/>
      <c r="KX291" s="67"/>
      <c r="KY291" s="67"/>
      <c r="KZ291" s="67"/>
      <c r="LA291" s="67"/>
      <c r="LB291" s="67"/>
      <c r="LC291" s="67"/>
      <c r="LD291" s="67"/>
      <c r="LE291" s="67"/>
      <c r="LF291" s="67"/>
      <c r="LG291" s="67"/>
      <c r="LH291" s="67"/>
      <c r="LI291" s="67"/>
      <c r="LJ291" s="67"/>
      <c r="LK291" s="67"/>
      <c r="LL291" s="67"/>
      <c r="LM291" s="67"/>
      <c r="LN291" s="67"/>
    </row>
    <row r="292" spans="1:326" s="74" customFormat="1" ht="15.75" customHeight="1" x14ac:dyDescent="0.25">
      <c r="A292" s="25" t="s">
        <v>40</v>
      </c>
      <c r="B292" s="25" t="s">
        <v>40</v>
      </c>
      <c r="C292" s="67"/>
      <c r="D292" s="26"/>
      <c r="E292" s="67"/>
      <c r="F292" s="35"/>
      <c r="G292" s="67"/>
      <c r="H292" s="27" t="s">
        <v>50</v>
      </c>
      <c r="I292" s="28" t="s">
        <v>41</v>
      </c>
      <c r="J292" s="67"/>
      <c r="K292" s="29" t="s">
        <v>41</v>
      </c>
      <c r="L292" s="67"/>
      <c r="M292" s="30"/>
      <c r="N292" s="12"/>
      <c r="O292" s="12"/>
      <c r="P292" s="12"/>
      <c r="Q292" s="31">
        <v>0</v>
      </c>
      <c r="R292" s="31">
        <v>0</v>
      </c>
      <c r="S292" s="65">
        <v>0</v>
      </c>
      <c r="T292" s="12"/>
      <c r="U292" s="33">
        <v>120</v>
      </c>
      <c r="V292" s="34"/>
      <c r="W292" s="33">
        <v>55</v>
      </c>
      <c r="X292" s="12"/>
      <c r="Y292" s="17"/>
      <c r="Z292" s="17"/>
      <c r="AA292" s="17"/>
      <c r="AB292" s="17"/>
      <c r="AC292" s="17"/>
      <c r="AD292" s="17"/>
      <c r="AE292" s="17"/>
      <c r="AF292" s="17"/>
      <c r="AG292" s="17"/>
      <c r="AH292" s="17"/>
      <c r="AI292" s="17"/>
      <c r="AJ292" s="17"/>
      <c r="AK292" s="17"/>
      <c r="AL292" s="17"/>
      <c r="AM292" s="17"/>
      <c r="AN292" s="17"/>
      <c r="AO292" s="17"/>
      <c r="AP292" s="67"/>
      <c r="AQ292" s="67"/>
      <c r="AR292" s="67"/>
      <c r="AS292" s="67"/>
      <c r="AT292" s="67"/>
      <c r="AU292" s="67"/>
      <c r="AV292" s="67"/>
      <c r="AW292" s="67"/>
      <c r="AX292" s="67"/>
      <c r="AY292" s="67"/>
      <c r="AZ292" s="67"/>
      <c r="BA292" s="67"/>
      <c r="BB292" s="67"/>
      <c r="BC292" s="67"/>
      <c r="BD292" s="67"/>
      <c r="BE292" s="67"/>
      <c r="BF292" s="67"/>
      <c r="BG292" s="67"/>
      <c r="BH292" s="67"/>
      <c r="BI292" s="67"/>
      <c r="BJ292" s="67"/>
      <c r="BK292" s="67"/>
      <c r="BL292" s="67"/>
      <c r="BM292" s="67"/>
      <c r="BN292" s="67"/>
      <c r="BO292" s="67"/>
      <c r="BP292" s="67"/>
      <c r="BQ292" s="67"/>
      <c r="BR292" s="67"/>
      <c r="BS292" s="67"/>
      <c r="BT292" s="67"/>
      <c r="BU292" s="67"/>
      <c r="BV292" s="67"/>
      <c r="BW292" s="67"/>
      <c r="BX292" s="67"/>
      <c r="BY292" s="67"/>
      <c r="BZ292" s="67"/>
      <c r="CA292" s="67"/>
      <c r="CB292" s="67"/>
      <c r="CC292" s="67"/>
      <c r="CD292" s="67"/>
      <c r="CE292" s="67"/>
      <c r="CF292" s="67"/>
      <c r="CG292" s="67"/>
      <c r="CH292" s="67"/>
      <c r="CI292" s="67"/>
      <c r="CJ292" s="67"/>
      <c r="CK292" s="67"/>
      <c r="CL292" s="67"/>
      <c r="CM292" s="67"/>
      <c r="CN292" s="67"/>
      <c r="CO292" s="67"/>
      <c r="CP292" s="67"/>
      <c r="CQ292" s="67"/>
      <c r="CR292" s="67"/>
      <c r="CS292" s="67"/>
      <c r="CT292" s="67"/>
      <c r="CU292" s="67"/>
      <c r="CV292" s="67"/>
      <c r="CW292" s="67"/>
      <c r="CX292" s="67"/>
      <c r="CY292" s="67"/>
      <c r="CZ292" s="67"/>
      <c r="DA292" s="67"/>
      <c r="DB292" s="67"/>
      <c r="DC292" s="67"/>
      <c r="DD292" s="67"/>
      <c r="DE292" s="67"/>
      <c r="DF292" s="67"/>
      <c r="DG292" s="67"/>
      <c r="DH292" s="67"/>
      <c r="DI292" s="67"/>
      <c r="DJ292" s="67"/>
      <c r="DK292" s="67"/>
      <c r="DL292" s="67"/>
      <c r="DM292" s="67"/>
      <c r="DN292" s="67"/>
      <c r="DO292" s="67"/>
      <c r="DP292" s="67"/>
      <c r="DQ292" s="67"/>
      <c r="DR292" s="67"/>
      <c r="DS292" s="67"/>
      <c r="DT292" s="67"/>
      <c r="DU292" s="67"/>
      <c r="DV292" s="67"/>
      <c r="DW292" s="67"/>
      <c r="DX292" s="67"/>
      <c r="DY292" s="67"/>
      <c r="DZ292" s="67"/>
      <c r="EA292" s="67"/>
      <c r="EB292" s="67"/>
      <c r="EC292" s="67"/>
      <c r="ED292" s="67"/>
      <c r="EE292" s="67"/>
      <c r="EF292" s="67"/>
      <c r="EG292" s="67"/>
      <c r="EH292" s="67"/>
      <c r="EI292" s="67"/>
      <c r="EJ292" s="67"/>
      <c r="EK292" s="67"/>
      <c r="EL292" s="67"/>
      <c r="EM292" s="67"/>
      <c r="EN292" s="67"/>
      <c r="EO292" s="67"/>
      <c r="EP292" s="67"/>
      <c r="EQ292" s="67"/>
      <c r="ER292" s="67"/>
      <c r="ES292" s="67"/>
      <c r="ET292" s="67"/>
      <c r="EU292" s="67"/>
      <c r="EV292" s="67"/>
      <c r="EW292" s="67"/>
      <c r="EX292" s="67"/>
      <c r="EY292" s="67"/>
      <c r="EZ292" s="67"/>
      <c r="FA292" s="67"/>
      <c r="FB292" s="67"/>
      <c r="FC292" s="67"/>
      <c r="FD292" s="67"/>
      <c r="FE292" s="67"/>
      <c r="FF292" s="67"/>
      <c r="FG292" s="67"/>
      <c r="FH292" s="67"/>
      <c r="FI292" s="67"/>
      <c r="FJ292" s="67"/>
      <c r="FK292" s="67"/>
      <c r="FL292" s="67"/>
      <c r="FM292" s="67"/>
      <c r="FN292" s="67"/>
      <c r="FO292" s="67"/>
      <c r="FP292" s="67"/>
      <c r="FQ292" s="67"/>
      <c r="FR292" s="67"/>
      <c r="FS292" s="67"/>
      <c r="FT292" s="67"/>
      <c r="FU292" s="67"/>
      <c r="FV292" s="67"/>
      <c r="FW292" s="67"/>
      <c r="FX292" s="67"/>
      <c r="FY292" s="67"/>
      <c r="FZ292" s="67"/>
      <c r="GA292" s="67"/>
      <c r="GB292" s="67"/>
      <c r="GC292" s="67"/>
      <c r="GD292" s="67"/>
      <c r="GE292" s="67"/>
      <c r="GF292" s="67"/>
      <c r="GG292" s="67"/>
      <c r="GH292" s="67"/>
      <c r="GI292" s="67"/>
      <c r="GJ292" s="67"/>
      <c r="GK292" s="67"/>
      <c r="GL292" s="67"/>
      <c r="GM292" s="67"/>
      <c r="GN292" s="67"/>
      <c r="GO292" s="67"/>
      <c r="GP292" s="67"/>
      <c r="GQ292" s="67"/>
      <c r="GR292" s="67"/>
      <c r="GS292" s="67"/>
      <c r="GT292" s="67"/>
      <c r="GU292" s="67"/>
      <c r="GV292" s="67"/>
      <c r="GW292" s="67"/>
      <c r="GX292" s="67"/>
      <c r="GY292" s="67"/>
      <c r="GZ292" s="67"/>
      <c r="HA292" s="67"/>
      <c r="HB292" s="67"/>
      <c r="HC292" s="67"/>
      <c r="HD292" s="67"/>
      <c r="HE292" s="67"/>
      <c r="HF292" s="67"/>
      <c r="HG292" s="67"/>
      <c r="HH292" s="67"/>
      <c r="HI292" s="67"/>
      <c r="HJ292" s="67"/>
      <c r="HK292" s="67"/>
      <c r="HL292" s="67"/>
      <c r="HM292" s="67"/>
      <c r="HN292" s="67"/>
      <c r="HO292" s="67"/>
      <c r="HP292" s="67"/>
      <c r="HQ292" s="67"/>
      <c r="HR292" s="67"/>
      <c r="HS292" s="67"/>
      <c r="HT292" s="67"/>
      <c r="HU292" s="67"/>
      <c r="HV292" s="67"/>
      <c r="HW292" s="67"/>
      <c r="HX292" s="67"/>
      <c r="HY292" s="67"/>
      <c r="HZ292" s="67"/>
      <c r="IA292" s="67"/>
      <c r="IB292" s="67"/>
      <c r="IC292" s="67"/>
      <c r="ID292" s="67"/>
      <c r="IE292" s="67"/>
      <c r="IF292" s="67"/>
      <c r="IG292" s="67"/>
      <c r="IH292" s="67"/>
      <c r="II292" s="67"/>
      <c r="IJ292" s="67"/>
      <c r="IK292" s="67"/>
      <c r="IL292" s="67"/>
      <c r="IM292" s="67"/>
      <c r="IN292" s="67"/>
      <c r="IO292" s="67"/>
      <c r="IP292" s="67"/>
      <c r="IQ292" s="67"/>
      <c r="IR292" s="67"/>
      <c r="IS292" s="67"/>
      <c r="IT292" s="67"/>
      <c r="IU292" s="67"/>
      <c r="IV292" s="67"/>
      <c r="IW292" s="67"/>
      <c r="IX292" s="67"/>
      <c r="IY292" s="67"/>
      <c r="IZ292" s="67"/>
      <c r="JA292" s="67"/>
      <c r="JB292" s="67"/>
      <c r="JC292" s="67"/>
      <c r="JD292" s="67"/>
      <c r="JE292" s="67"/>
      <c r="JF292" s="67"/>
      <c r="JG292" s="67"/>
      <c r="JH292" s="67"/>
      <c r="JI292" s="67"/>
      <c r="JJ292" s="67"/>
      <c r="JK292" s="67"/>
      <c r="JL292" s="67"/>
      <c r="JM292" s="67"/>
      <c r="JN292" s="67"/>
      <c r="JO292" s="67"/>
      <c r="JP292" s="67"/>
      <c r="JQ292" s="67"/>
      <c r="JR292" s="67"/>
      <c r="JS292" s="67"/>
      <c r="JT292" s="67"/>
      <c r="JU292" s="67"/>
      <c r="JV292" s="67"/>
      <c r="JW292" s="67"/>
      <c r="JX292" s="67"/>
      <c r="JY292" s="67"/>
      <c r="JZ292" s="67"/>
      <c r="KA292" s="67"/>
      <c r="KB292" s="67"/>
      <c r="KC292" s="67"/>
      <c r="KD292" s="67"/>
      <c r="KE292" s="67"/>
      <c r="KF292" s="67"/>
      <c r="KG292" s="67"/>
      <c r="KH292" s="67"/>
      <c r="KI292" s="67"/>
      <c r="KJ292" s="67"/>
      <c r="KK292" s="67"/>
      <c r="KL292" s="67"/>
      <c r="KM292" s="67"/>
      <c r="KN292" s="67"/>
      <c r="KO292" s="67"/>
      <c r="KP292" s="67"/>
      <c r="KQ292" s="67"/>
      <c r="KR292" s="67"/>
      <c r="KS292" s="67"/>
      <c r="KT292" s="67"/>
      <c r="KU292" s="67"/>
      <c r="KV292" s="67"/>
      <c r="KW292" s="67"/>
      <c r="KX292" s="67"/>
      <c r="KY292" s="67"/>
      <c r="KZ292" s="67"/>
      <c r="LA292" s="67"/>
      <c r="LB292" s="67"/>
      <c r="LC292" s="67"/>
      <c r="LD292" s="67"/>
      <c r="LE292" s="67"/>
      <c r="LF292" s="67"/>
      <c r="LG292" s="67"/>
      <c r="LH292" s="67"/>
      <c r="LI292" s="67"/>
      <c r="LJ292" s="67"/>
      <c r="LK292" s="67"/>
      <c r="LL292" s="67"/>
      <c r="LM292" s="67"/>
      <c r="LN292" s="67"/>
    </row>
    <row r="293" spans="1:326" s="68" customFormat="1" ht="15.75" customHeight="1" x14ac:dyDescent="0.25">
      <c r="A293" s="25" t="s">
        <v>40</v>
      </c>
      <c r="B293" s="25" t="s">
        <v>40</v>
      </c>
      <c r="C293" s="67"/>
      <c r="D293" s="26"/>
      <c r="E293" s="67"/>
      <c r="F293" s="35"/>
      <c r="G293" s="67"/>
      <c r="H293" s="27" t="s">
        <v>50</v>
      </c>
      <c r="I293" s="28" t="s">
        <v>41</v>
      </c>
      <c r="J293" s="67"/>
      <c r="K293" s="29" t="s">
        <v>41</v>
      </c>
      <c r="L293" s="67"/>
      <c r="M293" s="30"/>
      <c r="N293" s="12"/>
      <c r="O293" s="12"/>
      <c r="P293" s="12"/>
      <c r="Q293" s="31">
        <v>0</v>
      </c>
      <c r="R293" s="31">
        <v>0</v>
      </c>
      <c r="S293" s="65">
        <v>0</v>
      </c>
      <c r="T293" s="12"/>
      <c r="U293" s="33">
        <v>120</v>
      </c>
      <c r="V293" s="34"/>
      <c r="W293" s="33">
        <v>55</v>
      </c>
      <c r="X293" s="12"/>
      <c r="Y293" s="17"/>
      <c r="Z293" s="17"/>
      <c r="AA293" s="17"/>
      <c r="AB293" s="17"/>
      <c r="AC293" s="17"/>
      <c r="AD293" s="17"/>
      <c r="AE293" s="17"/>
      <c r="AF293" s="17"/>
      <c r="AG293" s="17"/>
      <c r="AH293" s="17"/>
      <c r="AI293" s="17"/>
      <c r="AJ293" s="17"/>
      <c r="AK293" s="17"/>
      <c r="AL293" s="17"/>
      <c r="AM293" s="17"/>
      <c r="AN293" s="17"/>
      <c r="AO293" s="17"/>
      <c r="AP293" s="67"/>
      <c r="AQ293" s="67"/>
      <c r="AR293" s="67"/>
      <c r="AS293" s="67"/>
      <c r="AT293" s="67"/>
      <c r="AU293" s="67"/>
      <c r="AV293" s="67"/>
      <c r="AW293" s="67"/>
      <c r="AX293" s="67"/>
      <c r="AY293" s="67"/>
      <c r="AZ293" s="67"/>
      <c r="BA293" s="67"/>
      <c r="BB293" s="67"/>
      <c r="BC293" s="67"/>
      <c r="BD293" s="67"/>
      <c r="BE293" s="67"/>
      <c r="BF293" s="67"/>
      <c r="BG293" s="67"/>
      <c r="BH293" s="67"/>
      <c r="BI293" s="67"/>
      <c r="BJ293" s="67"/>
      <c r="BK293" s="67"/>
      <c r="BL293" s="67"/>
      <c r="BM293" s="67"/>
      <c r="BN293" s="67"/>
      <c r="BO293" s="67"/>
      <c r="BP293" s="67"/>
      <c r="BQ293" s="67"/>
      <c r="BR293" s="67"/>
      <c r="BS293" s="67"/>
      <c r="BT293" s="67"/>
      <c r="BU293" s="67"/>
      <c r="BV293" s="67"/>
      <c r="BW293" s="67"/>
      <c r="BX293" s="67"/>
      <c r="BY293" s="67"/>
      <c r="BZ293" s="67"/>
      <c r="CA293" s="67"/>
      <c r="CB293" s="67"/>
      <c r="CC293" s="67"/>
      <c r="CD293" s="67"/>
      <c r="CE293" s="67"/>
      <c r="CF293" s="67"/>
      <c r="CG293" s="67"/>
      <c r="CH293" s="67"/>
      <c r="CI293" s="67"/>
      <c r="CJ293" s="67"/>
      <c r="CK293" s="67"/>
      <c r="CL293" s="67"/>
      <c r="CM293" s="67"/>
      <c r="CN293" s="67"/>
      <c r="CO293" s="67"/>
      <c r="CP293" s="67"/>
      <c r="CQ293" s="67"/>
      <c r="CR293" s="67"/>
      <c r="CS293" s="67"/>
      <c r="CT293" s="67"/>
      <c r="CU293" s="67"/>
      <c r="CV293" s="67"/>
      <c r="CW293" s="67"/>
      <c r="CX293" s="67"/>
      <c r="CY293" s="67"/>
      <c r="CZ293" s="67"/>
      <c r="DA293" s="67"/>
      <c r="DB293" s="67"/>
      <c r="DC293" s="67"/>
      <c r="DD293" s="67"/>
      <c r="DE293" s="67"/>
      <c r="DF293" s="67"/>
      <c r="DG293" s="67"/>
      <c r="DH293" s="67"/>
      <c r="DI293" s="67"/>
      <c r="DJ293" s="67"/>
      <c r="DK293" s="67"/>
      <c r="DL293" s="67"/>
      <c r="DM293" s="67"/>
      <c r="DN293" s="67"/>
      <c r="DO293" s="67"/>
      <c r="DP293" s="67"/>
      <c r="DQ293" s="67"/>
      <c r="DR293" s="67"/>
      <c r="DS293" s="67"/>
      <c r="DT293" s="67"/>
      <c r="DU293" s="67"/>
      <c r="DV293" s="67"/>
      <c r="DW293" s="67"/>
      <c r="DX293" s="67"/>
      <c r="DY293" s="67"/>
      <c r="DZ293" s="67"/>
      <c r="EA293" s="67"/>
      <c r="EB293" s="67"/>
      <c r="EC293" s="67"/>
      <c r="ED293" s="67"/>
      <c r="EE293" s="67"/>
      <c r="EF293" s="67"/>
      <c r="EG293" s="67"/>
      <c r="EH293" s="67"/>
      <c r="EI293" s="67"/>
      <c r="EJ293" s="67"/>
      <c r="EK293" s="67"/>
      <c r="EL293" s="67"/>
      <c r="EM293" s="67"/>
      <c r="EN293" s="67"/>
      <c r="EO293" s="67"/>
      <c r="EP293" s="67"/>
      <c r="EQ293" s="67"/>
      <c r="ER293" s="67"/>
      <c r="ES293" s="67"/>
      <c r="ET293" s="67"/>
      <c r="EU293" s="67"/>
      <c r="EV293" s="67"/>
      <c r="EW293" s="67"/>
      <c r="EX293" s="67"/>
      <c r="EY293" s="67"/>
      <c r="EZ293" s="67"/>
      <c r="FA293" s="67"/>
      <c r="FB293" s="67"/>
      <c r="FC293" s="67"/>
      <c r="FD293" s="67"/>
      <c r="FE293" s="67"/>
      <c r="FF293" s="67"/>
      <c r="FG293" s="67"/>
      <c r="FH293" s="67"/>
      <c r="FI293" s="67"/>
      <c r="FJ293" s="67"/>
      <c r="FK293" s="67"/>
      <c r="FL293" s="67"/>
      <c r="FM293" s="67"/>
      <c r="FN293" s="67"/>
      <c r="FO293" s="67"/>
      <c r="FP293" s="67"/>
      <c r="FQ293" s="67"/>
      <c r="FR293" s="67"/>
      <c r="FS293" s="67"/>
      <c r="FT293" s="67"/>
      <c r="FU293" s="67"/>
      <c r="FV293" s="67"/>
      <c r="FW293" s="67"/>
      <c r="FX293" s="67"/>
      <c r="FY293" s="67"/>
      <c r="FZ293" s="67"/>
      <c r="GA293" s="67"/>
      <c r="GB293" s="67"/>
      <c r="GC293" s="67"/>
      <c r="GD293" s="67"/>
      <c r="GE293" s="67"/>
      <c r="GF293" s="67"/>
      <c r="GG293" s="67"/>
      <c r="GH293" s="67"/>
      <c r="GI293" s="67"/>
      <c r="GJ293" s="67"/>
      <c r="GK293" s="67"/>
      <c r="GL293" s="67"/>
      <c r="GM293" s="67"/>
      <c r="GN293" s="67"/>
      <c r="GO293" s="67"/>
      <c r="GP293" s="67"/>
      <c r="GQ293" s="67"/>
      <c r="GR293" s="67"/>
      <c r="GS293" s="67"/>
      <c r="GT293" s="67"/>
      <c r="GU293" s="67"/>
      <c r="GV293" s="67"/>
      <c r="GW293" s="67"/>
      <c r="GX293" s="67"/>
      <c r="GY293" s="67"/>
      <c r="GZ293" s="67"/>
      <c r="HA293" s="67"/>
      <c r="HB293" s="67"/>
      <c r="HC293" s="67"/>
      <c r="HD293" s="67"/>
      <c r="HE293" s="67"/>
      <c r="HF293" s="67"/>
      <c r="HG293" s="67"/>
      <c r="HH293" s="67"/>
      <c r="HI293" s="67"/>
      <c r="HJ293" s="67"/>
      <c r="HK293" s="67"/>
      <c r="HL293" s="67"/>
      <c r="HM293" s="67"/>
      <c r="HN293" s="67"/>
      <c r="HO293" s="67"/>
      <c r="HP293" s="67"/>
      <c r="HQ293" s="67"/>
      <c r="HR293" s="67"/>
      <c r="HS293" s="67"/>
      <c r="HT293" s="67"/>
      <c r="HU293" s="67"/>
      <c r="HV293" s="67"/>
      <c r="HW293" s="67"/>
      <c r="HX293" s="67"/>
      <c r="HY293" s="67"/>
      <c r="HZ293" s="67"/>
      <c r="IA293" s="67"/>
      <c r="IB293" s="67"/>
      <c r="IC293" s="67"/>
      <c r="ID293" s="67"/>
      <c r="IE293" s="67"/>
      <c r="IF293" s="67"/>
      <c r="IG293" s="67"/>
      <c r="IH293" s="67"/>
      <c r="II293" s="67"/>
      <c r="IJ293" s="67"/>
      <c r="IK293" s="67"/>
      <c r="IL293" s="67"/>
      <c r="IM293" s="67"/>
      <c r="IN293" s="67"/>
      <c r="IO293" s="67"/>
      <c r="IP293" s="67"/>
      <c r="IQ293" s="67"/>
      <c r="IR293" s="67"/>
      <c r="IS293" s="67"/>
      <c r="IT293" s="67"/>
      <c r="IU293" s="67"/>
      <c r="IV293" s="67"/>
      <c r="IW293" s="67"/>
      <c r="IX293" s="67"/>
      <c r="IY293" s="67"/>
      <c r="IZ293" s="67"/>
      <c r="JA293" s="67"/>
      <c r="JB293" s="67"/>
      <c r="JC293" s="67"/>
      <c r="JD293" s="67"/>
      <c r="JE293" s="67"/>
      <c r="JF293" s="67"/>
      <c r="JG293" s="67"/>
      <c r="JH293" s="67"/>
      <c r="JI293" s="67"/>
      <c r="JJ293" s="67"/>
      <c r="JK293" s="67"/>
      <c r="JL293" s="67"/>
      <c r="JM293" s="67"/>
      <c r="JN293" s="67"/>
      <c r="JO293" s="67"/>
      <c r="JP293" s="67"/>
      <c r="JQ293" s="67"/>
      <c r="JR293" s="67"/>
      <c r="JS293" s="67"/>
      <c r="JT293" s="67"/>
      <c r="JU293" s="67"/>
      <c r="JV293" s="67"/>
      <c r="JW293" s="67"/>
      <c r="JX293" s="67"/>
      <c r="JY293" s="67"/>
      <c r="JZ293" s="67"/>
      <c r="KA293" s="67"/>
      <c r="KB293" s="67"/>
      <c r="KC293" s="67"/>
      <c r="KD293" s="67"/>
      <c r="KE293" s="67"/>
      <c r="KF293" s="67"/>
      <c r="KG293" s="67"/>
      <c r="KH293" s="67"/>
      <c r="KI293" s="67"/>
      <c r="KJ293" s="67"/>
      <c r="KK293" s="67"/>
      <c r="KL293" s="67"/>
      <c r="KM293" s="67"/>
      <c r="KN293" s="67"/>
      <c r="KO293" s="67"/>
      <c r="KP293" s="67"/>
      <c r="KQ293" s="67"/>
      <c r="KR293" s="67"/>
      <c r="KS293" s="67"/>
      <c r="KT293" s="67"/>
      <c r="KU293" s="67"/>
      <c r="KV293" s="67"/>
      <c r="KW293" s="67"/>
      <c r="KX293" s="67"/>
      <c r="KY293" s="67"/>
      <c r="KZ293" s="67"/>
      <c r="LA293" s="67"/>
      <c r="LB293" s="67"/>
      <c r="LC293" s="67"/>
      <c r="LD293" s="67"/>
      <c r="LE293" s="67"/>
      <c r="LF293" s="67"/>
      <c r="LG293" s="67"/>
      <c r="LH293" s="67"/>
      <c r="LI293" s="67"/>
      <c r="LJ293" s="67"/>
      <c r="LK293" s="67"/>
      <c r="LL293" s="67"/>
      <c r="LM293" s="67"/>
      <c r="LN293" s="67"/>
    </row>
    <row r="294" spans="1:326" s="67" customFormat="1" ht="15.75" customHeight="1" x14ac:dyDescent="0.25">
      <c r="A294" s="25" t="s">
        <v>40</v>
      </c>
      <c r="B294" s="25" t="s">
        <v>40</v>
      </c>
      <c r="D294" s="26"/>
      <c r="F294" s="21"/>
      <c r="H294" s="27" t="s">
        <v>50</v>
      </c>
      <c r="I294" s="28" t="s">
        <v>41</v>
      </c>
      <c r="K294" s="29" t="s">
        <v>41</v>
      </c>
      <c r="L294" s="70"/>
      <c r="M294" s="30"/>
      <c r="N294" s="12"/>
      <c r="O294" s="12"/>
      <c r="P294" s="12"/>
      <c r="Q294" s="31">
        <v>0</v>
      </c>
      <c r="R294" s="31">
        <v>0</v>
      </c>
      <c r="S294" s="65">
        <v>0</v>
      </c>
      <c r="T294" s="12"/>
      <c r="U294" s="33">
        <v>120</v>
      </c>
      <c r="V294" s="34"/>
      <c r="W294" s="33">
        <v>55</v>
      </c>
      <c r="X294" s="12"/>
      <c r="Y294" s="17"/>
      <c r="Z294" s="17"/>
      <c r="AA294" s="17"/>
      <c r="AB294" s="17"/>
      <c r="AC294" s="17"/>
      <c r="AD294" s="17"/>
      <c r="AE294" s="17"/>
      <c r="AF294" s="17"/>
      <c r="AG294" s="17"/>
      <c r="AH294" s="17"/>
      <c r="AI294" s="17"/>
      <c r="AJ294" s="17"/>
      <c r="AK294" s="17"/>
      <c r="AL294" s="17"/>
      <c r="AM294" s="17"/>
      <c r="AN294" s="17"/>
      <c r="AO294" s="17"/>
    </row>
    <row r="295" spans="1:326" s="67" customFormat="1" ht="15.75" customHeight="1" x14ac:dyDescent="0.25">
      <c r="A295" s="25" t="s">
        <v>40</v>
      </c>
      <c r="B295" s="25" t="s">
        <v>40</v>
      </c>
      <c r="F295" s="21"/>
      <c r="H295" s="27" t="s">
        <v>50</v>
      </c>
      <c r="I295" s="28" t="s">
        <v>41</v>
      </c>
      <c r="K295" s="29" t="s">
        <v>41</v>
      </c>
      <c r="M295" s="30"/>
      <c r="N295" s="12"/>
      <c r="O295" s="12"/>
      <c r="P295" s="12"/>
      <c r="Q295" s="31">
        <v>0</v>
      </c>
      <c r="R295" s="31">
        <v>0</v>
      </c>
      <c r="S295" s="65">
        <v>0</v>
      </c>
      <c r="T295" s="12"/>
      <c r="U295" s="33">
        <v>120</v>
      </c>
      <c r="V295" s="34"/>
      <c r="W295" s="33">
        <v>55</v>
      </c>
      <c r="X295" s="12"/>
      <c r="Y295" s="17"/>
      <c r="Z295" s="17"/>
      <c r="AA295" s="17"/>
      <c r="AB295" s="17"/>
      <c r="AC295" s="17"/>
      <c r="AD295" s="17"/>
      <c r="AE295" s="17"/>
      <c r="AF295" s="17"/>
      <c r="AG295" s="17"/>
      <c r="AH295" s="17"/>
      <c r="AI295" s="17"/>
      <c r="AJ295" s="17"/>
      <c r="AK295" s="17"/>
      <c r="AL295" s="17"/>
      <c r="AM295" s="17"/>
      <c r="AN295" s="17"/>
      <c r="AO295" s="17"/>
    </row>
    <row r="296" spans="1:326" s="67" customFormat="1" ht="15.75" customHeight="1" x14ac:dyDescent="0.25">
      <c r="A296" s="25" t="s">
        <v>40</v>
      </c>
      <c r="B296" s="25" t="s">
        <v>40</v>
      </c>
      <c r="F296" s="21"/>
      <c r="H296" s="27" t="s">
        <v>50</v>
      </c>
      <c r="I296" s="28" t="s">
        <v>41</v>
      </c>
      <c r="K296" s="29" t="s">
        <v>41</v>
      </c>
      <c r="M296" s="30"/>
      <c r="N296" s="12"/>
      <c r="O296" s="12"/>
      <c r="P296" s="12"/>
      <c r="Q296" s="31">
        <v>0</v>
      </c>
      <c r="R296" s="31">
        <v>0</v>
      </c>
      <c r="S296" s="65">
        <v>0</v>
      </c>
      <c r="T296" s="12"/>
      <c r="U296" s="33">
        <v>120</v>
      </c>
      <c r="V296" s="34"/>
      <c r="W296" s="33">
        <v>55</v>
      </c>
      <c r="X296" s="12"/>
      <c r="Y296" s="17"/>
      <c r="Z296" s="17"/>
      <c r="AA296" s="17"/>
      <c r="AB296" s="17"/>
      <c r="AC296" s="17"/>
      <c r="AD296" s="17"/>
      <c r="AE296" s="17"/>
      <c r="AF296" s="17"/>
      <c r="AG296" s="17"/>
      <c r="AH296" s="17"/>
      <c r="AI296" s="17"/>
      <c r="AJ296" s="17"/>
      <c r="AK296" s="17"/>
      <c r="AL296" s="17"/>
      <c r="AM296" s="17"/>
      <c r="AN296" s="17"/>
      <c r="AO296" s="17"/>
    </row>
    <row r="297" spans="1:326" s="67" customFormat="1" ht="15.75" customHeight="1" x14ac:dyDescent="0.25">
      <c r="A297" s="25" t="s">
        <v>40</v>
      </c>
      <c r="B297" s="25" t="s">
        <v>40</v>
      </c>
      <c r="F297" s="35"/>
      <c r="H297" s="27" t="s">
        <v>50</v>
      </c>
      <c r="I297" s="28" t="s">
        <v>41</v>
      </c>
      <c r="K297" s="29" t="s">
        <v>41</v>
      </c>
      <c r="L297" s="70"/>
      <c r="M297" s="30"/>
      <c r="N297" s="12"/>
      <c r="O297" s="12"/>
      <c r="P297" s="12"/>
      <c r="Q297" s="31">
        <v>0</v>
      </c>
      <c r="R297" s="31">
        <v>0</v>
      </c>
      <c r="S297" s="65">
        <v>0</v>
      </c>
      <c r="T297" s="12"/>
      <c r="U297" s="33">
        <v>120</v>
      </c>
      <c r="V297" s="34"/>
      <c r="W297" s="33">
        <v>55</v>
      </c>
      <c r="X297" s="12"/>
      <c r="Y297" s="17"/>
      <c r="Z297" s="17"/>
      <c r="AA297" s="17"/>
      <c r="AB297" s="17"/>
      <c r="AC297" s="17"/>
      <c r="AD297" s="17"/>
      <c r="AE297" s="17"/>
      <c r="AF297" s="17"/>
      <c r="AG297" s="17"/>
      <c r="AH297" s="17"/>
      <c r="AI297" s="17"/>
      <c r="AJ297" s="17"/>
      <c r="AK297" s="17"/>
      <c r="AL297" s="17"/>
      <c r="AM297" s="17"/>
      <c r="AN297" s="17"/>
      <c r="AO297" s="17"/>
    </row>
    <row r="298" spans="1:326" s="67" customFormat="1" ht="15.75" customHeight="1" x14ac:dyDescent="0.25">
      <c r="A298" s="25" t="s">
        <v>40</v>
      </c>
      <c r="B298" s="25" t="s">
        <v>40</v>
      </c>
      <c r="D298" s="26"/>
      <c r="F298" s="35"/>
      <c r="H298" s="27" t="s">
        <v>50</v>
      </c>
      <c r="I298" s="28" t="s">
        <v>41</v>
      </c>
      <c r="K298" s="29" t="s">
        <v>41</v>
      </c>
      <c r="M298" s="30"/>
      <c r="N298" s="12"/>
      <c r="O298" s="12"/>
      <c r="P298" s="12"/>
      <c r="Q298" s="31">
        <v>0</v>
      </c>
      <c r="R298" s="31">
        <v>0</v>
      </c>
      <c r="S298" s="65">
        <v>0</v>
      </c>
      <c r="T298" s="12"/>
      <c r="U298" s="33">
        <v>120</v>
      </c>
      <c r="V298" s="34"/>
      <c r="W298" s="33">
        <v>55</v>
      </c>
      <c r="X298" s="12"/>
      <c r="Y298" s="17"/>
      <c r="Z298" s="17"/>
      <c r="AA298" s="17"/>
      <c r="AB298" s="17"/>
      <c r="AC298" s="17"/>
      <c r="AD298" s="17"/>
      <c r="AE298" s="17"/>
      <c r="AF298" s="17"/>
      <c r="AG298" s="17"/>
      <c r="AH298" s="17"/>
      <c r="AI298" s="17"/>
      <c r="AJ298" s="17"/>
      <c r="AK298" s="17"/>
      <c r="AL298" s="17"/>
      <c r="AM298" s="17"/>
      <c r="AN298" s="17"/>
      <c r="AO298" s="17"/>
    </row>
    <row r="299" spans="1:326" s="67" customFormat="1" ht="15.75" customHeight="1" x14ac:dyDescent="0.25">
      <c r="A299" s="25" t="s">
        <v>40</v>
      </c>
      <c r="B299" s="25" t="s">
        <v>40</v>
      </c>
      <c r="D299" s="26"/>
      <c r="F299" s="21"/>
      <c r="H299" s="27" t="s">
        <v>50</v>
      </c>
      <c r="I299" s="28" t="s">
        <v>41</v>
      </c>
      <c r="K299" s="29" t="s">
        <v>41</v>
      </c>
      <c r="L299" s="70"/>
      <c r="M299" s="30"/>
      <c r="N299" s="12"/>
      <c r="O299" s="12"/>
      <c r="P299" s="12"/>
      <c r="Q299" s="31">
        <v>0</v>
      </c>
      <c r="R299" s="31">
        <v>0</v>
      </c>
      <c r="S299" s="65">
        <v>0</v>
      </c>
      <c r="T299" s="12"/>
      <c r="U299" s="33">
        <v>120</v>
      </c>
      <c r="V299" s="34"/>
      <c r="W299" s="33">
        <v>55</v>
      </c>
      <c r="X299" s="12"/>
      <c r="Y299" s="17"/>
      <c r="Z299" s="17"/>
      <c r="AA299" s="17"/>
      <c r="AB299" s="17"/>
      <c r="AC299" s="17"/>
      <c r="AD299" s="17"/>
      <c r="AE299" s="17"/>
      <c r="AF299" s="17"/>
      <c r="AG299" s="17"/>
      <c r="AH299" s="17"/>
      <c r="AI299" s="17"/>
      <c r="AJ299" s="17"/>
      <c r="AK299" s="17"/>
      <c r="AL299" s="17"/>
      <c r="AM299" s="17"/>
      <c r="AN299" s="17"/>
      <c r="AO299" s="17"/>
    </row>
    <row r="300" spans="1:326" s="67" customFormat="1" ht="15.75" customHeight="1" x14ac:dyDescent="0.25">
      <c r="A300" s="25" t="s">
        <v>40</v>
      </c>
      <c r="B300" s="25" t="s">
        <v>40</v>
      </c>
      <c r="F300" s="21"/>
      <c r="H300" s="27" t="s">
        <v>50</v>
      </c>
      <c r="I300" s="28" t="s">
        <v>41</v>
      </c>
      <c r="K300" s="29" t="s">
        <v>41</v>
      </c>
      <c r="M300" s="30"/>
      <c r="N300" s="12"/>
      <c r="O300" s="12"/>
      <c r="P300" s="12"/>
      <c r="Q300" s="31">
        <v>0</v>
      </c>
      <c r="R300" s="31">
        <v>0</v>
      </c>
      <c r="S300" s="65">
        <v>0</v>
      </c>
      <c r="T300" s="12"/>
      <c r="U300" s="33">
        <v>120</v>
      </c>
      <c r="V300" s="34"/>
      <c r="W300" s="33">
        <v>55</v>
      </c>
      <c r="X300" s="12"/>
      <c r="Y300" s="17"/>
      <c r="Z300" s="17"/>
      <c r="AA300" s="17"/>
      <c r="AB300" s="17"/>
      <c r="AC300" s="17"/>
      <c r="AD300" s="17"/>
      <c r="AE300" s="17"/>
      <c r="AF300" s="17"/>
      <c r="AG300" s="17"/>
      <c r="AH300" s="17"/>
      <c r="AI300" s="17"/>
      <c r="AJ300" s="17"/>
      <c r="AK300" s="17"/>
      <c r="AL300" s="17"/>
      <c r="AM300" s="17"/>
      <c r="AN300" s="17"/>
      <c r="AO300" s="17"/>
    </row>
    <row r="301" spans="1:326" s="67" customFormat="1" ht="15.75" customHeight="1" x14ac:dyDescent="0.25">
      <c r="A301" s="25" t="s">
        <v>40</v>
      </c>
      <c r="B301" s="25" t="s">
        <v>40</v>
      </c>
      <c r="F301" s="21"/>
      <c r="H301" s="27" t="s">
        <v>50</v>
      </c>
      <c r="I301" s="28" t="s">
        <v>41</v>
      </c>
      <c r="K301" s="29" t="s">
        <v>41</v>
      </c>
      <c r="M301" s="30"/>
      <c r="N301" s="12"/>
      <c r="O301" s="12"/>
      <c r="P301" s="12"/>
      <c r="Q301" s="31">
        <v>0</v>
      </c>
      <c r="R301" s="31">
        <v>0</v>
      </c>
      <c r="S301" s="65">
        <v>0</v>
      </c>
      <c r="T301" s="12"/>
      <c r="U301" s="33">
        <v>120</v>
      </c>
      <c r="V301" s="34"/>
      <c r="W301" s="33">
        <v>55</v>
      </c>
      <c r="X301" s="12"/>
      <c r="Y301" s="17"/>
      <c r="Z301" s="17"/>
      <c r="AA301" s="17"/>
      <c r="AB301" s="17"/>
      <c r="AC301" s="17"/>
      <c r="AD301" s="17"/>
      <c r="AE301" s="17"/>
      <c r="AF301" s="17"/>
      <c r="AG301" s="17"/>
      <c r="AH301" s="17"/>
      <c r="AI301" s="17"/>
      <c r="AJ301" s="17"/>
      <c r="AK301" s="17"/>
      <c r="AL301" s="17"/>
      <c r="AM301" s="17"/>
      <c r="AN301" s="17"/>
      <c r="AO301" s="17"/>
    </row>
    <row r="302" spans="1:326" s="67" customFormat="1" ht="15.75" customHeight="1" x14ac:dyDescent="0.25">
      <c r="A302" s="25" t="s">
        <v>40</v>
      </c>
      <c r="B302" s="25" t="s">
        <v>40</v>
      </c>
      <c r="F302" s="35"/>
      <c r="H302" s="27" t="s">
        <v>50</v>
      </c>
      <c r="I302" s="28" t="s">
        <v>41</v>
      </c>
      <c r="K302" s="29" t="s">
        <v>41</v>
      </c>
      <c r="L302" s="70"/>
      <c r="M302" s="30"/>
      <c r="N302" s="12"/>
      <c r="O302" s="12"/>
      <c r="P302" s="12"/>
      <c r="Q302" s="31">
        <v>0</v>
      </c>
      <c r="R302" s="31">
        <v>0</v>
      </c>
      <c r="S302" s="65">
        <v>0</v>
      </c>
      <c r="T302" s="12"/>
      <c r="U302" s="33">
        <v>120</v>
      </c>
      <c r="V302" s="34"/>
      <c r="W302" s="33">
        <v>55</v>
      </c>
      <c r="X302" s="12"/>
      <c r="Y302" s="17"/>
      <c r="Z302" s="17"/>
      <c r="AA302" s="17"/>
      <c r="AB302" s="17"/>
      <c r="AC302" s="17"/>
      <c r="AD302" s="17"/>
      <c r="AE302" s="17"/>
      <c r="AF302" s="17"/>
      <c r="AG302" s="17"/>
      <c r="AH302" s="17"/>
      <c r="AI302" s="17"/>
      <c r="AJ302" s="17"/>
      <c r="AK302" s="17"/>
      <c r="AL302" s="17"/>
      <c r="AM302" s="17"/>
      <c r="AN302" s="17"/>
      <c r="AO302" s="17"/>
    </row>
    <row r="303" spans="1:326" s="67" customFormat="1" ht="15.75" customHeight="1" x14ac:dyDescent="0.25">
      <c r="A303" s="25" t="s">
        <v>40</v>
      </c>
      <c r="B303" s="25" t="s">
        <v>40</v>
      </c>
      <c r="D303" s="26"/>
      <c r="F303" s="35"/>
      <c r="H303" s="27" t="s">
        <v>50</v>
      </c>
      <c r="I303" s="28" t="s">
        <v>41</v>
      </c>
      <c r="K303" s="29" t="s">
        <v>41</v>
      </c>
      <c r="M303" s="30"/>
      <c r="N303" s="12"/>
      <c r="O303" s="12"/>
      <c r="P303" s="12"/>
      <c r="Q303" s="31">
        <v>0</v>
      </c>
      <c r="R303" s="31">
        <v>0</v>
      </c>
      <c r="S303" s="65">
        <v>0</v>
      </c>
      <c r="T303" s="12"/>
      <c r="U303" s="33">
        <v>120</v>
      </c>
      <c r="V303" s="34"/>
      <c r="W303" s="33">
        <v>55</v>
      </c>
      <c r="X303" s="12"/>
      <c r="Y303" s="17"/>
      <c r="Z303" s="17"/>
      <c r="AA303" s="17"/>
      <c r="AB303" s="17"/>
      <c r="AC303" s="17"/>
      <c r="AD303" s="17"/>
      <c r="AE303" s="17"/>
      <c r="AF303" s="17"/>
      <c r="AG303" s="17"/>
      <c r="AH303" s="17"/>
      <c r="AI303" s="17"/>
      <c r="AJ303" s="17"/>
      <c r="AK303" s="17"/>
      <c r="AL303" s="17"/>
      <c r="AM303" s="17"/>
      <c r="AN303" s="17"/>
      <c r="AO303" s="17"/>
    </row>
    <row r="304" spans="1:326" s="67" customFormat="1" ht="15.75" customHeight="1" x14ac:dyDescent="0.25">
      <c r="A304" s="25" t="s">
        <v>40</v>
      </c>
      <c r="B304" s="25" t="s">
        <v>40</v>
      </c>
      <c r="D304" s="26"/>
      <c r="F304" s="35"/>
      <c r="H304" s="27" t="s">
        <v>50</v>
      </c>
      <c r="I304" s="28" t="s">
        <v>41</v>
      </c>
      <c r="K304" s="29" t="s">
        <v>41</v>
      </c>
      <c r="M304" s="30"/>
      <c r="N304" s="12"/>
      <c r="O304" s="12"/>
      <c r="P304" s="12"/>
      <c r="Q304" s="31">
        <v>0</v>
      </c>
      <c r="R304" s="31">
        <v>0</v>
      </c>
      <c r="S304" s="65">
        <v>0</v>
      </c>
      <c r="T304" s="12"/>
      <c r="U304" s="33">
        <v>120</v>
      </c>
      <c r="V304" s="34"/>
      <c r="W304" s="33">
        <v>55</v>
      </c>
      <c r="X304" s="12"/>
      <c r="Y304" s="17"/>
      <c r="Z304" s="17"/>
      <c r="AA304" s="17"/>
      <c r="AB304" s="17"/>
      <c r="AC304" s="17"/>
      <c r="AD304" s="17"/>
      <c r="AE304" s="17"/>
      <c r="AF304" s="17"/>
      <c r="AG304" s="17"/>
      <c r="AH304" s="17"/>
      <c r="AI304" s="17"/>
      <c r="AJ304" s="17"/>
      <c r="AK304" s="17"/>
      <c r="AL304" s="17"/>
      <c r="AM304" s="17"/>
      <c r="AN304" s="17"/>
      <c r="AO304" s="17"/>
    </row>
    <row r="305" spans="1:41" s="67" customFormat="1" ht="15.75" customHeight="1" x14ac:dyDescent="0.25">
      <c r="A305" s="25" t="s">
        <v>40</v>
      </c>
      <c r="B305" s="25" t="s">
        <v>40</v>
      </c>
      <c r="D305" s="26"/>
      <c r="F305" s="21"/>
      <c r="H305" s="27" t="s">
        <v>50</v>
      </c>
      <c r="I305" s="28" t="s">
        <v>41</v>
      </c>
      <c r="K305" s="29" t="s">
        <v>41</v>
      </c>
      <c r="L305" s="70"/>
      <c r="M305" s="30"/>
      <c r="N305" s="12"/>
      <c r="O305" s="12"/>
      <c r="P305" s="12"/>
      <c r="Q305" s="31">
        <v>0</v>
      </c>
      <c r="R305" s="31">
        <v>0</v>
      </c>
      <c r="S305" s="65">
        <v>0</v>
      </c>
      <c r="T305" s="12"/>
      <c r="U305" s="33">
        <v>120</v>
      </c>
      <c r="V305" s="34"/>
      <c r="W305" s="33">
        <v>55</v>
      </c>
      <c r="X305" s="12"/>
      <c r="Y305" s="17"/>
      <c r="Z305" s="17"/>
      <c r="AA305" s="17"/>
      <c r="AB305" s="17"/>
      <c r="AC305" s="17"/>
      <c r="AD305" s="17"/>
      <c r="AE305" s="17"/>
      <c r="AF305" s="17"/>
      <c r="AG305" s="17"/>
      <c r="AH305" s="17"/>
      <c r="AI305" s="17"/>
      <c r="AJ305" s="17"/>
      <c r="AK305" s="17"/>
      <c r="AL305" s="17"/>
      <c r="AM305" s="17"/>
      <c r="AN305" s="17"/>
      <c r="AO305" s="17"/>
    </row>
    <row r="306" spans="1:41" s="67" customFormat="1" ht="15.75" customHeight="1" x14ac:dyDescent="0.25">
      <c r="A306" s="25" t="s">
        <v>40</v>
      </c>
      <c r="B306" s="25" t="s">
        <v>40</v>
      </c>
      <c r="F306" s="21"/>
      <c r="H306" s="27" t="s">
        <v>50</v>
      </c>
      <c r="I306" s="28" t="s">
        <v>41</v>
      </c>
      <c r="K306" s="29" t="s">
        <v>41</v>
      </c>
      <c r="M306" s="30"/>
      <c r="N306" s="12"/>
      <c r="O306" s="12"/>
      <c r="P306" s="12"/>
      <c r="Q306" s="31">
        <v>0</v>
      </c>
      <c r="R306" s="31">
        <v>0</v>
      </c>
      <c r="S306" s="65">
        <v>0</v>
      </c>
      <c r="T306" s="12"/>
      <c r="U306" s="33">
        <v>120</v>
      </c>
      <c r="V306" s="34"/>
      <c r="W306" s="33">
        <v>55</v>
      </c>
      <c r="X306" s="12"/>
      <c r="Y306" s="17"/>
      <c r="Z306" s="17"/>
      <c r="AA306" s="17"/>
      <c r="AB306" s="17"/>
      <c r="AC306" s="17"/>
      <c r="AD306" s="17"/>
      <c r="AE306" s="17"/>
      <c r="AF306" s="17"/>
      <c r="AG306" s="17"/>
      <c r="AH306" s="17"/>
      <c r="AI306" s="17"/>
      <c r="AJ306" s="17"/>
      <c r="AK306" s="17"/>
      <c r="AL306" s="17"/>
      <c r="AM306" s="17"/>
      <c r="AN306" s="17"/>
      <c r="AO306" s="17"/>
    </row>
    <row r="307" spans="1:41" s="67" customFormat="1" ht="15.75" customHeight="1" x14ac:dyDescent="0.25">
      <c r="A307" s="25" t="s">
        <v>40</v>
      </c>
      <c r="B307" s="25" t="s">
        <v>40</v>
      </c>
      <c r="F307" s="21"/>
      <c r="H307" s="27" t="s">
        <v>50</v>
      </c>
      <c r="I307" s="28" t="s">
        <v>41</v>
      </c>
      <c r="K307" s="29" t="s">
        <v>41</v>
      </c>
      <c r="M307" s="30"/>
      <c r="N307" s="12"/>
      <c r="O307" s="12"/>
      <c r="P307" s="12"/>
      <c r="Q307" s="31">
        <v>0</v>
      </c>
      <c r="R307" s="31">
        <v>0</v>
      </c>
      <c r="S307" s="65">
        <v>0</v>
      </c>
      <c r="T307" s="12"/>
      <c r="U307" s="33">
        <v>120</v>
      </c>
      <c r="V307" s="34"/>
      <c r="W307" s="33">
        <v>55</v>
      </c>
      <c r="X307" s="12"/>
      <c r="Y307" s="17"/>
      <c r="Z307" s="17"/>
      <c r="AA307" s="17"/>
      <c r="AB307" s="17"/>
      <c r="AC307" s="17"/>
      <c r="AD307" s="17"/>
      <c r="AE307" s="17"/>
      <c r="AF307" s="17"/>
      <c r="AG307" s="17"/>
      <c r="AH307" s="17"/>
      <c r="AI307" s="17"/>
      <c r="AJ307" s="17"/>
      <c r="AK307" s="17"/>
      <c r="AL307" s="17"/>
      <c r="AM307" s="17"/>
      <c r="AN307" s="17"/>
      <c r="AO307" s="17"/>
    </row>
    <row r="308" spans="1:41" s="67" customFormat="1" ht="15.75" customHeight="1" x14ac:dyDescent="0.25">
      <c r="A308" s="25" t="s">
        <v>40</v>
      </c>
      <c r="B308" s="25" t="s">
        <v>40</v>
      </c>
      <c r="F308" s="35"/>
      <c r="H308" s="27" t="s">
        <v>50</v>
      </c>
      <c r="I308" s="28" t="s">
        <v>41</v>
      </c>
      <c r="K308" s="29" t="s">
        <v>41</v>
      </c>
      <c r="L308" s="70"/>
      <c r="M308" s="30"/>
      <c r="N308" s="12"/>
      <c r="O308" s="12"/>
      <c r="P308" s="12"/>
      <c r="Q308" s="31">
        <v>0</v>
      </c>
      <c r="R308" s="31">
        <v>0</v>
      </c>
      <c r="S308" s="65">
        <v>0</v>
      </c>
      <c r="T308" s="12"/>
      <c r="U308" s="33">
        <v>120</v>
      </c>
      <c r="V308" s="34"/>
      <c r="W308" s="33">
        <v>55</v>
      </c>
      <c r="X308" s="12"/>
      <c r="Y308" s="17"/>
      <c r="Z308" s="17"/>
      <c r="AA308" s="17"/>
      <c r="AB308" s="17"/>
      <c r="AC308" s="17"/>
      <c r="AD308" s="17"/>
      <c r="AE308" s="17"/>
      <c r="AF308" s="17"/>
      <c r="AG308" s="17"/>
      <c r="AH308" s="17"/>
      <c r="AI308" s="17"/>
      <c r="AJ308" s="17"/>
      <c r="AK308" s="17"/>
      <c r="AL308" s="17"/>
      <c r="AM308" s="17"/>
      <c r="AN308" s="17"/>
      <c r="AO308" s="17"/>
    </row>
    <row r="309" spans="1:41" s="67" customFormat="1" ht="15.75" customHeight="1" x14ac:dyDescent="0.25">
      <c r="A309" s="25" t="s">
        <v>40</v>
      </c>
      <c r="B309" s="25" t="s">
        <v>40</v>
      </c>
      <c r="D309" s="26"/>
      <c r="F309" s="35"/>
      <c r="H309" s="27" t="s">
        <v>50</v>
      </c>
      <c r="I309" s="28" t="s">
        <v>41</v>
      </c>
      <c r="K309" s="29" t="s">
        <v>41</v>
      </c>
      <c r="M309" s="30"/>
      <c r="N309" s="12"/>
      <c r="O309" s="12"/>
      <c r="P309" s="12"/>
      <c r="Q309" s="31">
        <v>0</v>
      </c>
      <c r="R309" s="31">
        <v>0</v>
      </c>
      <c r="S309" s="65">
        <v>0</v>
      </c>
      <c r="T309" s="12"/>
      <c r="U309" s="33">
        <v>120</v>
      </c>
      <c r="V309" s="34"/>
      <c r="W309" s="33">
        <v>55</v>
      </c>
      <c r="X309" s="12"/>
      <c r="Y309" s="17"/>
      <c r="Z309" s="17"/>
      <c r="AA309" s="17"/>
      <c r="AB309" s="17"/>
      <c r="AC309" s="17"/>
      <c r="AD309" s="17"/>
      <c r="AE309" s="17"/>
      <c r="AF309" s="17"/>
      <c r="AG309" s="17"/>
      <c r="AH309" s="17"/>
      <c r="AI309" s="17"/>
      <c r="AJ309" s="17"/>
      <c r="AK309" s="17"/>
      <c r="AL309" s="17"/>
      <c r="AM309" s="17"/>
      <c r="AN309" s="17"/>
      <c r="AO309" s="17"/>
    </row>
    <row r="310" spans="1:41" s="67" customFormat="1" ht="15.75" customHeight="1" x14ac:dyDescent="0.25">
      <c r="A310" s="25" t="s">
        <v>40</v>
      </c>
      <c r="B310" s="25" t="s">
        <v>40</v>
      </c>
      <c r="D310" s="26"/>
      <c r="F310" s="21"/>
      <c r="H310" s="27" t="s">
        <v>50</v>
      </c>
      <c r="I310" s="28" t="s">
        <v>41</v>
      </c>
      <c r="K310" s="29" t="s">
        <v>41</v>
      </c>
      <c r="L310" s="70"/>
      <c r="M310" s="30"/>
      <c r="N310" s="12"/>
      <c r="O310" s="12"/>
      <c r="P310" s="12"/>
      <c r="Q310" s="31">
        <v>0</v>
      </c>
      <c r="R310" s="31">
        <v>0</v>
      </c>
      <c r="S310" s="65">
        <v>0</v>
      </c>
      <c r="T310" s="12"/>
      <c r="U310" s="33">
        <v>120</v>
      </c>
      <c r="V310" s="34"/>
      <c r="W310" s="33">
        <v>55</v>
      </c>
      <c r="X310" s="12"/>
      <c r="Y310" s="17"/>
      <c r="Z310" s="17"/>
      <c r="AA310" s="17"/>
      <c r="AB310" s="17"/>
      <c r="AC310" s="17"/>
      <c r="AD310" s="17"/>
      <c r="AE310" s="17"/>
      <c r="AF310" s="17"/>
      <c r="AG310" s="17"/>
      <c r="AH310" s="17"/>
      <c r="AI310" s="17"/>
      <c r="AJ310" s="17"/>
      <c r="AK310" s="17"/>
      <c r="AL310" s="17"/>
      <c r="AM310" s="17"/>
      <c r="AN310" s="17"/>
      <c r="AO310" s="17"/>
    </row>
    <row r="311" spans="1:41" s="67" customFormat="1" ht="15.75" customHeight="1" x14ac:dyDescent="0.25">
      <c r="A311" s="25" t="s">
        <v>40</v>
      </c>
      <c r="B311" s="25" t="s">
        <v>40</v>
      </c>
      <c r="F311" s="21"/>
      <c r="H311" s="27" t="s">
        <v>50</v>
      </c>
      <c r="I311" s="28" t="s">
        <v>41</v>
      </c>
      <c r="K311" s="29" t="s">
        <v>41</v>
      </c>
      <c r="M311" s="30"/>
      <c r="N311" s="12"/>
      <c r="O311" s="12"/>
      <c r="P311" s="12"/>
      <c r="Q311" s="31">
        <v>0</v>
      </c>
      <c r="R311" s="31">
        <v>0</v>
      </c>
      <c r="S311" s="65">
        <v>0</v>
      </c>
      <c r="T311" s="12"/>
      <c r="U311" s="33">
        <v>120</v>
      </c>
      <c r="V311" s="34"/>
      <c r="W311" s="33">
        <v>55</v>
      </c>
      <c r="X311" s="12"/>
      <c r="Y311" s="17"/>
      <c r="Z311" s="17"/>
      <c r="AA311" s="17"/>
      <c r="AB311" s="17"/>
      <c r="AC311" s="17"/>
      <c r="AD311" s="17"/>
      <c r="AE311" s="17"/>
      <c r="AF311" s="17"/>
      <c r="AG311" s="17"/>
      <c r="AH311" s="17"/>
      <c r="AI311" s="17"/>
      <c r="AJ311" s="17"/>
      <c r="AK311" s="17"/>
      <c r="AL311" s="17"/>
      <c r="AM311" s="17"/>
      <c r="AN311" s="17"/>
      <c r="AO311" s="17"/>
    </row>
    <row r="312" spans="1:41" s="67" customFormat="1" ht="15.75" customHeight="1" x14ac:dyDescent="0.25">
      <c r="A312" s="25" t="s">
        <v>40</v>
      </c>
      <c r="B312" s="25" t="s">
        <v>40</v>
      </c>
      <c r="F312" s="21"/>
      <c r="H312" s="27" t="s">
        <v>50</v>
      </c>
      <c r="I312" s="28" t="s">
        <v>41</v>
      </c>
      <c r="K312" s="29" t="s">
        <v>41</v>
      </c>
      <c r="M312" s="30"/>
      <c r="N312" s="12"/>
      <c r="O312" s="12"/>
      <c r="P312" s="12"/>
      <c r="Q312" s="31">
        <v>0</v>
      </c>
      <c r="R312" s="31">
        <v>0</v>
      </c>
      <c r="S312" s="65">
        <v>0</v>
      </c>
      <c r="T312" s="12"/>
      <c r="U312" s="33">
        <v>120</v>
      </c>
      <c r="V312" s="34"/>
      <c r="W312" s="33">
        <v>55</v>
      </c>
      <c r="X312" s="12"/>
      <c r="Y312" s="17"/>
      <c r="Z312" s="17"/>
      <c r="AA312" s="17"/>
      <c r="AB312" s="17"/>
      <c r="AC312" s="17"/>
      <c r="AD312" s="17"/>
      <c r="AE312" s="17"/>
      <c r="AF312" s="17"/>
      <c r="AG312" s="17"/>
      <c r="AH312" s="17"/>
      <c r="AI312" s="17"/>
      <c r="AJ312" s="17"/>
      <c r="AK312" s="17"/>
      <c r="AL312" s="17"/>
      <c r="AM312" s="17"/>
      <c r="AN312" s="17"/>
      <c r="AO312" s="17"/>
    </row>
    <row r="313" spans="1:41" s="67" customFormat="1" ht="15.75" customHeight="1" x14ac:dyDescent="0.25">
      <c r="A313" s="25" t="s">
        <v>40</v>
      </c>
      <c r="B313" s="25" t="s">
        <v>40</v>
      </c>
      <c r="F313" s="35"/>
      <c r="H313" s="27" t="s">
        <v>50</v>
      </c>
      <c r="I313" s="28" t="s">
        <v>41</v>
      </c>
      <c r="K313" s="29" t="s">
        <v>41</v>
      </c>
      <c r="L313" s="70"/>
      <c r="M313" s="30"/>
      <c r="N313" s="12"/>
      <c r="O313" s="12"/>
      <c r="P313" s="12"/>
      <c r="Q313" s="31">
        <v>0</v>
      </c>
      <c r="R313" s="31">
        <v>0</v>
      </c>
      <c r="S313" s="65">
        <v>0</v>
      </c>
      <c r="T313" s="12"/>
      <c r="U313" s="33">
        <v>120</v>
      </c>
      <c r="V313" s="34"/>
      <c r="W313" s="33">
        <v>55</v>
      </c>
      <c r="X313" s="12"/>
      <c r="Y313" s="17"/>
      <c r="Z313" s="17"/>
      <c r="AA313" s="17"/>
      <c r="AB313" s="17"/>
      <c r="AC313" s="17"/>
      <c r="AD313" s="17"/>
      <c r="AE313" s="17"/>
      <c r="AF313" s="17"/>
      <c r="AG313" s="17"/>
      <c r="AH313" s="17"/>
      <c r="AI313" s="17"/>
      <c r="AJ313" s="17"/>
      <c r="AK313" s="17"/>
      <c r="AL313" s="17"/>
      <c r="AM313" s="17"/>
      <c r="AN313" s="17"/>
      <c r="AO313" s="17"/>
    </row>
    <row r="314" spans="1:41" s="67" customFormat="1" ht="15.75" customHeight="1" x14ac:dyDescent="0.25">
      <c r="A314" s="25" t="s">
        <v>40</v>
      </c>
      <c r="B314" s="25" t="s">
        <v>40</v>
      </c>
      <c r="D314" s="26"/>
      <c r="F314" s="35"/>
      <c r="H314" s="27" t="s">
        <v>50</v>
      </c>
      <c r="I314" s="28" t="s">
        <v>41</v>
      </c>
      <c r="K314" s="29" t="s">
        <v>41</v>
      </c>
      <c r="M314" s="30"/>
      <c r="N314" s="12"/>
      <c r="O314" s="12"/>
      <c r="P314" s="12"/>
      <c r="Q314" s="31">
        <v>0</v>
      </c>
      <c r="R314" s="31">
        <v>0</v>
      </c>
      <c r="S314" s="65">
        <v>0</v>
      </c>
      <c r="T314" s="12"/>
      <c r="U314" s="33">
        <v>120</v>
      </c>
      <c r="V314" s="34"/>
      <c r="W314" s="33">
        <v>55</v>
      </c>
      <c r="X314" s="12"/>
      <c r="Y314" s="17"/>
      <c r="Z314" s="17"/>
      <c r="AA314" s="17"/>
      <c r="AB314" s="17"/>
      <c r="AC314" s="17"/>
      <c r="AD314" s="17"/>
      <c r="AE314" s="17"/>
      <c r="AF314" s="17"/>
      <c r="AG314" s="17"/>
      <c r="AH314" s="17"/>
      <c r="AI314" s="17"/>
      <c r="AJ314" s="17"/>
      <c r="AK314" s="17"/>
      <c r="AL314" s="17"/>
      <c r="AM314" s="17"/>
      <c r="AN314" s="17"/>
      <c r="AO314" s="17"/>
    </row>
    <row r="315" spans="1:41" s="67" customFormat="1" ht="15.75" customHeight="1" x14ac:dyDescent="0.25">
      <c r="A315" s="25" t="s">
        <v>40</v>
      </c>
      <c r="B315" s="25" t="s">
        <v>40</v>
      </c>
      <c r="D315" s="26"/>
      <c r="F315" s="35"/>
      <c r="H315" s="27" t="s">
        <v>50</v>
      </c>
      <c r="I315" s="28" t="s">
        <v>41</v>
      </c>
      <c r="K315" s="29" t="s">
        <v>41</v>
      </c>
      <c r="M315" s="30"/>
      <c r="N315" s="12"/>
      <c r="O315" s="12"/>
      <c r="P315" s="12"/>
      <c r="Q315" s="31">
        <v>0</v>
      </c>
      <c r="R315" s="31">
        <v>0</v>
      </c>
      <c r="S315" s="65">
        <v>0</v>
      </c>
      <c r="T315" s="12"/>
      <c r="U315" s="33">
        <v>120</v>
      </c>
      <c r="V315" s="34"/>
      <c r="W315" s="33">
        <v>55</v>
      </c>
      <c r="X315" s="12"/>
      <c r="Y315" s="17"/>
      <c r="Z315" s="17"/>
      <c r="AA315" s="17"/>
      <c r="AB315" s="17"/>
      <c r="AC315" s="17"/>
      <c r="AD315" s="17"/>
      <c r="AE315" s="17"/>
      <c r="AF315" s="17"/>
      <c r="AG315" s="17"/>
      <c r="AH315" s="17"/>
      <c r="AI315" s="17"/>
      <c r="AJ315" s="17"/>
      <c r="AK315" s="17"/>
      <c r="AL315" s="17"/>
      <c r="AM315" s="17"/>
      <c r="AN315" s="17"/>
      <c r="AO315" s="17"/>
    </row>
    <row r="316" spans="1:41" s="67" customFormat="1" ht="15.75" customHeight="1" x14ac:dyDescent="0.25">
      <c r="A316" s="25" t="s">
        <v>40</v>
      </c>
      <c r="B316" s="25" t="s">
        <v>40</v>
      </c>
      <c r="D316" s="26"/>
      <c r="F316" s="21"/>
      <c r="H316" s="27" t="s">
        <v>50</v>
      </c>
      <c r="I316" s="28" t="s">
        <v>41</v>
      </c>
      <c r="K316" s="29" t="s">
        <v>41</v>
      </c>
      <c r="L316" s="70"/>
      <c r="M316" s="30"/>
      <c r="N316" s="12"/>
      <c r="O316" s="12"/>
      <c r="P316" s="12"/>
      <c r="Q316" s="31">
        <v>0</v>
      </c>
      <c r="R316" s="31">
        <v>0</v>
      </c>
      <c r="S316" s="65">
        <v>0</v>
      </c>
      <c r="T316" s="12"/>
      <c r="U316" s="33">
        <v>120</v>
      </c>
      <c r="V316" s="34"/>
      <c r="W316" s="33">
        <v>55</v>
      </c>
      <c r="X316" s="12"/>
      <c r="Y316" s="17"/>
      <c r="Z316" s="17"/>
      <c r="AA316" s="17"/>
      <c r="AB316" s="17"/>
      <c r="AC316" s="17"/>
      <c r="AD316" s="17"/>
      <c r="AE316" s="17"/>
      <c r="AF316" s="17"/>
      <c r="AG316" s="17"/>
      <c r="AH316" s="17"/>
      <c r="AI316" s="17"/>
      <c r="AJ316" s="17"/>
      <c r="AK316" s="17"/>
      <c r="AL316" s="17"/>
      <c r="AM316" s="17"/>
      <c r="AN316" s="17"/>
      <c r="AO316" s="17"/>
    </row>
    <row r="317" spans="1:41" s="67" customFormat="1" ht="15.75" customHeight="1" x14ac:dyDescent="0.25">
      <c r="A317" s="25" t="s">
        <v>40</v>
      </c>
      <c r="B317" s="25" t="s">
        <v>40</v>
      </c>
      <c r="F317" s="21"/>
      <c r="H317" s="27" t="s">
        <v>50</v>
      </c>
      <c r="I317" s="28" t="s">
        <v>41</v>
      </c>
      <c r="K317" s="29" t="s">
        <v>41</v>
      </c>
      <c r="M317" s="30"/>
      <c r="N317" s="12"/>
      <c r="O317" s="12"/>
      <c r="P317" s="12"/>
      <c r="Q317" s="31">
        <v>0</v>
      </c>
      <c r="R317" s="31">
        <v>0</v>
      </c>
      <c r="S317" s="65">
        <v>0</v>
      </c>
      <c r="T317" s="12"/>
      <c r="U317" s="33">
        <v>120</v>
      </c>
      <c r="V317" s="34"/>
      <c r="W317" s="33">
        <v>55</v>
      </c>
      <c r="X317" s="12"/>
      <c r="Y317" s="17"/>
      <c r="Z317" s="17"/>
      <c r="AA317" s="17"/>
      <c r="AB317" s="17"/>
      <c r="AC317" s="17"/>
      <c r="AD317" s="17"/>
      <c r="AE317" s="17"/>
      <c r="AF317" s="17"/>
      <c r="AG317" s="17"/>
      <c r="AH317" s="17"/>
      <c r="AI317" s="17"/>
      <c r="AJ317" s="17"/>
      <c r="AK317" s="17"/>
      <c r="AL317" s="17"/>
      <c r="AM317" s="17"/>
      <c r="AN317" s="17"/>
      <c r="AO317" s="17"/>
    </row>
    <row r="318" spans="1:41" s="67" customFormat="1" ht="15.75" customHeight="1" x14ac:dyDescent="0.25">
      <c r="A318" s="25" t="s">
        <v>40</v>
      </c>
      <c r="B318" s="25" t="s">
        <v>40</v>
      </c>
      <c r="F318" s="21"/>
      <c r="H318" s="27" t="s">
        <v>50</v>
      </c>
      <c r="I318" s="28" t="s">
        <v>41</v>
      </c>
      <c r="K318" s="29" t="s">
        <v>41</v>
      </c>
      <c r="M318" s="30"/>
      <c r="N318" s="12"/>
      <c r="O318" s="12"/>
      <c r="P318" s="12"/>
      <c r="Q318" s="31">
        <v>0</v>
      </c>
      <c r="R318" s="31">
        <v>0</v>
      </c>
      <c r="S318" s="65">
        <v>0</v>
      </c>
      <c r="T318" s="12"/>
      <c r="U318" s="33">
        <v>120</v>
      </c>
      <c r="V318" s="34"/>
      <c r="W318" s="33">
        <v>55</v>
      </c>
      <c r="X318" s="12"/>
      <c r="Y318" s="17"/>
      <c r="Z318" s="17"/>
      <c r="AA318" s="17"/>
      <c r="AB318" s="17"/>
      <c r="AC318" s="17"/>
      <c r="AD318" s="17"/>
      <c r="AE318" s="17"/>
      <c r="AF318" s="17"/>
      <c r="AG318" s="17"/>
      <c r="AH318" s="17"/>
      <c r="AI318" s="17"/>
      <c r="AJ318" s="17"/>
      <c r="AK318" s="17"/>
      <c r="AL318" s="17"/>
      <c r="AM318" s="17"/>
      <c r="AN318" s="17"/>
      <c r="AO318" s="17"/>
    </row>
    <row r="319" spans="1:41" s="67" customFormat="1" ht="15.75" customHeight="1" x14ac:dyDescent="0.25">
      <c r="A319" s="25" t="s">
        <v>40</v>
      </c>
      <c r="B319" s="25" t="s">
        <v>40</v>
      </c>
      <c r="F319" s="35"/>
      <c r="H319" s="27" t="s">
        <v>50</v>
      </c>
      <c r="I319" s="28" t="s">
        <v>41</v>
      </c>
      <c r="K319" s="29" t="s">
        <v>41</v>
      </c>
      <c r="L319" s="70"/>
      <c r="M319" s="30"/>
      <c r="N319" s="12"/>
      <c r="O319" s="12"/>
      <c r="P319" s="12"/>
      <c r="Q319" s="31">
        <v>0</v>
      </c>
      <c r="R319" s="31">
        <v>0</v>
      </c>
      <c r="S319" s="65">
        <v>0</v>
      </c>
      <c r="T319" s="12"/>
      <c r="U319" s="33">
        <v>120</v>
      </c>
      <c r="V319" s="34"/>
      <c r="W319" s="33">
        <v>55</v>
      </c>
      <c r="X319" s="12"/>
      <c r="Y319" s="17"/>
      <c r="Z319" s="17"/>
      <c r="AA319" s="17"/>
      <c r="AB319" s="17"/>
      <c r="AC319" s="17"/>
      <c r="AD319" s="17"/>
      <c r="AE319" s="17"/>
      <c r="AF319" s="17"/>
      <c r="AG319" s="17"/>
      <c r="AH319" s="17"/>
      <c r="AI319" s="17"/>
      <c r="AJ319" s="17"/>
      <c r="AK319" s="17"/>
      <c r="AL319" s="17"/>
      <c r="AM319" s="17"/>
      <c r="AN319" s="17"/>
      <c r="AO319" s="17"/>
    </row>
    <row r="320" spans="1:41" s="67" customFormat="1" ht="15.75" customHeight="1" x14ac:dyDescent="0.25">
      <c r="A320" s="25" t="s">
        <v>40</v>
      </c>
      <c r="B320" s="25" t="s">
        <v>40</v>
      </c>
      <c r="D320" s="26"/>
      <c r="F320" s="35"/>
      <c r="H320" s="27" t="s">
        <v>50</v>
      </c>
      <c r="I320" s="28" t="s">
        <v>41</v>
      </c>
      <c r="K320" s="29" t="s">
        <v>41</v>
      </c>
      <c r="M320" s="30"/>
      <c r="N320" s="12"/>
      <c r="O320" s="12"/>
      <c r="P320" s="12"/>
      <c r="Q320" s="31">
        <v>0</v>
      </c>
      <c r="R320" s="31">
        <v>0</v>
      </c>
      <c r="S320" s="65">
        <v>0</v>
      </c>
      <c r="T320" s="12"/>
      <c r="U320" s="33">
        <v>120</v>
      </c>
      <c r="V320" s="34"/>
      <c r="W320" s="33">
        <v>55</v>
      </c>
      <c r="X320" s="12"/>
      <c r="Y320" s="17"/>
      <c r="Z320" s="17"/>
      <c r="AA320" s="17"/>
      <c r="AB320" s="17"/>
      <c r="AC320" s="17"/>
      <c r="AD320" s="17"/>
      <c r="AE320" s="17"/>
      <c r="AF320" s="17"/>
      <c r="AG320" s="17"/>
      <c r="AH320" s="17"/>
      <c r="AI320" s="17"/>
      <c r="AJ320" s="17"/>
      <c r="AK320" s="17"/>
      <c r="AL320" s="17"/>
      <c r="AM320" s="17"/>
      <c r="AN320" s="17"/>
      <c r="AO320" s="17"/>
    </row>
    <row r="321" spans="1:41" s="67" customFormat="1" ht="15.75" customHeight="1" x14ac:dyDescent="0.25">
      <c r="A321" s="25" t="s">
        <v>40</v>
      </c>
      <c r="B321" s="25" t="s">
        <v>40</v>
      </c>
      <c r="D321" s="26"/>
      <c r="F321" s="21"/>
      <c r="H321" s="27" t="s">
        <v>50</v>
      </c>
      <c r="I321" s="28" t="s">
        <v>41</v>
      </c>
      <c r="K321" s="29" t="s">
        <v>41</v>
      </c>
      <c r="L321" s="70"/>
      <c r="M321" s="30"/>
      <c r="N321" s="12"/>
      <c r="O321" s="12"/>
      <c r="P321" s="12"/>
      <c r="Q321" s="31">
        <v>0</v>
      </c>
      <c r="R321" s="31">
        <v>0</v>
      </c>
      <c r="S321" s="65">
        <v>0</v>
      </c>
      <c r="T321" s="12"/>
      <c r="U321" s="33">
        <v>120</v>
      </c>
      <c r="V321" s="34"/>
      <c r="W321" s="33">
        <v>55</v>
      </c>
      <c r="X321" s="12"/>
      <c r="Y321" s="17"/>
      <c r="Z321" s="17"/>
      <c r="AA321" s="17"/>
      <c r="AB321" s="17"/>
      <c r="AC321" s="17"/>
      <c r="AD321" s="17"/>
      <c r="AE321" s="17"/>
      <c r="AF321" s="17"/>
      <c r="AG321" s="17"/>
      <c r="AH321" s="17"/>
      <c r="AI321" s="17"/>
      <c r="AJ321" s="17"/>
      <c r="AK321" s="17"/>
      <c r="AL321" s="17"/>
      <c r="AM321" s="17"/>
      <c r="AN321" s="17"/>
      <c r="AO321" s="17"/>
    </row>
    <row r="322" spans="1:41" s="67" customFormat="1" ht="15.75" customHeight="1" x14ac:dyDescent="0.25">
      <c r="A322" s="25" t="s">
        <v>40</v>
      </c>
      <c r="B322" s="25" t="s">
        <v>40</v>
      </c>
      <c r="F322" s="21"/>
      <c r="H322" s="27" t="s">
        <v>50</v>
      </c>
      <c r="I322" s="28" t="s">
        <v>41</v>
      </c>
      <c r="K322" s="29" t="s">
        <v>41</v>
      </c>
      <c r="M322" s="30"/>
      <c r="N322" s="12"/>
      <c r="O322" s="12"/>
      <c r="P322" s="12"/>
      <c r="Q322" s="31">
        <v>0</v>
      </c>
      <c r="R322" s="31">
        <v>0</v>
      </c>
      <c r="S322" s="65">
        <v>0</v>
      </c>
      <c r="T322" s="12"/>
      <c r="U322" s="33">
        <v>120</v>
      </c>
      <c r="V322" s="34"/>
      <c r="W322" s="33">
        <v>55</v>
      </c>
      <c r="X322" s="12"/>
      <c r="Y322" s="17"/>
      <c r="Z322" s="17"/>
      <c r="AA322" s="17"/>
      <c r="AB322" s="17"/>
      <c r="AC322" s="17"/>
      <c r="AD322" s="17"/>
      <c r="AE322" s="17"/>
      <c r="AF322" s="17"/>
      <c r="AG322" s="17"/>
      <c r="AH322" s="17"/>
      <c r="AI322" s="17"/>
      <c r="AJ322" s="17"/>
      <c r="AK322" s="17"/>
      <c r="AL322" s="17"/>
      <c r="AM322" s="17"/>
      <c r="AN322" s="17"/>
      <c r="AO322" s="17"/>
    </row>
    <row r="323" spans="1:41" s="67" customFormat="1" ht="15.75" customHeight="1" x14ac:dyDescent="0.25">
      <c r="A323" s="25" t="s">
        <v>40</v>
      </c>
      <c r="B323" s="25" t="s">
        <v>40</v>
      </c>
      <c r="F323" s="21"/>
      <c r="H323" s="27" t="s">
        <v>50</v>
      </c>
      <c r="I323" s="28" t="s">
        <v>41</v>
      </c>
      <c r="K323" s="29" t="s">
        <v>41</v>
      </c>
      <c r="M323" s="30"/>
      <c r="N323" s="12"/>
      <c r="O323" s="12"/>
      <c r="P323" s="12"/>
      <c r="Q323" s="31">
        <v>0</v>
      </c>
      <c r="R323" s="31">
        <v>0</v>
      </c>
      <c r="S323" s="65">
        <v>0</v>
      </c>
      <c r="T323" s="12"/>
      <c r="U323" s="33">
        <v>120</v>
      </c>
      <c r="V323" s="34"/>
      <c r="W323" s="33">
        <v>55</v>
      </c>
      <c r="X323" s="12"/>
      <c r="Y323" s="17"/>
      <c r="Z323" s="17"/>
      <c r="AA323" s="17"/>
      <c r="AB323" s="17"/>
      <c r="AC323" s="17"/>
      <c r="AD323" s="17"/>
      <c r="AE323" s="17"/>
      <c r="AF323" s="17"/>
      <c r="AG323" s="17"/>
      <c r="AH323" s="17"/>
      <c r="AI323" s="17"/>
      <c r="AJ323" s="17"/>
      <c r="AK323" s="17"/>
      <c r="AL323" s="17"/>
      <c r="AM323" s="17"/>
      <c r="AN323" s="17"/>
      <c r="AO323" s="17"/>
    </row>
    <row r="324" spans="1:41" s="67" customFormat="1" ht="15.75" customHeight="1" x14ac:dyDescent="0.25">
      <c r="A324" s="25" t="s">
        <v>40</v>
      </c>
      <c r="B324" s="25" t="s">
        <v>40</v>
      </c>
      <c r="F324" s="35"/>
      <c r="H324" s="27" t="s">
        <v>50</v>
      </c>
      <c r="I324" s="28" t="s">
        <v>41</v>
      </c>
      <c r="K324" s="29" t="s">
        <v>41</v>
      </c>
      <c r="L324" s="70"/>
      <c r="M324" s="30"/>
      <c r="N324" s="12"/>
      <c r="O324" s="12"/>
      <c r="P324" s="12"/>
      <c r="Q324" s="31">
        <v>0</v>
      </c>
      <c r="R324" s="31">
        <v>0</v>
      </c>
      <c r="S324" s="65">
        <v>0</v>
      </c>
      <c r="T324" s="12"/>
      <c r="U324" s="33">
        <v>120</v>
      </c>
      <c r="V324" s="34"/>
      <c r="W324" s="33">
        <v>55</v>
      </c>
      <c r="X324" s="12"/>
      <c r="Y324" s="17"/>
      <c r="Z324" s="17"/>
      <c r="AA324" s="17"/>
      <c r="AB324" s="17"/>
      <c r="AC324" s="17"/>
      <c r="AD324" s="17"/>
      <c r="AE324" s="17"/>
      <c r="AF324" s="17"/>
      <c r="AG324" s="17"/>
      <c r="AH324" s="17"/>
      <c r="AI324" s="17"/>
      <c r="AJ324" s="17"/>
      <c r="AK324" s="17"/>
      <c r="AL324" s="17"/>
      <c r="AM324" s="17"/>
      <c r="AN324" s="17"/>
      <c r="AO324" s="17"/>
    </row>
    <row r="325" spans="1:41" s="67" customFormat="1" ht="15.75" customHeight="1" x14ac:dyDescent="0.25">
      <c r="A325" s="25" t="s">
        <v>40</v>
      </c>
      <c r="B325" s="25" t="s">
        <v>40</v>
      </c>
      <c r="D325" s="26"/>
      <c r="F325" s="35"/>
      <c r="H325" s="27" t="s">
        <v>50</v>
      </c>
      <c r="I325" s="28" t="s">
        <v>41</v>
      </c>
      <c r="K325" s="29" t="s">
        <v>41</v>
      </c>
      <c r="M325" s="30"/>
      <c r="N325" s="12"/>
      <c r="O325" s="12"/>
      <c r="P325" s="12"/>
      <c r="Q325" s="31">
        <v>0</v>
      </c>
      <c r="R325" s="31">
        <v>0</v>
      </c>
      <c r="S325" s="65">
        <v>0</v>
      </c>
      <c r="T325" s="12"/>
      <c r="U325" s="33">
        <v>120</v>
      </c>
      <c r="V325" s="34"/>
      <c r="W325" s="33">
        <v>55</v>
      </c>
      <c r="X325" s="12"/>
      <c r="Y325" s="17"/>
      <c r="Z325" s="17"/>
      <c r="AA325" s="17"/>
      <c r="AB325" s="17"/>
      <c r="AC325" s="17"/>
      <c r="AD325" s="17"/>
      <c r="AE325" s="17"/>
      <c r="AF325" s="17"/>
      <c r="AG325" s="17"/>
      <c r="AH325" s="17"/>
      <c r="AI325" s="17"/>
      <c r="AJ325" s="17"/>
      <c r="AK325" s="17"/>
      <c r="AL325" s="17"/>
      <c r="AM325" s="17"/>
      <c r="AN325" s="17"/>
      <c r="AO325" s="17"/>
    </row>
    <row r="326" spans="1:41" s="67" customFormat="1" ht="15.75" customHeight="1" x14ac:dyDescent="0.25">
      <c r="A326" s="25" t="s">
        <v>40</v>
      </c>
      <c r="B326" s="25" t="s">
        <v>40</v>
      </c>
      <c r="D326" s="26"/>
      <c r="F326" s="35"/>
      <c r="H326" s="27" t="s">
        <v>50</v>
      </c>
      <c r="I326" s="28" t="s">
        <v>41</v>
      </c>
      <c r="K326" s="29" t="s">
        <v>41</v>
      </c>
      <c r="M326" s="30"/>
      <c r="N326" s="12"/>
      <c r="O326" s="12"/>
      <c r="P326" s="12"/>
      <c r="Q326" s="31">
        <v>0</v>
      </c>
      <c r="R326" s="31">
        <v>0</v>
      </c>
      <c r="S326" s="65">
        <v>0</v>
      </c>
      <c r="T326" s="12"/>
      <c r="U326" s="33">
        <v>120</v>
      </c>
      <c r="V326" s="34"/>
      <c r="W326" s="33">
        <v>55</v>
      </c>
      <c r="X326" s="12"/>
      <c r="Y326" s="17"/>
      <c r="Z326" s="17"/>
      <c r="AA326" s="17"/>
      <c r="AB326" s="17"/>
      <c r="AC326" s="17"/>
      <c r="AD326" s="17"/>
      <c r="AE326" s="17"/>
      <c r="AF326" s="17"/>
      <c r="AG326" s="17"/>
      <c r="AH326" s="17"/>
      <c r="AI326" s="17"/>
      <c r="AJ326" s="17"/>
      <c r="AK326" s="17"/>
      <c r="AL326" s="17"/>
      <c r="AM326" s="17"/>
      <c r="AN326" s="17"/>
      <c r="AO326" s="17"/>
    </row>
    <row r="327" spans="1:41" s="67" customFormat="1" ht="15.75" customHeight="1" x14ac:dyDescent="0.25">
      <c r="A327" s="25" t="s">
        <v>40</v>
      </c>
      <c r="B327" s="25" t="s">
        <v>40</v>
      </c>
      <c r="D327" s="26"/>
      <c r="F327" s="21"/>
      <c r="H327" s="27" t="s">
        <v>50</v>
      </c>
      <c r="I327" s="28" t="s">
        <v>41</v>
      </c>
      <c r="K327" s="29" t="s">
        <v>41</v>
      </c>
      <c r="L327" s="70"/>
      <c r="M327" s="30"/>
      <c r="N327" s="12"/>
      <c r="O327" s="12"/>
      <c r="P327" s="12"/>
      <c r="Q327" s="31">
        <v>0</v>
      </c>
      <c r="R327" s="31">
        <v>0</v>
      </c>
      <c r="S327" s="65">
        <v>0</v>
      </c>
      <c r="T327" s="12"/>
      <c r="U327" s="33">
        <v>120</v>
      </c>
      <c r="V327" s="34"/>
      <c r="W327" s="33">
        <v>55</v>
      </c>
      <c r="X327" s="12"/>
      <c r="Y327" s="17"/>
      <c r="Z327" s="17"/>
      <c r="AA327" s="17"/>
      <c r="AB327" s="17"/>
      <c r="AC327" s="17"/>
      <c r="AD327" s="17"/>
      <c r="AE327" s="17"/>
      <c r="AF327" s="17"/>
      <c r="AG327" s="17"/>
      <c r="AH327" s="17"/>
      <c r="AI327" s="17"/>
      <c r="AJ327" s="17"/>
      <c r="AK327" s="17"/>
      <c r="AL327" s="17"/>
      <c r="AM327" s="17"/>
      <c r="AN327" s="17"/>
      <c r="AO327" s="17"/>
    </row>
    <row r="328" spans="1:41" s="67" customFormat="1" ht="15.75" customHeight="1" x14ac:dyDescent="0.25">
      <c r="A328" s="25" t="s">
        <v>40</v>
      </c>
      <c r="B328" s="25" t="s">
        <v>40</v>
      </c>
      <c r="F328" s="21"/>
      <c r="H328" s="27" t="s">
        <v>50</v>
      </c>
      <c r="I328" s="28" t="s">
        <v>41</v>
      </c>
      <c r="K328" s="29" t="s">
        <v>41</v>
      </c>
      <c r="M328" s="30"/>
      <c r="N328" s="12"/>
      <c r="O328" s="12"/>
      <c r="P328" s="12"/>
      <c r="Q328" s="31">
        <v>0</v>
      </c>
      <c r="R328" s="31">
        <v>0</v>
      </c>
      <c r="S328" s="65">
        <v>0</v>
      </c>
      <c r="T328" s="12"/>
      <c r="U328" s="33">
        <v>120</v>
      </c>
      <c r="V328" s="34"/>
      <c r="W328" s="33">
        <v>55</v>
      </c>
      <c r="X328" s="12"/>
      <c r="Y328" s="17"/>
      <c r="Z328" s="17"/>
      <c r="AA328" s="17"/>
      <c r="AB328" s="17"/>
      <c r="AC328" s="17"/>
      <c r="AD328" s="17"/>
      <c r="AE328" s="17"/>
      <c r="AF328" s="17"/>
      <c r="AG328" s="17"/>
      <c r="AH328" s="17"/>
      <c r="AI328" s="17"/>
      <c r="AJ328" s="17"/>
      <c r="AK328" s="17"/>
      <c r="AL328" s="17"/>
      <c r="AM328" s="17"/>
      <c r="AN328" s="17"/>
      <c r="AO328" s="17"/>
    </row>
    <row r="329" spans="1:41" s="67" customFormat="1" ht="15.75" customHeight="1" x14ac:dyDescent="0.25">
      <c r="A329" s="25" t="s">
        <v>40</v>
      </c>
      <c r="B329" s="25" t="s">
        <v>40</v>
      </c>
      <c r="F329" s="21"/>
      <c r="H329" s="27" t="s">
        <v>50</v>
      </c>
      <c r="I329" s="28" t="s">
        <v>41</v>
      </c>
      <c r="K329" s="29" t="s">
        <v>41</v>
      </c>
      <c r="M329" s="30"/>
      <c r="N329" s="12"/>
      <c r="O329" s="12"/>
      <c r="P329" s="12"/>
      <c r="Q329" s="31">
        <v>0</v>
      </c>
      <c r="R329" s="31">
        <v>0</v>
      </c>
      <c r="S329" s="65">
        <v>0</v>
      </c>
      <c r="T329" s="12"/>
      <c r="U329" s="33">
        <v>120</v>
      </c>
      <c r="V329" s="34"/>
      <c r="W329" s="33">
        <v>55</v>
      </c>
      <c r="X329" s="12"/>
      <c r="Y329" s="17"/>
      <c r="Z329" s="17"/>
      <c r="AA329" s="17"/>
      <c r="AB329" s="17"/>
      <c r="AC329" s="17"/>
      <c r="AD329" s="17"/>
      <c r="AE329" s="17"/>
      <c r="AF329" s="17"/>
      <c r="AG329" s="17"/>
      <c r="AH329" s="17"/>
      <c r="AI329" s="17"/>
      <c r="AJ329" s="17"/>
      <c r="AK329" s="17"/>
      <c r="AL329" s="17"/>
      <c r="AM329" s="17"/>
      <c r="AN329" s="17"/>
      <c r="AO329" s="17"/>
    </row>
    <row r="330" spans="1:41" s="67" customFormat="1" ht="15.75" customHeight="1" x14ac:dyDescent="0.25">
      <c r="A330" s="25" t="s">
        <v>40</v>
      </c>
      <c r="B330" s="25" t="s">
        <v>40</v>
      </c>
      <c r="F330" s="35"/>
      <c r="H330" s="27" t="s">
        <v>50</v>
      </c>
      <c r="I330" s="28" t="s">
        <v>41</v>
      </c>
      <c r="K330" s="29" t="s">
        <v>41</v>
      </c>
      <c r="L330" s="70"/>
      <c r="M330" s="30"/>
      <c r="N330" s="12"/>
      <c r="O330" s="12"/>
      <c r="P330" s="12"/>
      <c r="Q330" s="31">
        <v>0</v>
      </c>
      <c r="R330" s="31">
        <v>0</v>
      </c>
      <c r="S330" s="65">
        <v>0</v>
      </c>
      <c r="T330" s="12"/>
      <c r="U330" s="33">
        <v>120</v>
      </c>
      <c r="V330" s="34"/>
      <c r="W330" s="33">
        <v>55</v>
      </c>
      <c r="X330" s="12"/>
      <c r="Y330" s="17"/>
      <c r="Z330" s="17"/>
      <c r="AA330" s="17"/>
      <c r="AB330" s="17"/>
      <c r="AC330" s="17"/>
      <c r="AD330" s="17"/>
      <c r="AE330" s="17"/>
      <c r="AF330" s="17"/>
      <c r="AG330" s="17"/>
      <c r="AH330" s="17"/>
      <c r="AI330" s="17"/>
      <c r="AJ330" s="17"/>
      <c r="AK330" s="17"/>
      <c r="AL330" s="17"/>
      <c r="AM330" s="17"/>
      <c r="AN330" s="17"/>
      <c r="AO330" s="17"/>
    </row>
    <row r="331" spans="1:41" s="67" customFormat="1" ht="15.75" customHeight="1" x14ac:dyDescent="0.25">
      <c r="A331" s="25" t="s">
        <v>40</v>
      </c>
      <c r="B331" s="25" t="s">
        <v>40</v>
      </c>
      <c r="D331" s="26"/>
      <c r="F331" s="35"/>
      <c r="H331" s="27" t="s">
        <v>50</v>
      </c>
      <c r="I331" s="28" t="s">
        <v>41</v>
      </c>
      <c r="K331" s="29" t="s">
        <v>41</v>
      </c>
      <c r="M331" s="30"/>
      <c r="N331" s="12"/>
      <c r="O331" s="12"/>
      <c r="P331" s="12"/>
      <c r="Q331" s="31">
        <v>0</v>
      </c>
      <c r="R331" s="31">
        <v>0</v>
      </c>
      <c r="S331" s="65">
        <v>0</v>
      </c>
      <c r="T331" s="12"/>
      <c r="U331" s="33">
        <v>120</v>
      </c>
      <c r="V331" s="34"/>
      <c r="W331" s="33">
        <v>55</v>
      </c>
      <c r="X331" s="12"/>
      <c r="Y331" s="17"/>
      <c r="Z331" s="17"/>
      <c r="AA331" s="17"/>
      <c r="AB331" s="17"/>
      <c r="AC331" s="17"/>
      <c r="AD331" s="17"/>
      <c r="AE331" s="17"/>
      <c r="AF331" s="17"/>
      <c r="AG331" s="17"/>
      <c r="AH331" s="17"/>
      <c r="AI331" s="17"/>
      <c r="AJ331" s="17"/>
      <c r="AK331" s="17"/>
      <c r="AL331" s="17"/>
      <c r="AM331" s="17"/>
      <c r="AN331" s="17"/>
      <c r="AO331" s="17"/>
    </row>
    <row r="332" spans="1:41" s="67" customFormat="1" ht="15.75" customHeight="1" x14ac:dyDescent="0.25">
      <c r="A332" s="25" t="s">
        <v>40</v>
      </c>
      <c r="B332" s="25" t="s">
        <v>40</v>
      </c>
      <c r="D332" s="26"/>
      <c r="F332" s="21"/>
      <c r="H332" s="27" t="s">
        <v>50</v>
      </c>
      <c r="I332" s="28" t="s">
        <v>41</v>
      </c>
      <c r="K332" s="29" t="s">
        <v>41</v>
      </c>
      <c r="L332" s="70"/>
      <c r="M332" s="30"/>
      <c r="N332" s="12"/>
      <c r="O332" s="12"/>
      <c r="P332" s="12"/>
      <c r="Q332" s="31">
        <v>0</v>
      </c>
      <c r="R332" s="31">
        <v>0</v>
      </c>
      <c r="S332" s="65">
        <v>0</v>
      </c>
      <c r="T332" s="12"/>
      <c r="U332" s="33">
        <v>120</v>
      </c>
      <c r="V332" s="34"/>
      <c r="W332" s="33">
        <v>55</v>
      </c>
      <c r="X332" s="12"/>
      <c r="Y332" s="17"/>
      <c r="Z332" s="17"/>
      <c r="AA332" s="17"/>
      <c r="AB332" s="17"/>
      <c r="AC332" s="17"/>
      <c r="AD332" s="17"/>
      <c r="AE332" s="17"/>
      <c r="AF332" s="17"/>
      <c r="AG332" s="17"/>
      <c r="AH332" s="17"/>
      <c r="AI332" s="17"/>
      <c r="AJ332" s="17"/>
      <c r="AK332" s="17"/>
      <c r="AL332" s="17"/>
      <c r="AM332" s="17"/>
      <c r="AN332" s="17"/>
      <c r="AO332" s="17"/>
    </row>
    <row r="333" spans="1:41" s="67" customFormat="1" ht="15.75" customHeight="1" x14ac:dyDescent="0.25">
      <c r="A333" s="25" t="s">
        <v>40</v>
      </c>
      <c r="B333" s="25" t="s">
        <v>40</v>
      </c>
      <c r="F333" s="21"/>
      <c r="H333" s="27" t="s">
        <v>50</v>
      </c>
      <c r="I333" s="28" t="s">
        <v>41</v>
      </c>
      <c r="K333" s="29" t="s">
        <v>41</v>
      </c>
      <c r="M333" s="30"/>
      <c r="N333" s="12"/>
      <c r="O333" s="12"/>
      <c r="P333" s="12"/>
      <c r="Q333" s="31">
        <v>0</v>
      </c>
      <c r="R333" s="31">
        <v>0</v>
      </c>
      <c r="S333" s="65">
        <v>0</v>
      </c>
      <c r="T333" s="12"/>
      <c r="U333" s="33">
        <v>120</v>
      </c>
      <c r="V333" s="34"/>
      <c r="W333" s="33">
        <v>55</v>
      </c>
      <c r="X333" s="12"/>
      <c r="Y333" s="17"/>
      <c r="Z333" s="17"/>
      <c r="AA333" s="17"/>
      <c r="AB333" s="17"/>
      <c r="AC333" s="17"/>
      <c r="AD333" s="17"/>
      <c r="AE333" s="17"/>
      <c r="AF333" s="17"/>
      <c r="AG333" s="17"/>
      <c r="AH333" s="17"/>
      <c r="AI333" s="17"/>
      <c r="AJ333" s="17"/>
      <c r="AK333" s="17"/>
      <c r="AL333" s="17"/>
      <c r="AM333" s="17"/>
      <c r="AN333" s="17"/>
      <c r="AO333" s="17"/>
    </row>
    <row r="334" spans="1:41" s="67" customFormat="1" ht="15.75" customHeight="1" x14ac:dyDescent="0.25">
      <c r="A334" s="25" t="s">
        <v>40</v>
      </c>
      <c r="B334" s="25" t="s">
        <v>40</v>
      </c>
      <c r="F334" s="21"/>
      <c r="H334" s="27" t="s">
        <v>50</v>
      </c>
      <c r="I334" s="28" t="s">
        <v>41</v>
      </c>
      <c r="K334" s="29" t="s">
        <v>41</v>
      </c>
      <c r="M334" s="30"/>
      <c r="N334" s="12"/>
      <c r="O334" s="12"/>
      <c r="P334" s="12"/>
      <c r="Q334" s="31">
        <v>0</v>
      </c>
      <c r="R334" s="31">
        <v>0</v>
      </c>
      <c r="S334" s="65">
        <v>0</v>
      </c>
      <c r="T334" s="12"/>
      <c r="U334" s="33">
        <v>120</v>
      </c>
      <c r="V334" s="34"/>
      <c r="W334" s="33">
        <v>55</v>
      </c>
      <c r="X334" s="12"/>
      <c r="Y334" s="17"/>
      <c r="Z334" s="17"/>
      <c r="AA334" s="17"/>
      <c r="AB334" s="17"/>
      <c r="AC334" s="17"/>
      <c r="AD334" s="17"/>
      <c r="AE334" s="17"/>
      <c r="AF334" s="17"/>
      <c r="AG334" s="17"/>
      <c r="AH334" s="17"/>
      <c r="AI334" s="17"/>
      <c r="AJ334" s="17"/>
      <c r="AK334" s="17"/>
      <c r="AL334" s="17"/>
      <c r="AM334" s="17"/>
      <c r="AN334" s="17"/>
      <c r="AO334" s="17"/>
    </row>
    <row r="335" spans="1:41" s="67" customFormat="1" ht="15.75" customHeight="1" x14ac:dyDescent="0.25">
      <c r="A335" s="25" t="s">
        <v>40</v>
      </c>
      <c r="B335" s="25" t="s">
        <v>40</v>
      </c>
      <c r="F335" s="35"/>
      <c r="H335" s="27" t="s">
        <v>50</v>
      </c>
      <c r="I335" s="28" t="s">
        <v>41</v>
      </c>
      <c r="K335" s="29" t="s">
        <v>41</v>
      </c>
      <c r="L335" s="70"/>
      <c r="M335" s="30"/>
      <c r="N335" s="12"/>
      <c r="O335" s="12"/>
      <c r="P335" s="12"/>
      <c r="Q335" s="31">
        <v>0</v>
      </c>
      <c r="R335" s="31">
        <v>0</v>
      </c>
      <c r="S335" s="65">
        <v>0</v>
      </c>
      <c r="T335" s="12"/>
      <c r="U335" s="33">
        <v>120</v>
      </c>
      <c r="V335" s="34"/>
      <c r="W335" s="33">
        <v>55</v>
      </c>
      <c r="X335" s="12"/>
      <c r="Y335" s="17"/>
      <c r="Z335" s="17"/>
      <c r="AA335" s="17"/>
      <c r="AB335" s="17"/>
      <c r="AC335" s="17"/>
      <c r="AD335" s="17"/>
      <c r="AE335" s="17"/>
      <c r="AF335" s="17"/>
      <c r="AG335" s="17"/>
      <c r="AH335" s="17"/>
      <c r="AI335" s="17"/>
      <c r="AJ335" s="17"/>
      <c r="AK335" s="17"/>
      <c r="AL335" s="17"/>
      <c r="AM335" s="17"/>
      <c r="AN335" s="17"/>
      <c r="AO335" s="17"/>
    </row>
    <row r="336" spans="1:41" s="67" customFormat="1" ht="15.75" customHeight="1" x14ac:dyDescent="0.25">
      <c r="A336" s="25" t="s">
        <v>40</v>
      </c>
      <c r="B336" s="25" t="s">
        <v>40</v>
      </c>
      <c r="D336" s="26"/>
      <c r="F336" s="35"/>
      <c r="H336" s="27" t="s">
        <v>50</v>
      </c>
      <c r="I336" s="28" t="s">
        <v>41</v>
      </c>
      <c r="K336" s="29" t="s">
        <v>41</v>
      </c>
      <c r="M336" s="30"/>
      <c r="N336" s="12"/>
      <c r="O336" s="12"/>
      <c r="P336" s="12"/>
      <c r="Q336" s="31">
        <v>0</v>
      </c>
      <c r="R336" s="31">
        <v>0</v>
      </c>
      <c r="S336" s="65">
        <v>0</v>
      </c>
      <c r="T336" s="12"/>
      <c r="U336" s="33">
        <v>120</v>
      </c>
      <c r="V336" s="34"/>
      <c r="W336" s="33">
        <v>55</v>
      </c>
      <c r="X336" s="12"/>
      <c r="Y336" s="17"/>
      <c r="Z336" s="17"/>
      <c r="AA336" s="17"/>
      <c r="AB336" s="17"/>
      <c r="AC336" s="17"/>
      <c r="AD336" s="17"/>
      <c r="AE336" s="17"/>
      <c r="AF336" s="17"/>
      <c r="AG336" s="17"/>
      <c r="AH336" s="17"/>
      <c r="AI336" s="17"/>
      <c r="AJ336" s="17"/>
      <c r="AK336" s="17"/>
      <c r="AL336" s="17"/>
      <c r="AM336" s="17"/>
      <c r="AN336" s="17"/>
      <c r="AO336" s="17"/>
    </row>
    <row r="337" spans="1:41" s="67" customFormat="1" ht="15.75" customHeight="1" x14ac:dyDescent="0.25">
      <c r="A337" s="25" t="s">
        <v>40</v>
      </c>
      <c r="B337" s="25" t="s">
        <v>40</v>
      </c>
      <c r="D337" s="26"/>
      <c r="F337" s="35"/>
      <c r="H337" s="27" t="s">
        <v>50</v>
      </c>
      <c r="I337" s="28" t="s">
        <v>41</v>
      </c>
      <c r="K337" s="29" t="s">
        <v>41</v>
      </c>
      <c r="M337" s="30"/>
      <c r="N337" s="12"/>
      <c r="O337" s="12"/>
      <c r="P337" s="12"/>
      <c r="Q337" s="31">
        <v>0</v>
      </c>
      <c r="R337" s="31">
        <v>0</v>
      </c>
      <c r="S337" s="65">
        <v>0</v>
      </c>
      <c r="T337" s="12"/>
      <c r="U337" s="33">
        <v>120</v>
      </c>
      <c r="V337" s="34"/>
      <c r="W337" s="33">
        <v>55</v>
      </c>
      <c r="X337" s="12"/>
      <c r="Y337" s="17"/>
      <c r="Z337" s="17"/>
      <c r="AA337" s="17"/>
      <c r="AB337" s="17"/>
      <c r="AC337" s="17"/>
      <c r="AD337" s="17"/>
      <c r="AE337" s="17"/>
      <c r="AF337" s="17"/>
      <c r="AG337" s="17"/>
      <c r="AH337" s="17"/>
      <c r="AI337" s="17"/>
      <c r="AJ337" s="17"/>
      <c r="AK337" s="17"/>
      <c r="AL337" s="17"/>
      <c r="AM337" s="17"/>
      <c r="AN337" s="17"/>
      <c r="AO337" s="17"/>
    </row>
    <row r="338" spans="1:41" s="67" customFormat="1" ht="15.75" customHeight="1" x14ac:dyDescent="0.25">
      <c r="A338" s="25" t="s">
        <v>40</v>
      </c>
      <c r="B338" s="25" t="s">
        <v>40</v>
      </c>
      <c r="D338" s="26"/>
      <c r="F338" s="21"/>
      <c r="H338" s="27" t="s">
        <v>50</v>
      </c>
      <c r="I338" s="28" t="s">
        <v>41</v>
      </c>
      <c r="K338" s="29" t="s">
        <v>41</v>
      </c>
      <c r="L338" s="70"/>
      <c r="M338" s="30"/>
      <c r="N338" s="12"/>
      <c r="O338" s="12"/>
      <c r="P338" s="12"/>
      <c r="Q338" s="31">
        <v>0</v>
      </c>
      <c r="R338" s="31">
        <v>0</v>
      </c>
      <c r="S338" s="65">
        <v>0</v>
      </c>
      <c r="T338" s="12"/>
      <c r="U338" s="33">
        <v>120</v>
      </c>
      <c r="V338" s="34"/>
      <c r="W338" s="33">
        <v>55</v>
      </c>
      <c r="X338" s="12"/>
      <c r="Y338" s="17"/>
      <c r="Z338" s="17"/>
      <c r="AA338" s="17"/>
      <c r="AB338" s="17"/>
      <c r="AC338" s="17"/>
      <c r="AD338" s="17"/>
      <c r="AE338" s="17"/>
      <c r="AF338" s="17"/>
      <c r="AG338" s="17"/>
      <c r="AH338" s="17"/>
      <c r="AI338" s="17"/>
      <c r="AJ338" s="17"/>
      <c r="AK338" s="17"/>
      <c r="AL338" s="17"/>
      <c r="AM338" s="17"/>
      <c r="AN338" s="17"/>
      <c r="AO338" s="17"/>
    </row>
    <row r="339" spans="1:41" s="67" customFormat="1" ht="15.75" customHeight="1" x14ac:dyDescent="0.25">
      <c r="A339" s="25" t="s">
        <v>40</v>
      </c>
      <c r="B339" s="25" t="s">
        <v>40</v>
      </c>
      <c r="F339" s="21"/>
      <c r="H339" s="27" t="s">
        <v>50</v>
      </c>
      <c r="I339" s="28" t="s">
        <v>41</v>
      </c>
      <c r="K339" s="29" t="s">
        <v>41</v>
      </c>
      <c r="M339" s="30"/>
      <c r="N339" s="12"/>
      <c r="O339" s="12"/>
      <c r="P339" s="12"/>
      <c r="Q339" s="31">
        <v>0</v>
      </c>
      <c r="R339" s="31">
        <v>0</v>
      </c>
      <c r="S339" s="65">
        <v>0</v>
      </c>
      <c r="T339" s="12"/>
      <c r="U339" s="33">
        <v>120</v>
      </c>
      <c r="V339" s="34"/>
      <c r="W339" s="33">
        <v>55</v>
      </c>
      <c r="X339" s="12"/>
      <c r="Y339" s="17"/>
      <c r="Z339" s="17"/>
      <c r="AA339" s="17"/>
      <c r="AB339" s="17"/>
      <c r="AC339" s="17"/>
      <c r="AD339" s="17"/>
      <c r="AE339" s="17"/>
      <c r="AF339" s="17"/>
      <c r="AG339" s="17"/>
      <c r="AH339" s="17"/>
      <c r="AI339" s="17"/>
      <c r="AJ339" s="17"/>
      <c r="AK339" s="17"/>
      <c r="AL339" s="17"/>
      <c r="AM339" s="17"/>
      <c r="AN339" s="17"/>
      <c r="AO339" s="17"/>
    </row>
    <row r="340" spans="1:41" s="67" customFormat="1" ht="15.75" customHeight="1" x14ac:dyDescent="0.25">
      <c r="A340" s="25" t="s">
        <v>40</v>
      </c>
      <c r="B340" s="25" t="s">
        <v>40</v>
      </c>
      <c r="F340" s="21"/>
      <c r="H340" s="27" t="s">
        <v>50</v>
      </c>
      <c r="I340" s="28" t="s">
        <v>41</v>
      </c>
      <c r="K340" s="29" t="s">
        <v>41</v>
      </c>
      <c r="M340" s="30"/>
      <c r="N340" s="12"/>
      <c r="O340" s="12"/>
      <c r="P340" s="12"/>
      <c r="Q340" s="31">
        <v>0</v>
      </c>
      <c r="R340" s="31">
        <v>0</v>
      </c>
      <c r="S340" s="65">
        <v>0</v>
      </c>
      <c r="T340" s="12"/>
      <c r="U340" s="33">
        <v>120</v>
      </c>
      <c r="V340" s="34"/>
      <c r="W340" s="33">
        <v>55</v>
      </c>
      <c r="X340" s="12"/>
      <c r="Y340" s="17"/>
      <c r="Z340" s="17"/>
      <c r="AA340" s="17"/>
      <c r="AB340" s="17"/>
      <c r="AC340" s="17"/>
      <c r="AD340" s="17"/>
      <c r="AE340" s="17"/>
      <c r="AF340" s="17"/>
      <c r="AG340" s="17"/>
      <c r="AH340" s="17"/>
      <c r="AI340" s="17"/>
      <c r="AJ340" s="17"/>
      <c r="AK340" s="17"/>
      <c r="AL340" s="17"/>
      <c r="AM340" s="17"/>
      <c r="AN340" s="17"/>
      <c r="AO340" s="17"/>
    </row>
    <row r="341" spans="1:41" s="67" customFormat="1" ht="15.75" customHeight="1" x14ac:dyDescent="0.25">
      <c r="A341" s="25" t="s">
        <v>40</v>
      </c>
      <c r="B341" s="25" t="s">
        <v>40</v>
      </c>
      <c r="F341" s="35"/>
      <c r="H341" s="27" t="s">
        <v>50</v>
      </c>
      <c r="I341" s="28" t="s">
        <v>41</v>
      </c>
      <c r="K341" s="29" t="s">
        <v>41</v>
      </c>
      <c r="L341" s="70"/>
      <c r="M341" s="30"/>
      <c r="N341" s="12"/>
      <c r="O341" s="12"/>
      <c r="P341" s="12"/>
      <c r="Q341" s="31">
        <v>0</v>
      </c>
      <c r="R341" s="31">
        <v>0</v>
      </c>
      <c r="S341" s="65">
        <v>0</v>
      </c>
      <c r="T341" s="12"/>
      <c r="U341" s="33">
        <v>120</v>
      </c>
      <c r="V341" s="34"/>
      <c r="W341" s="33">
        <v>55</v>
      </c>
      <c r="X341" s="12"/>
      <c r="Y341" s="17"/>
      <c r="Z341" s="17"/>
      <c r="AA341" s="17"/>
      <c r="AB341" s="17"/>
      <c r="AC341" s="17"/>
      <c r="AD341" s="17"/>
      <c r="AE341" s="17"/>
      <c r="AF341" s="17"/>
      <c r="AG341" s="17"/>
      <c r="AH341" s="17"/>
      <c r="AI341" s="17"/>
      <c r="AJ341" s="17"/>
      <c r="AK341" s="17"/>
      <c r="AL341" s="17"/>
      <c r="AM341" s="17"/>
      <c r="AN341" s="17"/>
      <c r="AO341" s="17"/>
    </row>
    <row r="342" spans="1:41" s="67" customFormat="1" ht="15.75" customHeight="1" x14ac:dyDescent="0.25">
      <c r="A342" s="25" t="s">
        <v>40</v>
      </c>
      <c r="B342" s="25" t="s">
        <v>40</v>
      </c>
      <c r="D342" s="26"/>
      <c r="F342" s="35"/>
      <c r="H342" s="27" t="s">
        <v>50</v>
      </c>
      <c r="I342" s="28" t="s">
        <v>41</v>
      </c>
      <c r="K342" s="29" t="s">
        <v>41</v>
      </c>
      <c r="M342" s="30"/>
      <c r="N342" s="12"/>
      <c r="O342" s="12"/>
      <c r="P342" s="12"/>
      <c r="Q342" s="31">
        <v>0</v>
      </c>
      <c r="R342" s="31">
        <v>0</v>
      </c>
      <c r="S342" s="65">
        <v>0</v>
      </c>
      <c r="T342" s="12"/>
      <c r="U342" s="33">
        <v>120</v>
      </c>
      <c r="V342" s="34"/>
      <c r="W342" s="33">
        <v>55</v>
      </c>
      <c r="X342" s="12"/>
      <c r="Y342" s="17"/>
      <c r="Z342" s="17"/>
      <c r="AA342" s="17"/>
      <c r="AB342" s="17"/>
      <c r="AC342" s="17"/>
      <c r="AD342" s="17"/>
      <c r="AE342" s="17"/>
      <c r="AF342" s="17"/>
      <c r="AG342" s="17"/>
      <c r="AH342" s="17"/>
      <c r="AI342" s="17"/>
      <c r="AJ342" s="17"/>
      <c r="AK342" s="17"/>
      <c r="AL342" s="17"/>
      <c r="AM342" s="17"/>
      <c r="AN342" s="17"/>
      <c r="AO342" s="17"/>
    </row>
    <row r="343" spans="1:41" s="67" customFormat="1" ht="15.75" customHeight="1" x14ac:dyDescent="0.25">
      <c r="A343" s="25" t="s">
        <v>40</v>
      </c>
      <c r="B343" s="25" t="s">
        <v>40</v>
      </c>
      <c r="D343" s="26"/>
      <c r="F343" s="21"/>
      <c r="H343" s="27" t="s">
        <v>50</v>
      </c>
      <c r="I343" s="28" t="s">
        <v>41</v>
      </c>
      <c r="K343" s="29" t="s">
        <v>41</v>
      </c>
      <c r="L343" s="70"/>
      <c r="M343" s="30"/>
      <c r="N343" s="12"/>
      <c r="O343" s="12"/>
      <c r="P343" s="12"/>
      <c r="Q343" s="31">
        <v>0</v>
      </c>
      <c r="R343" s="31">
        <v>0</v>
      </c>
      <c r="S343" s="65">
        <v>0</v>
      </c>
      <c r="T343" s="12"/>
      <c r="U343" s="33">
        <v>120</v>
      </c>
      <c r="V343" s="34"/>
      <c r="W343" s="33">
        <v>55</v>
      </c>
      <c r="X343" s="12"/>
      <c r="Y343" s="17"/>
      <c r="Z343" s="17"/>
      <c r="AA343" s="17"/>
      <c r="AB343" s="17"/>
      <c r="AC343" s="17"/>
      <c r="AD343" s="17"/>
      <c r="AE343" s="17"/>
      <c r="AF343" s="17"/>
      <c r="AG343" s="17"/>
      <c r="AH343" s="17"/>
      <c r="AI343" s="17"/>
      <c r="AJ343" s="17"/>
      <c r="AK343" s="17"/>
      <c r="AL343" s="17"/>
      <c r="AM343" s="17"/>
      <c r="AN343" s="17"/>
      <c r="AO343" s="17"/>
    </row>
    <row r="344" spans="1:41" s="67" customFormat="1" ht="15.75" customHeight="1" x14ac:dyDescent="0.25">
      <c r="A344" s="25" t="s">
        <v>40</v>
      </c>
      <c r="B344" s="25" t="s">
        <v>40</v>
      </c>
      <c r="F344" s="21"/>
      <c r="H344" s="27" t="s">
        <v>50</v>
      </c>
      <c r="I344" s="28" t="s">
        <v>41</v>
      </c>
      <c r="K344" s="29" t="s">
        <v>41</v>
      </c>
      <c r="M344" s="30"/>
      <c r="N344" s="12"/>
      <c r="O344" s="12"/>
      <c r="P344" s="12"/>
      <c r="Q344" s="31">
        <v>0</v>
      </c>
      <c r="R344" s="31">
        <v>0</v>
      </c>
      <c r="S344" s="65">
        <v>0</v>
      </c>
      <c r="T344" s="12"/>
      <c r="U344" s="33">
        <v>120</v>
      </c>
      <c r="V344" s="34"/>
      <c r="W344" s="33">
        <v>55</v>
      </c>
      <c r="X344" s="12"/>
      <c r="Y344" s="17"/>
      <c r="Z344" s="17"/>
      <c r="AA344" s="17"/>
      <c r="AB344" s="17"/>
      <c r="AC344" s="17"/>
      <c r="AD344" s="17"/>
      <c r="AE344" s="17"/>
      <c r="AF344" s="17"/>
      <c r="AG344" s="17"/>
      <c r="AH344" s="17"/>
      <c r="AI344" s="17"/>
      <c r="AJ344" s="17"/>
      <c r="AK344" s="17"/>
      <c r="AL344" s="17"/>
      <c r="AM344" s="17"/>
      <c r="AN344" s="17"/>
      <c r="AO344" s="17"/>
    </row>
    <row r="345" spans="1:41" s="67" customFormat="1" ht="15.75" customHeight="1" x14ac:dyDescent="0.25">
      <c r="A345" s="25" t="s">
        <v>40</v>
      </c>
      <c r="B345" s="25" t="s">
        <v>40</v>
      </c>
      <c r="F345" s="21"/>
      <c r="H345" s="27" t="s">
        <v>50</v>
      </c>
      <c r="I345" s="28" t="s">
        <v>41</v>
      </c>
      <c r="K345" s="29" t="s">
        <v>41</v>
      </c>
      <c r="M345" s="30"/>
      <c r="N345" s="12"/>
      <c r="O345" s="12"/>
      <c r="P345" s="12"/>
      <c r="Q345" s="31">
        <v>0</v>
      </c>
      <c r="R345" s="31">
        <v>0</v>
      </c>
      <c r="S345" s="65">
        <v>0</v>
      </c>
      <c r="T345" s="12"/>
      <c r="U345" s="33">
        <v>120</v>
      </c>
      <c r="V345" s="34"/>
      <c r="W345" s="33">
        <v>55</v>
      </c>
      <c r="X345" s="12"/>
      <c r="Y345" s="17"/>
      <c r="Z345" s="17"/>
      <c r="AA345" s="17"/>
      <c r="AB345" s="17"/>
      <c r="AC345" s="17"/>
      <c r="AD345" s="17"/>
      <c r="AE345" s="17"/>
      <c r="AF345" s="17"/>
      <c r="AG345" s="17"/>
      <c r="AH345" s="17"/>
      <c r="AI345" s="17"/>
      <c r="AJ345" s="17"/>
      <c r="AK345" s="17"/>
      <c r="AL345" s="17"/>
      <c r="AM345" s="17"/>
      <c r="AN345" s="17"/>
      <c r="AO345" s="17"/>
    </row>
    <row r="346" spans="1:41" s="67" customFormat="1" ht="15.75" customHeight="1" x14ac:dyDescent="0.25">
      <c r="A346" s="25" t="s">
        <v>40</v>
      </c>
      <c r="B346" s="25" t="s">
        <v>40</v>
      </c>
      <c r="F346" s="35"/>
      <c r="H346" s="27" t="s">
        <v>50</v>
      </c>
      <c r="I346" s="28" t="s">
        <v>41</v>
      </c>
      <c r="K346" s="29" t="s">
        <v>41</v>
      </c>
      <c r="L346" s="70"/>
      <c r="M346" s="30"/>
      <c r="N346" s="12"/>
      <c r="O346" s="12"/>
      <c r="P346" s="12"/>
      <c r="Q346" s="31">
        <v>0</v>
      </c>
      <c r="R346" s="31">
        <v>0</v>
      </c>
      <c r="S346" s="65">
        <v>0</v>
      </c>
      <c r="T346" s="12"/>
      <c r="U346" s="33">
        <v>120</v>
      </c>
      <c r="V346" s="34"/>
      <c r="W346" s="33">
        <v>55</v>
      </c>
      <c r="X346" s="12"/>
      <c r="Y346" s="17"/>
      <c r="Z346" s="17"/>
      <c r="AA346" s="17"/>
      <c r="AB346" s="17"/>
      <c r="AC346" s="17"/>
      <c r="AD346" s="17"/>
      <c r="AE346" s="17"/>
      <c r="AF346" s="17"/>
      <c r="AG346" s="17"/>
      <c r="AH346" s="17"/>
      <c r="AI346" s="17"/>
      <c r="AJ346" s="17"/>
      <c r="AK346" s="17"/>
      <c r="AL346" s="17"/>
      <c r="AM346" s="17"/>
      <c r="AN346" s="17"/>
      <c r="AO346" s="17"/>
    </row>
    <row r="347" spans="1:41" s="67" customFormat="1" ht="15.75" customHeight="1" x14ac:dyDescent="0.25">
      <c r="A347" s="25" t="s">
        <v>40</v>
      </c>
      <c r="B347" s="25" t="s">
        <v>40</v>
      </c>
      <c r="D347" s="26"/>
      <c r="F347" s="35"/>
      <c r="H347" s="27" t="s">
        <v>50</v>
      </c>
      <c r="I347" s="28" t="s">
        <v>41</v>
      </c>
      <c r="K347" s="29" t="s">
        <v>41</v>
      </c>
      <c r="M347" s="30"/>
      <c r="N347" s="12"/>
      <c r="O347" s="12"/>
      <c r="P347" s="12"/>
      <c r="Q347" s="31">
        <v>0</v>
      </c>
      <c r="R347" s="31">
        <v>0</v>
      </c>
      <c r="S347" s="65">
        <v>0</v>
      </c>
      <c r="T347" s="12"/>
      <c r="U347" s="33">
        <v>120</v>
      </c>
      <c r="V347" s="34"/>
      <c r="W347" s="33">
        <v>55</v>
      </c>
      <c r="X347" s="12"/>
      <c r="Y347" s="17"/>
      <c r="Z347" s="17"/>
      <c r="AA347" s="17"/>
      <c r="AB347" s="17"/>
      <c r="AC347" s="17"/>
      <c r="AD347" s="17"/>
      <c r="AE347" s="17"/>
      <c r="AF347" s="17"/>
      <c r="AG347" s="17"/>
      <c r="AH347" s="17"/>
      <c r="AI347" s="17"/>
      <c r="AJ347" s="17"/>
      <c r="AK347" s="17"/>
      <c r="AL347" s="17"/>
      <c r="AM347" s="17"/>
      <c r="AN347" s="17"/>
      <c r="AO347" s="17"/>
    </row>
    <row r="348" spans="1:41" s="67" customFormat="1" ht="15.75" customHeight="1" x14ac:dyDescent="0.25">
      <c r="A348" s="25" t="s">
        <v>40</v>
      </c>
      <c r="B348" s="25" t="s">
        <v>40</v>
      </c>
      <c r="D348" s="26"/>
      <c r="F348" s="35"/>
      <c r="H348" s="27" t="s">
        <v>50</v>
      </c>
      <c r="I348" s="28" t="s">
        <v>41</v>
      </c>
      <c r="K348" s="29" t="s">
        <v>41</v>
      </c>
      <c r="M348" s="30"/>
      <c r="N348" s="12"/>
      <c r="O348" s="12"/>
      <c r="P348" s="12"/>
      <c r="Q348" s="31">
        <v>0</v>
      </c>
      <c r="R348" s="31">
        <v>0</v>
      </c>
      <c r="S348" s="65">
        <v>0</v>
      </c>
      <c r="T348" s="12"/>
      <c r="U348" s="33">
        <v>120</v>
      </c>
      <c r="V348" s="34"/>
      <c r="W348" s="33">
        <v>55</v>
      </c>
      <c r="X348" s="12"/>
      <c r="Y348" s="17"/>
      <c r="Z348" s="17"/>
      <c r="AA348" s="17"/>
      <c r="AB348" s="17"/>
      <c r="AC348" s="17"/>
      <c r="AD348" s="17"/>
      <c r="AE348" s="17"/>
      <c r="AF348" s="17"/>
      <c r="AG348" s="17"/>
      <c r="AH348" s="17"/>
      <c r="AI348" s="17"/>
      <c r="AJ348" s="17"/>
      <c r="AK348" s="17"/>
      <c r="AL348" s="17"/>
      <c r="AM348" s="17"/>
      <c r="AN348" s="17"/>
      <c r="AO348" s="17"/>
    </row>
    <row r="349" spans="1:41" s="67" customFormat="1" ht="15.75" customHeight="1" x14ac:dyDescent="0.25">
      <c r="A349" s="25" t="s">
        <v>40</v>
      </c>
      <c r="B349" s="25" t="s">
        <v>40</v>
      </c>
      <c r="D349" s="26"/>
      <c r="F349" s="21"/>
      <c r="H349" s="27" t="s">
        <v>50</v>
      </c>
      <c r="I349" s="28" t="s">
        <v>41</v>
      </c>
      <c r="K349" s="29" t="s">
        <v>41</v>
      </c>
      <c r="L349" s="70"/>
      <c r="M349" s="30"/>
      <c r="N349" s="12"/>
      <c r="O349" s="12"/>
      <c r="P349" s="12"/>
      <c r="Q349" s="31">
        <v>0</v>
      </c>
      <c r="R349" s="31">
        <v>0</v>
      </c>
      <c r="S349" s="65">
        <v>0</v>
      </c>
      <c r="T349" s="12"/>
      <c r="U349" s="33">
        <v>120</v>
      </c>
      <c r="V349" s="34"/>
      <c r="W349" s="33">
        <v>55</v>
      </c>
      <c r="X349" s="12"/>
      <c r="Y349" s="17"/>
      <c r="Z349" s="17"/>
      <c r="AA349" s="17"/>
      <c r="AB349" s="17"/>
      <c r="AC349" s="17"/>
      <c r="AD349" s="17"/>
      <c r="AE349" s="17"/>
      <c r="AF349" s="17"/>
      <c r="AG349" s="17"/>
      <c r="AH349" s="17"/>
      <c r="AI349" s="17"/>
      <c r="AJ349" s="17"/>
      <c r="AK349" s="17"/>
      <c r="AL349" s="17"/>
      <c r="AM349" s="17"/>
      <c r="AN349" s="17"/>
      <c r="AO349" s="17"/>
    </row>
    <row r="350" spans="1:41" s="67" customFormat="1" ht="15.75" customHeight="1" x14ac:dyDescent="0.25">
      <c r="A350" s="25" t="s">
        <v>40</v>
      </c>
      <c r="B350" s="25" t="s">
        <v>40</v>
      </c>
      <c r="F350" s="21"/>
      <c r="H350" s="27" t="s">
        <v>50</v>
      </c>
      <c r="I350" s="28" t="s">
        <v>41</v>
      </c>
      <c r="K350" s="29" t="s">
        <v>41</v>
      </c>
      <c r="M350" s="30"/>
      <c r="N350" s="12"/>
      <c r="O350" s="12"/>
      <c r="P350" s="12"/>
      <c r="Q350" s="31">
        <v>0</v>
      </c>
      <c r="R350" s="31">
        <v>0</v>
      </c>
      <c r="S350" s="65">
        <v>0</v>
      </c>
      <c r="T350" s="12"/>
      <c r="U350" s="33">
        <v>120</v>
      </c>
      <c r="V350" s="34"/>
      <c r="W350" s="33">
        <v>55</v>
      </c>
      <c r="X350" s="12"/>
      <c r="Y350" s="17"/>
      <c r="Z350" s="17"/>
      <c r="AA350" s="17"/>
      <c r="AB350" s="17"/>
      <c r="AC350" s="17"/>
      <c r="AD350" s="17"/>
      <c r="AE350" s="17"/>
      <c r="AF350" s="17"/>
      <c r="AG350" s="17"/>
      <c r="AH350" s="17"/>
      <c r="AI350" s="17"/>
      <c r="AJ350" s="17"/>
      <c r="AK350" s="17"/>
      <c r="AL350" s="17"/>
      <c r="AM350" s="17"/>
      <c r="AN350" s="17"/>
      <c r="AO350" s="17"/>
    </row>
    <row r="351" spans="1:41" s="67" customFormat="1" ht="15.75" customHeight="1" x14ac:dyDescent="0.25">
      <c r="A351" s="25" t="s">
        <v>40</v>
      </c>
      <c r="B351" s="25" t="s">
        <v>40</v>
      </c>
      <c r="F351" s="21"/>
      <c r="H351" s="27" t="s">
        <v>50</v>
      </c>
      <c r="I351" s="28" t="s">
        <v>41</v>
      </c>
      <c r="K351" s="29" t="s">
        <v>41</v>
      </c>
      <c r="M351" s="30"/>
      <c r="N351" s="12"/>
      <c r="O351" s="12"/>
      <c r="P351" s="12"/>
      <c r="Q351" s="31">
        <v>0</v>
      </c>
      <c r="R351" s="31">
        <v>0</v>
      </c>
      <c r="S351" s="65">
        <v>0</v>
      </c>
      <c r="T351" s="12"/>
      <c r="U351" s="33">
        <v>120</v>
      </c>
      <c r="V351" s="34"/>
      <c r="W351" s="33">
        <v>55</v>
      </c>
      <c r="X351" s="12"/>
      <c r="Y351" s="17"/>
      <c r="Z351" s="17"/>
      <c r="AA351" s="17"/>
      <c r="AB351" s="17"/>
      <c r="AC351" s="17"/>
      <c r="AD351" s="17"/>
      <c r="AE351" s="17"/>
      <c r="AF351" s="17"/>
      <c r="AG351" s="17"/>
      <c r="AH351" s="17"/>
      <c r="AI351" s="17"/>
      <c r="AJ351" s="17"/>
      <c r="AK351" s="17"/>
      <c r="AL351" s="17"/>
      <c r="AM351" s="17"/>
      <c r="AN351" s="17"/>
      <c r="AO351" s="17"/>
    </row>
    <row r="352" spans="1:41" s="67" customFormat="1" ht="15.75" customHeight="1" x14ac:dyDescent="0.25">
      <c r="A352" s="25" t="s">
        <v>40</v>
      </c>
      <c r="B352" s="25" t="s">
        <v>40</v>
      </c>
      <c r="F352" s="35"/>
      <c r="H352" s="27" t="s">
        <v>50</v>
      </c>
      <c r="I352" s="28" t="s">
        <v>41</v>
      </c>
      <c r="K352" s="29" t="s">
        <v>41</v>
      </c>
      <c r="L352" s="70"/>
      <c r="M352" s="30"/>
      <c r="N352" s="12"/>
      <c r="O352" s="12"/>
      <c r="P352" s="12"/>
      <c r="Q352" s="31">
        <v>0</v>
      </c>
      <c r="R352" s="31">
        <v>0</v>
      </c>
      <c r="S352" s="32">
        <v>0</v>
      </c>
      <c r="T352" s="12"/>
      <c r="U352" s="33">
        <v>120</v>
      </c>
      <c r="V352" s="34"/>
      <c r="W352" s="33">
        <v>55</v>
      </c>
      <c r="X352" s="12"/>
      <c r="Y352" s="17"/>
      <c r="Z352" s="17"/>
      <c r="AA352" s="17"/>
      <c r="AB352" s="17"/>
      <c r="AC352" s="17"/>
      <c r="AD352" s="17"/>
      <c r="AE352" s="17"/>
      <c r="AF352" s="17"/>
      <c r="AG352" s="17"/>
      <c r="AH352" s="17"/>
      <c r="AI352" s="17"/>
      <c r="AJ352" s="17"/>
      <c r="AK352" s="17"/>
      <c r="AL352" s="17"/>
      <c r="AM352" s="17"/>
      <c r="AN352" s="17"/>
      <c r="AO352" s="17"/>
    </row>
    <row r="353" spans="1:41" s="67" customFormat="1" ht="15.75" customHeight="1" x14ac:dyDescent="0.25">
      <c r="A353" s="25" t="s">
        <v>40</v>
      </c>
      <c r="B353" s="25" t="s">
        <v>40</v>
      </c>
      <c r="D353" s="26"/>
      <c r="F353" s="35"/>
      <c r="H353" s="27" t="s">
        <v>50</v>
      </c>
      <c r="I353" s="28" t="s">
        <v>41</v>
      </c>
      <c r="K353" s="29" t="s">
        <v>41</v>
      </c>
      <c r="M353" s="30"/>
      <c r="N353" s="12"/>
      <c r="O353" s="12"/>
      <c r="P353" s="12"/>
      <c r="Q353" s="31">
        <v>0</v>
      </c>
      <c r="R353" s="31">
        <v>0</v>
      </c>
      <c r="S353" s="32">
        <v>0</v>
      </c>
      <c r="T353" s="12"/>
      <c r="U353" s="33">
        <v>120</v>
      </c>
      <c r="V353" s="34"/>
      <c r="W353" s="33">
        <v>55</v>
      </c>
      <c r="X353" s="12"/>
      <c r="Y353" s="17"/>
      <c r="Z353" s="17"/>
      <c r="AA353" s="17"/>
      <c r="AB353" s="17"/>
      <c r="AC353" s="17"/>
      <c r="AD353" s="17"/>
      <c r="AE353" s="17"/>
      <c r="AF353" s="17"/>
      <c r="AG353" s="17"/>
      <c r="AH353" s="17"/>
      <c r="AI353" s="17"/>
      <c r="AJ353" s="17"/>
      <c r="AK353" s="17"/>
      <c r="AL353" s="17"/>
      <c r="AM353" s="17"/>
      <c r="AN353" s="17"/>
      <c r="AO353" s="17"/>
    </row>
    <row r="354" spans="1:41" s="67" customFormat="1" ht="15.75" customHeight="1" x14ac:dyDescent="0.25">
      <c r="A354" s="25" t="s">
        <v>40</v>
      </c>
      <c r="B354" s="25" t="s">
        <v>40</v>
      </c>
      <c r="D354" s="26"/>
      <c r="F354" s="21"/>
      <c r="H354" s="27" t="s">
        <v>50</v>
      </c>
      <c r="I354" s="28" t="s">
        <v>41</v>
      </c>
      <c r="K354" s="29" t="s">
        <v>41</v>
      </c>
      <c r="L354" s="70"/>
      <c r="M354" s="30"/>
      <c r="N354" s="12"/>
      <c r="O354" s="12"/>
      <c r="P354" s="12"/>
      <c r="Q354" s="31">
        <v>0</v>
      </c>
      <c r="R354" s="31">
        <v>0</v>
      </c>
      <c r="S354" s="32">
        <v>0</v>
      </c>
      <c r="T354" s="12"/>
      <c r="U354" s="33">
        <v>120</v>
      </c>
      <c r="V354" s="34"/>
      <c r="W354" s="33">
        <v>55</v>
      </c>
      <c r="X354" s="12"/>
      <c r="Y354" s="17"/>
      <c r="Z354" s="17"/>
      <c r="AA354" s="17"/>
      <c r="AB354" s="17"/>
      <c r="AC354" s="17"/>
      <c r="AD354" s="17"/>
      <c r="AE354" s="17"/>
      <c r="AF354" s="17"/>
      <c r="AG354" s="17"/>
      <c r="AH354" s="17"/>
      <c r="AI354" s="17"/>
      <c r="AJ354" s="17"/>
      <c r="AK354" s="17"/>
      <c r="AL354" s="17"/>
      <c r="AM354" s="17"/>
      <c r="AN354" s="17"/>
      <c r="AO354" s="17"/>
    </row>
    <row r="355" spans="1:41" s="67" customFormat="1" ht="15.75" customHeight="1" x14ac:dyDescent="0.25">
      <c r="A355" s="25" t="s">
        <v>40</v>
      </c>
      <c r="B355" s="25" t="s">
        <v>40</v>
      </c>
      <c r="F355" s="21"/>
      <c r="H355" s="27" t="s">
        <v>50</v>
      </c>
      <c r="I355" s="28" t="s">
        <v>41</v>
      </c>
      <c r="K355" s="29" t="s">
        <v>41</v>
      </c>
      <c r="M355" s="30"/>
      <c r="N355" s="12"/>
      <c r="O355" s="12"/>
      <c r="P355" s="12"/>
      <c r="Q355" s="31">
        <v>0</v>
      </c>
      <c r="R355" s="31">
        <v>0</v>
      </c>
      <c r="S355" s="32">
        <v>0</v>
      </c>
      <c r="T355" s="12"/>
      <c r="U355" s="33">
        <v>120</v>
      </c>
      <c r="V355" s="34"/>
      <c r="W355" s="33">
        <v>55</v>
      </c>
      <c r="X355" s="12"/>
      <c r="Y355" s="17"/>
      <c r="Z355" s="17"/>
      <c r="AA355" s="17"/>
      <c r="AB355" s="17"/>
      <c r="AC355" s="17"/>
      <c r="AD355" s="17"/>
      <c r="AE355" s="17"/>
      <c r="AF355" s="17"/>
      <c r="AG355" s="17"/>
      <c r="AH355" s="17"/>
      <c r="AI355" s="17"/>
      <c r="AJ355" s="17"/>
      <c r="AK355" s="17"/>
      <c r="AL355" s="17"/>
      <c r="AM355" s="17"/>
      <c r="AN355" s="17"/>
      <c r="AO355" s="17"/>
    </row>
    <row r="356" spans="1:41" s="67" customFormat="1" ht="15.75" customHeight="1" x14ac:dyDescent="0.25">
      <c r="A356" s="25" t="s">
        <v>40</v>
      </c>
      <c r="B356" s="25" t="s">
        <v>40</v>
      </c>
      <c r="F356" s="21"/>
      <c r="H356" s="27" t="s">
        <v>50</v>
      </c>
      <c r="I356" s="28" t="s">
        <v>41</v>
      </c>
      <c r="K356" s="29" t="s">
        <v>41</v>
      </c>
      <c r="M356" s="30"/>
      <c r="N356" s="12"/>
      <c r="O356" s="12"/>
      <c r="P356" s="12"/>
      <c r="Q356" s="31">
        <v>0</v>
      </c>
      <c r="R356" s="31">
        <v>0</v>
      </c>
      <c r="S356" s="32">
        <v>0</v>
      </c>
      <c r="T356" s="12"/>
      <c r="U356" s="33">
        <v>120</v>
      </c>
      <c r="V356" s="34"/>
      <c r="W356" s="33">
        <v>55</v>
      </c>
      <c r="X356" s="12"/>
      <c r="Y356" s="17"/>
      <c r="Z356" s="17"/>
      <c r="AA356" s="17"/>
      <c r="AB356" s="17"/>
      <c r="AC356" s="17"/>
      <c r="AD356" s="17"/>
      <c r="AE356" s="17"/>
      <c r="AF356" s="17"/>
      <c r="AG356" s="17"/>
      <c r="AH356" s="17"/>
      <c r="AI356" s="17"/>
      <c r="AJ356" s="17"/>
      <c r="AK356" s="17"/>
      <c r="AL356" s="17"/>
      <c r="AM356" s="17"/>
      <c r="AN356" s="17"/>
      <c r="AO356" s="17"/>
    </row>
    <row r="357" spans="1:41" s="67" customFormat="1" ht="15.75" customHeight="1" x14ac:dyDescent="0.25">
      <c r="A357" s="25" t="s">
        <v>40</v>
      </c>
      <c r="B357" s="25" t="s">
        <v>40</v>
      </c>
      <c r="F357" s="35"/>
      <c r="H357" s="27" t="s">
        <v>50</v>
      </c>
      <c r="I357" s="28" t="s">
        <v>41</v>
      </c>
      <c r="K357" s="29" t="s">
        <v>41</v>
      </c>
      <c r="L357" s="70"/>
      <c r="M357" s="30"/>
      <c r="N357" s="12"/>
      <c r="O357" s="12"/>
      <c r="P357" s="12"/>
      <c r="Q357" s="31">
        <v>0</v>
      </c>
      <c r="R357" s="31">
        <v>0</v>
      </c>
      <c r="S357" s="32">
        <v>0</v>
      </c>
      <c r="T357" s="12"/>
      <c r="U357" s="33">
        <v>120</v>
      </c>
      <c r="V357" s="34"/>
      <c r="W357" s="33">
        <v>55</v>
      </c>
      <c r="X357" s="12"/>
      <c r="Y357" s="17"/>
      <c r="Z357" s="17"/>
      <c r="AA357" s="17"/>
      <c r="AB357" s="17"/>
      <c r="AC357" s="17"/>
      <c r="AD357" s="17"/>
      <c r="AE357" s="17"/>
      <c r="AF357" s="17"/>
      <c r="AG357" s="17"/>
      <c r="AH357" s="17"/>
      <c r="AI357" s="17"/>
      <c r="AJ357" s="17"/>
      <c r="AK357" s="17"/>
      <c r="AL357" s="17"/>
      <c r="AM357" s="17"/>
      <c r="AN357" s="17"/>
      <c r="AO357" s="17"/>
    </row>
    <row r="358" spans="1:41" s="67" customFormat="1" ht="15.75" customHeight="1" x14ac:dyDescent="0.25">
      <c r="A358" s="25" t="s">
        <v>40</v>
      </c>
      <c r="B358" s="25" t="s">
        <v>40</v>
      </c>
      <c r="D358" s="26"/>
      <c r="F358" s="35"/>
      <c r="H358" s="27" t="s">
        <v>50</v>
      </c>
      <c r="I358" s="28" t="s">
        <v>41</v>
      </c>
      <c r="K358" s="29" t="s">
        <v>41</v>
      </c>
      <c r="M358" s="30"/>
      <c r="N358" s="12"/>
      <c r="O358" s="12"/>
      <c r="P358" s="12"/>
      <c r="Q358" s="31">
        <v>0</v>
      </c>
      <c r="R358" s="31">
        <v>0</v>
      </c>
      <c r="S358" s="32">
        <v>0</v>
      </c>
      <c r="T358" s="12"/>
      <c r="U358" s="33">
        <v>120</v>
      </c>
      <c r="V358" s="34"/>
      <c r="W358" s="33">
        <v>55</v>
      </c>
      <c r="X358" s="12"/>
      <c r="Y358" s="17"/>
      <c r="Z358" s="17"/>
      <c r="AA358" s="17"/>
      <c r="AB358" s="17"/>
      <c r="AC358" s="17"/>
      <c r="AD358" s="17"/>
      <c r="AE358" s="17"/>
      <c r="AF358" s="17"/>
      <c r="AG358" s="17"/>
      <c r="AH358" s="17"/>
      <c r="AI358" s="17"/>
      <c r="AJ358" s="17"/>
      <c r="AK358" s="17"/>
      <c r="AL358" s="17"/>
      <c r="AM358" s="17"/>
      <c r="AN358" s="17"/>
      <c r="AO358" s="17"/>
    </row>
    <row r="359" spans="1:41" s="67" customFormat="1" ht="15.75" customHeight="1" x14ac:dyDescent="0.25">
      <c r="A359" s="25" t="s">
        <v>40</v>
      </c>
      <c r="B359" s="25" t="s">
        <v>40</v>
      </c>
      <c r="D359" s="26"/>
      <c r="F359" s="35"/>
      <c r="H359" s="27" t="s">
        <v>50</v>
      </c>
      <c r="I359" s="28" t="s">
        <v>41</v>
      </c>
      <c r="K359" s="29" t="s">
        <v>41</v>
      </c>
      <c r="M359" s="30"/>
      <c r="N359" s="12"/>
      <c r="O359" s="12"/>
      <c r="P359" s="12"/>
      <c r="Q359" s="31">
        <v>0</v>
      </c>
      <c r="R359" s="31">
        <v>0</v>
      </c>
      <c r="S359" s="32">
        <v>0</v>
      </c>
      <c r="T359" s="12"/>
      <c r="U359" s="33">
        <v>120</v>
      </c>
      <c r="V359" s="34"/>
      <c r="W359" s="33">
        <v>55</v>
      </c>
      <c r="X359" s="12"/>
      <c r="Y359" s="17"/>
      <c r="Z359" s="17"/>
      <c r="AA359" s="17"/>
      <c r="AB359" s="17"/>
      <c r="AC359" s="17"/>
      <c r="AD359" s="17"/>
      <c r="AE359" s="17"/>
      <c r="AF359" s="17"/>
      <c r="AG359" s="17"/>
      <c r="AH359" s="17"/>
      <c r="AI359" s="17"/>
      <c r="AJ359" s="17"/>
      <c r="AK359" s="17"/>
      <c r="AL359" s="17"/>
      <c r="AM359" s="17"/>
      <c r="AN359" s="17"/>
      <c r="AO359" s="17"/>
    </row>
    <row r="360" spans="1:41" s="67" customFormat="1" ht="15.75" customHeight="1" x14ac:dyDescent="0.25">
      <c r="A360" s="25" t="s">
        <v>40</v>
      </c>
      <c r="B360" s="25" t="s">
        <v>40</v>
      </c>
      <c r="D360" s="26"/>
      <c r="F360" s="21"/>
      <c r="H360" s="27" t="s">
        <v>50</v>
      </c>
      <c r="I360" s="28" t="s">
        <v>41</v>
      </c>
      <c r="K360" s="29" t="s">
        <v>41</v>
      </c>
      <c r="L360" s="70"/>
      <c r="M360" s="30"/>
      <c r="N360" s="12"/>
      <c r="O360" s="12"/>
      <c r="P360" s="12"/>
      <c r="Q360" s="31">
        <v>0</v>
      </c>
      <c r="R360" s="31">
        <v>0</v>
      </c>
      <c r="S360" s="32">
        <v>0</v>
      </c>
      <c r="T360" s="12"/>
      <c r="U360" s="33">
        <v>120</v>
      </c>
      <c r="V360" s="34"/>
      <c r="W360" s="33">
        <v>55</v>
      </c>
      <c r="X360" s="12"/>
      <c r="Y360" s="17"/>
      <c r="Z360" s="17"/>
      <c r="AA360" s="17"/>
      <c r="AB360" s="17"/>
      <c r="AC360" s="17"/>
      <c r="AD360" s="17"/>
      <c r="AE360" s="17"/>
      <c r="AF360" s="17"/>
      <c r="AG360" s="17"/>
      <c r="AH360" s="17"/>
      <c r="AI360" s="17"/>
      <c r="AJ360" s="17"/>
      <c r="AK360" s="17"/>
      <c r="AL360" s="17"/>
      <c r="AM360" s="17"/>
      <c r="AN360" s="17"/>
      <c r="AO360" s="17"/>
    </row>
    <row r="361" spans="1:41" s="67" customFormat="1" ht="15.75" customHeight="1" x14ac:dyDescent="0.25">
      <c r="A361" s="25" t="s">
        <v>40</v>
      </c>
      <c r="B361" s="25" t="s">
        <v>40</v>
      </c>
      <c r="F361" s="21"/>
      <c r="H361" s="27" t="s">
        <v>50</v>
      </c>
      <c r="I361" s="28" t="s">
        <v>41</v>
      </c>
      <c r="K361" s="29" t="s">
        <v>41</v>
      </c>
      <c r="M361" s="30"/>
      <c r="N361" s="12"/>
      <c r="O361" s="12"/>
      <c r="P361" s="12"/>
      <c r="Q361" s="31">
        <v>0</v>
      </c>
      <c r="R361" s="31">
        <v>0</v>
      </c>
      <c r="S361" s="32">
        <v>0</v>
      </c>
      <c r="T361" s="12"/>
      <c r="U361" s="33">
        <v>120</v>
      </c>
      <c r="V361" s="34"/>
      <c r="W361" s="33">
        <v>55</v>
      </c>
      <c r="X361" s="12"/>
      <c r="Y361" s="17"/>
      <c r="Z361" s="17"/>
      <c r="AA361" s="17"/>
      <c r="AB361" s="17"/>
      <c r="AC361" s="17"/>
      <c r="AD361" s="17"/>
      <c r="AE361" s="17"/>
      <c r="AF361" s="17"/>
      <c r="AG361" s="17"/>
      <c r="AH361" s="17"/>
      <c r="AI361" s="17"/>
      <c r="AJ361" s="17"/>
      <c r="AK361" s="17"/>
      <c r="AL361" s="17"/>
      <c r="AM361" s="17"/>
      <c r="AN361" s="17"/>
      <c r="AO361" s="17"/>
    </row>
    <row r="362" spans="1:41" s="67" customFormat="1" ht="15.75" customHeight="1" x14ac:dyDescent="0.25">
      <c r="A362" s="25" t="s">
        <v>40</v>
      </c>
      <c r="B362" s="25" t="s">
        <v>40</v>
      </c>
      <c r="F362" s="21"/>
      <c r="H362" s="27" t="s">
        <v>50</v>
      </c>
      <c r="I362" s="28" t="s">
        <v>41</v>
      </c>
      <c r="K362" s="29" t="s">
        <v>41</v>
      </c>
      <c r="M362" s="30"/>
      <c r="N362" s="12"/>
      <c r="O362" s="12"/>
      <c r="P362" s="12"/>
      <c r="Q362" s="31">
        <v>0</v>
      </c>
      <c r="R362" s="31">
        <v>0</v>
      </c>
      <c r="S362" s="32">
        <v>0</v>
      </c>
      <c r="T362" s="12"/>
      <c r="U362" s="33">
        <v>120</v>
      </c>
      <c r="V362" s="34"/>
      <c r="W362" s="33">
        <v>55</v>
      </c>
      <c r="X362" s="12"/>
      <c r="Y362" s="17"/>
      <c r="Z362" s="17"/>
      <c r="AA362" s="17"/>
      <c r="AB362" s="17"/>
      <c r="AC362" s="17"/>
      <c r="AD362" s="17"/>
      <c r="AE362" s="17"/>
      <c r="AF362" s="17"/>
      <c r="AG362" s="17"/>
      <c r="AH362" s="17"/>
      <c r="AI362" s="17"/>
      <c r="AJ362" s="17"/>
      <c r="AK362" s="17"/>
      <c r="AL362" s="17"/>
      <c r="AM362" s="17"/>
      <c r="AN362" s="17"/>
      <c r="AO362" s="17"/>
    </row>
    <row r="363" spans="1:41" s="67" customFormat="1" ht="15.75" customHeight="1" x14ac:dyDescent="0.25">
      <c r="A363" s="25" t="s">
        <v>40</v>
      </c>
      <c r="B363" s="25" t="s">
        <v>40</v>
      </c>
      <c r="F363" s="35"/>
      <c r="H363" s="27" t="s">
        <v>50</v>
      </c>
      <c r="I363" s="28" t="s">
        <v>41</v>
      </c>
      <c r="K363" s="29" t="s">
        <v>41</v>
      </c>
      <c r="L363" s="70"/>
      <c r="M363" s="30"/>
      <c r="N363" s="12"/>
      <c r="O363" s="12"/>
      <c r="P363" s="12"/>
      <c r="Q363" s="31">
        <v>0</v>
      </c>
      <c r="R363" s="31">
        <v>0</v>
      </c>
      <c r="S363" s="32">
        <v>0</v>
      </c>
      <c r="T363" s="12"/>
      <c r="U363" s="33">
        <v>120</v>
      </c>
      <c r="V363" s="34"/>
      <c r="W363" s="33">
        <v>55</v>
      </c>
      <c r="X363" s="12"/>
      <c r="Y363" s="17"/>
      <c r="Z363" s="17"/>
      <c r="AA363" s="17"/>
      <c r="AB363" s="17"/>
      <c r="AC363" s="17"/>
      <c r="AD363" s="17"/>
      <c r="AE363" s="17"/>
      <c r="AF363" s="17"/>
      <c r="AG363" s="17"/>
      <c r="AH363" s="17"/>
      <c r="AI363" s="17"/>
      <c r="AJ363" s="17"/>
      <c r="AK363" s="17"/>
      <c r="AL363" s="17"/>
      <c r="AM363" s="17"/>
      <c r="AN363" s="17"/>
      <c r="AO363" s="17"/>
    </row>
    <row r="364" spans="1:41" ht="15.75" customHeight="1" x14ac:dyDescent="0.25">
      <c r="A364" s="11"/>
      <c r="B364" s="11"/>
      <c r="C364" s="11"/>
      <c r="D364" s="11"/>
      <c r="E364" s="11"/>
      <c r="F364" s="11"/>
      <c r="G364" s="11"/>
      <c r="H364" s="13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  <c r="AB364" s="11"/>
      <c r="AC364" s="11"/>
    </row>
    <row r="365" spans="1:41" ht="15.75" customHeight="1" x14ac:dyDescent="0.25">
      <c r="A365" s="11"/>
      <c r="B365" s="11"/>
      <c r="C365" s="11"/>
      <c r="D365" s="11"/>
      <c r="E365" s="11"/>
      <c r="F365" s="11"/>
      <c r="G365" s="11"/>
      <c r="H365" s="13"/>
      <c r="I365" s="11"/>
      <c r="J365" s="11"/>
      <c r="K365" s="11"/>
      <c r="L365" s="11"/>
      <c r="M365" s="11"/>
      <c r="N365" s="11"/>
      <c r="O365" s="11"/>
      <c r="P365" s="11"/>
      <c r="Q365" s="11"/>
      <c r="R365" s="11"/>
      <c r="S365" s="11"/>
      <c r="T365" s="11"/>
      <c r="U365" s="11"/>
      <c r="V365" s="11"/>
      <c r="W365" s="11"/>
      <c r="X365" s="11"/>
      <c r="Y365" s="11"/>
      <c r="Z365" s="11"/>
      <c r="AA365" s="11"/>
      <c r="AB365" s="11"/>
      <c r="AC365" s="11"/>
    </row>
    <row r="366" spans="1:41" ht="15.75" customHeight="1" x14ac:dyDescent="0.25">
      <c r="A366" s="11"/>
      <c r="B366" s="11"/>
      <c r="C366" s="11"/>
      <c r="D366" s="11"/>
      <c r="E366" s="11"/>
      <c r="F366" s="11"/>
      <c r="G366" s="11"/>
      <c r="H366" s="13"/>
      <c r="I366" s="11"/>
      <c r="J366" s="11"/>
      <c r="K366" s="11"/>
      <c r="L366" s="11"/>
      <c r="M366" s="11"/>
      <c r="N366" s="11"/>
      <c r="O366" s="11"/>
      <c r="P366" s="11"/>
      <c r="Q366" s="11"/>
      <c r="R366" s="11"/>
      <c r="S366" s="11"/>
      <c r="T366" s="11"/>
      <c r="U366" s="11"/>
      <c r="V366" s="11"/>
      <c r="W366" s="11"/>
      <c r="X366" s="11"/>
      <c r="Y366" s="11"/>
      <c r="Z366" s="11"/>
      <c r="AA366" s="11"/>
      <c r="AB366" s="11"/>
      <c r="AC366" s="11"/>
    </row>
    <row r="367" spans="1:41" ht="15.75" customHeight="1" x14ac:dyDescent="0.25">
      <c r="A367" s="11"/>
      <c r="B367" s="11"/>
      <c r="C367" s="11"/>
      <c r="D367" s="11"/>
      <c r="E367" s="11"/>
      <c r="F367" s="11"/>
      <c r="G367" s="11"/>
      <c r="H367" s="13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  <c r="AB367" s="11"/>
      <c r="AC367" s="11"/>
    </row>
    <row r="368" spans="1:41" ht="15.75" customHeight="1" x14ac:dyDescent="0.25">
      <c r="A368" s="11"/>
      <c r="B368" s="11"/>
      <c r="C368" s="11"/>
      <c r="D368" s="11"/>
      <c r="E368" s="11"/>
      <c r="F368" s="11"/>
      <c r="G368" s="11"/>
      <c r="H368" s="13"/>
      <c r="I368" s="11"/>
      <c r="J368" s="11"/>
      <c r="K368" s="11"/>
      <c r="L368" s="11"/>
      <c r="M368" s="11"/>
      <c r="N368" s="11"/>
      <c r="O368" s="11"/>
      <c r="P368" s="11"/>
      <c r="Q368" s="11"/>
      <c r="R368" s="11"/>
      <c r="S368" s="11"/>
      <c r="T368" s="11"/>
      <c r="U368" s="11"/>
      <c r="V368" s="11"/>
      <c r="W368" s="11"/>
      <c r="X368" s="11"/>
      <c r="Y368" s="11"/>
      <c r="Z368" s="11"/>
      <c r="AA368" s="11"/>
      <c r="AB368" s="11"/>
      <c r="AC368" s="11"/>
    </row>
    <row r="369" spans="1:29" ht="15.75" customHeight="1" x14ac:dyDescent="0.25">
      <c r="A369" s="11"/>
      <c r="B369" s="11"/>
      <c r="C369" s="11"/>
      <c r="D369" s="11"/>
      <c r="E369" s="11"/>
      <c r="F369" s="11"/>
      <c r="G369" s="11"/>
      <c r="H369" s="13"/>
      <c r="I369" s="11"/>
      <c r="J369" s="11"/>
      <c r="K369" s="11"/>
      <c r="L369" s="11"/>
      <c r="M369" s="11"/>
      <c r="N369" s="11"/>
      <c r="O369" s="11"/>
      <c r="P369" s="11"/>
      <c r="Q369" s="11"/>
      <c r="R369" s="11"/>
      <c r="S369" s="11"/>
      <c r="T369" s="11"/>
      <c r="U369" s="11"/>
      <c r="V369" s="11"/>
      <c r="W369" s="11"/>
      <c r="X369" s="11"/>
      <c r="Y369" s="11"/>
      <c r="Z369" s="11"/>
      <c r="AA369" s="11"/>
      <c r="AB369" s="11"/>
      <c r="AC369" s="11"/>
    </row>
    <row r="370" spans="1:29" ht="15.75" customHeight="1" x14ac:dyDescent="0.25">
      <c r="A370" s="11"/>
      <c r="B370" s="11"/>
      <c r="C370" s="11"/>
      <c r="D370" s="11"/>
      <c r="E370" s="11"/>
      <c r="F370" s="11"/>
      <c r="G370" s="11"/>
      <c r="H370" s="13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  <c r="AB370" s="11"/>
      <c r="AC370" s="11"/>
    </row>
    <row r="371" spans="1:29" ht="15.75" customHeight="1" x14ac:dyDescent="0.25">
      <c r="A371" s="11"/>
      <c r="B371" s="11"/>
      <c r="C371" s="11"/>
      <c r="D371" s="11"/>
      <c r="E371" s="11"/>
      <c r="F371" s="11"/>
      <c r="G371" s="11"/>
      <c r="H371" s="13"/>
      <c r="I371" s="11"/>
      <c r="J371" s="11"/>
      <c r="K371" s="11"/>
      <c r="L371" s="11"/>
      <c r="M371" s="11"/>
      <c r="N371" s="11"/>
      <c r="O371" s="11"/>
      <c r="P371" s="11"/>
      <c r="Q371" s="11"/>
      <c r="R371" s="11"/>
      <c r="S371" s="11"/>
      <c r="T371" s="11"/>
      <c r="U371" s="11"/>
      <c r="V371" s="11"/>
      <c r="W371" s="11"/>
      <c r="X371" s="11"/>
      <c r="Y371" s="11"/>
      <c r="Z371" s="11"/>
      <c r="AA371" s="11"/>
      <c r="AB371" s="11"/>
      <c r="AC371" s="11"/>
    </row>
    <row r="372" spans="1:29" ht="15.75" customHeight="1" x14ac:dyDescent="0.25">
      <c r="A372" s="11"/>
      <c r="B372" s="11"/>
      <c r="C372" s="11"/>
      <c r="D372" s="11"/>
      <c r="E372" s="11"/>
      <c r="F372" s="11"/>
      <c r="G372" s="11"/>
      <c r="H372" s="13"/>
      <c r="I372" s="11"/>
      <c r="J372" s="11"/>
      <c r="K372" s="11"/>
      <c r="L372" s="11"/>
      <c r="M372" s="11"/>
      <c r="N372" s="11"/>
      <c r="O372" s="11"/>
      <c r="P372" s="11"/>
      <c r="Q372" s="11"/>
      <c r="R372" s="11"/>
      <c r="S372" s="11"/>
      <c r="T372" s="11"/>
      <c r="U372" s="11"/>
      <c r="V372" s="11"/>
      <c r="W372" s="11"/>
      <c r="X372" s="11"/>
      <c r="Y372" s="11"/>
      <c r="Z372" s="11"/>
      <c r="AA372" s="11"/>
      <c r="AB372" s="11"/>
      <c r="AC372" s="11"/>
    </row>
    <row r="373" spans="1:29" ht="15.75" customHeight="1" x14ac:dyDescent="0.25">
      <c r="A373" s="11"/>
      <c r="B373" s="11"/>
      <c r="C373" s="11"/>
      <c r="D373" s="11"/>
      <c r="E373" s="11"/>
      <c r="F373" s="11"/>
      <c r="G373" s="11"/>
      <c r="H373" s="13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  <c r="AB373" s="11"/>
      <c r="AC373" s="11"/>
    </row>
    <row r="374" spans="1:29" ht="15.75" customHeight="1" x14ac:dyDescent="0.25">
      <c r="A374" s="11"/>
      <c r="B374" s="11"/>
      <c r="C374" s="11"/>
      <c r="D374" s="11"/>
      <c r="E374" s="11"/>
      <c r="F374" s="11"/>
      <c r="G374" s="11"/>
      <c r="H374" s="13"/>
      <c r="I374" s="11"/>
      <c r="J374" s="11"/>
      <c r="K374" s="11"/>
      <c r="L374" s="11"/>
      <c r="M374" s="11"/>
      <c r="N374" s="11"/>
      <c r="O374" s="11"/>
      <c r="P374" s="11"/>
      <c r="Q374" s="11"/>
      <c r="R374" s="11"/>
      <c r="S374" s="11"/>
      <c r="T374" s="11"/>
      <c r="U374" s="11"/>
      <c r="V374" s="11"/>
      <c r="W374" s="11"/>
      <c r="X374" s="11"/>
      <c r="Y374" s="11"/>
      <c r="Z374" s="11"/>
      <c r="AA374" s="11"/>
      <c r="AB374" s="11"/>
      <c r="AC374" s="11"/>
    </row>
    <row r="375" spans="1:29" ht="15.75" customHeight="1" x14ac:dyDescent="0.25">
      <c r="A375" s="11"/>
      <c r="B375" s="11"/>
      <c r="C375" s="11"/>
      <c r="D375" s="11"/>
      <c r="E375" s="11"/>
      <c r="F375" s="11"/>
      <c r="G375" s="11"/>
      <c r="H375" s="13"/>
      <c r="I375" s="11"/>
      <c r="J375" s="11"/>
      <c r="K375" s="11"/>
      <c r="L375" s="11"/>
      <c r="M375" s="11"/>
      <c r="N375" s="11"/>
      <c r="O375" s="11"/>
      <c r="P375" s="11"/>
      <c r="Q375" s="11"/>
      <c r="R375" s="11"/>
      <c r="S375" s="11"/>
      <c r="T375" s="11"/>
      <c r="U375" s="11"/>
      <c r="V375" s="11"/>
      <c r="W375" s="11"/>
      <c r="X375" s="11"/>
      <c r="Y375" s="11"/>
      <c r="Z375" s="11"/>
      <c r="AA375" s="11"/>
      <c r="AB375" s="11"/>
      <c r="AC375" s="11"/>
    </row>
    <row r="376" spans="1:29" ht="15.75" customHeight="1" x14ac:dyDescent="0.25">
      <c r="A376" s="11"/>
      <c r="B376" s="11"/>
      <c r="C376" s="11"/>
      <c r="D376" s="11"/>
      <c r="E376" s="11"/>
      <c r="F376" s="11"/>
      <c r="G376" s="11"/>
      <c r="H376" s="13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  <c r="AB376" s="11"/>
      <c r="AC376" s="11"/>
    </row>
    <row r="377" spans="1:29" ht="15.75" customHeight="1" x14ac:dyDescent="0.25">
      <c r="A377" s="11"/>
      <c r="B377" s="11"/>
      <c r="C377" s="11"/>
      <c r="D377" s="11"/>
      <c r="E377" s="11"/>
      <c r="F377" s="11"/>
      <c r="G377" s="11"/>
      <c r="H377" s="13"/>
      <c r="I377" s="11"/>
      <c r="J377" s="11"/>
      <c r="K377" s="11"/>
      <c r="L377" s="11"/>
      <c r="M377" s="11"/>
      <c r="N377" s="11"/>
      <c r="O377" s="11"/>
      <c r="P377" s="11"/>
      <c r="Q377" s="11"/>
      <c r="R377" s="11"/>
      <c r="S377" s="11"/>
      <c r="T377" s="11"/>
      <c r="U377" s="11"/>
      <c r="V377" s="11"/>
      <c r="W377" s="11"/>
      <c r="X377" s="11"/>
      <c r="Y377" s="11"/>
      <c r="Z377" s="11"/>
      <c r="AA377" s="11"/>
      <c r="AB377" s="11"/>
      <c r="AC377" s="11"/>
    </row>
    <row r="378" spans="1:29" ht="15.75" customHeight="1" x14ac:dyDescent="0.25">
      <c r="A378" s="11"/>
      <c r="B378" s="11"/>
      <c r="C378" s="11"/>
      <c r="D378" s="11"/>
      <c r="E378" s="11"/>
      <c r="F378" s="11"/>
      <c r="G378" s="11"/>
      <c r="H378" s="13"/>
      <c r="I378" s="11"/>
      <c r="J378" s="11"/>
      <c r="K378" s="11"/>
      <c r="L378" s="11"/>
      <c r="M378" s="11"/>
      <c r="N378" s="11"/>
      <c r="O378" s="11"/>
      <c r="P378" s="11"/>
      <c r="Q378" s="11"/>
      <c r="R378" s="11"/>
      <c r="S378" s="11"/>
      <c r="T378" s="11"/>
      <c r="U378" s="11"/>
      <c r="V378" s="11"/>
      <c r="W378" s="11"/>
      <c r="X378" s="11"/>
      <c r="Y378" s="11"/>
      <c r="Z378" s="11"/>
      <c r="AA378" s="11"/>
      <c r="AB378" s="11"/>
      <c r="AC378" s="11"/>
    </row>
    <row r="379" spans="1:29" ht="15.75" customHeight="1" x14ac:dyDescent="0.25">
      <c r="A379" s="11"/>
      <c r="B379" s="11"/>
      <c r="C379" s="11"/>
      <c r="D379" s="11"/>
      <c r="E379" s="11"/>
      <c r="F379" s="11"/>
      <c r="G379" s="11"/>
      <c r="H379" s="13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  <c r="AB379" s="11"/>
      <c r="AC379" s="11"/>
    </row>
    <row r="380" spans="1:29" ht="15.75" customHeight="1" x14ac:dyDescent="0.25">
      <c r="A380" s="11"/>
      <c r="B380" s="11"/>
      <c r="C380" s="11"/>
      <c r="D380" s="11"/>
      <c r="E380" s="11"/>
      <c r="F380" s="11"/>
      <c r="G380" s="11"/>
      <c r="H380" s="13"/>
      <c r="I380" s="11"/>
      <c r="J380" s="11"/>
      <c r="K380" s="11"/>
      <c r="L380" s="11"/>
      <c r="M380" s="11"/>
      <c r="N380" s="11"/>
      <c r="O380" s="11"/>
      <c r="P380" s="11"/>
      <c r="Q380" s="11"/>
      <c r="R380" s="11"/>
      <c r="S380" s="11"/>
      <c r="T380" s="11"/>
      <c r="U380" s="11"/>
      <c r="V380" s="11"/>
      <c r="W380" s="11"/>
      <c r="X380" s="11"/>
      <c r="Y380" s="11"/>
      <c r="Z380" s="11"/>
      <c r="AA380" s="11"/>
      <c r="AB380" s="11"/>
      <c r="AC380" s="11"/>
    </row>
    <row r="381" spans="1:29" ht="15.75" customHeight="1" x14ac:dyDescent="0.25">
      <c r="A381" s="11"/>
      <c r="B381" s="11"/>
      <c r="C381" s="11"/>
      <c r="D381" s="11"/>
      <c r="E381" s="11"/>
      <c r="F381" s="11"/>
      <c r="G381" s="11"/>
      <c r="H381" s="13"/>
      <c r="I381" s="11"/>
      <c r="J381" s="11"/>
      <c r="K381" s="11"/>
      <c r="L381" s="11"/>
      <c r="M381" s="11"/>
      <c r="N381" s="11"/>
      <c r="O381" s="11"/>
      <c r="P381" s="11"/>
      <c r="Q381" s="11"/>
      <c r="R381" s="11"/>
      <c r="S381" s="11"/>
      <c r="T381" s="11"/>
      <c r="U381" s="11"/>
      <c r="V381" s="11"/>
      <c r="W381" s="11"/>
      <c r="X381" s="11"/>
      <c r="Y381" s="11"/>
      <c r="Z381" s="11"/>
      <c r="AA381" s="11"/>
      <c r="AB381" s="11"/>
      <c r="AC381" s="11"/>
    </row>
    <row r="382" spans="1:29" ht="15.75" customHeight="1" x14ac:dyDescent="0.25">
      <c r="A382" s="11"/>
      <c r="B382" s="11"/>
      <c r="C382" s="11"/>
      <c r="D382" s="11"/>
      <c r="E382" s="11"/>
      <c r="F382" s="11"/>
      <c r="G382" s="11"/>
      <c r="H382" s="13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  <c r="AB382" s="11"/>
      <c r="AC382" s="11"/>
    </row>
    <row r="383" spans="1:29" ht="15.75" customHeight="1" x14ac:dyDescent="0.25">
      <c r="A383" s="11"/>
      <c r="B383" s="11"/>
      <c r="C383" s="11"/>
      <c r="D383" s="11"/>
      <c r="E383" s="11"/>
      <c r="F383" s="11"/>
      <c r="G383" s="11"/>
      <c r="H383" s="13"/>
      <c r="I383" s="11"/>
      <c r="J383" s="11"/>
      <c r="K383" s="11"/>
      <c r="L383" s="11"/>
      <c r="M383" s="11"/>
      <c r="N383" s="11"/>
      <c r="O383" s="11"/>
      <c r="P383" s="11"/>
      <c r="Q383" s="11"/>
      <c r="R383" s="11"/>
      <c r="S383" s="11"/>
      <c r="T383" s="11"/>
      <c r="U383" s="11"/>
      <c r="V383" s="11"/>
      <c r="W383" s="11"/>
      <c r="X383" s="11"/>
      <c r="Y383" s="11"/>
      <c r="Z383" s="11"/>
      <c r="AA383" s="11"/>
      <c r="AB383" s="11"/>
      <c r="AC383" s="11"/>
    </row>
    <row r="384" spans="1:29" ht="15.75" customHeight="1" x14ac:dyDescent="0.25">
      <c r="A384" s="11"/>
      <c r="B384" s="11"/>
      <c r="C384" s="11"/>
      <c r="D384" s="11"/>
      <c r="E384" s="11"/>
      <c r="F384" s="11"/>
      <c r="G384" s="11"/>
      <c r="H384" s="13"/>
      <c r="I384" s="11"/>
      <c r="J384" s="11"/>
      <c r="K384" s="11"/>
      <c r="L384" s="11"/>
      <c r="M384" s="11"/>
      <c r="N384" s="11"/>
      <c r="O384" s="11"/>
      <c r="P384" s="11"/>
      <c r="Q384" s="11"/>
      <c r="R384" s="11"/>
      <c r="S384" s="11"/>
      <c r="T384" s="11"/>
      <c r="U384" s="11"/>
      <c r="V384" s="11"/>
      <c r="W384" s="11"/>
      <c r="X384" s="11"/>
      <c r="Y384" s="11"/>
      <c r="Z384" s="11"/>
      <c r="AA384" s="11"/>
      <c r="AB384" s="11"/>
      <c r="AC384" s="11"/>
    </row>
    <row r="385" spans="1:29" ht="15.75" customHeight="1" x14ac:dyDescent="0.25">
      <c r="A385" s="11"/>
      <c r="B385" s="11"/>
      <c r="C385" s="11"/>
      <c r="D385" s="11"/>
      <c r="E385" s="11"/>
      <c r="F385" s="11"/>
      <c r="G385" s="11"/>
      <c r="H385" s="13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  <c r="AB385" s="11"/>
      <c r="AC385" s="11"/>
    </row>
    <row r="386" spans="1:29" ht="15.75" customHeight="1" x14ac:dyDescent="0.25">
      <c r="A386" s="11"/>
      <c r="B386" s="11"/>
      <c r="C386" s="11"/>
      <c r="D386" s="11"/>
      <c r="E386" s="11"/>
      <c r="F386" s="11"/>
      <c r="G386" s="11"/>
      <c r="H386" s="13"/>
      <c r="I386" s="11"/>
      <c r="J386" s="11"/>
      <c r="K386" s="11"/>
      <c r="L386" s="11"/>
      <c r="M386" s="11"/>
      <c r="N386" s="11"/>
      <c r="O386" s="11"/>
      <c r="P386" s="11"/>
      <c r="Q386" s="11"/>
      <c r="R386" s="11"/>
      <c r="S386" s="11"/>
      <c r="T386" s="11"/>
      <c r="U386" s="11"/>
      <c r="V386" s="11"/>
      <c r="W386" s="11"/>
      <c r="X386" s="11"/>
      <c r="Y386" s="11"/>
      <c r="Z386" s="11"/>
      <c r="AA386" s="11"/>
      <c r="AB386" s="11"/>
      <c r="AC386" s="11"/>
    </row>
    <row r="387" spans="1:29" ht="15.75" customHeight="1" x14ac:dyDescent="0.25">
      <c r="A387" s="11"/>
      <c r="B387" s="11"/>
      <c r="C387" s="11"/>
      <c r="D387" s="11"/>
      <c r="E387" s="11"/>
      <c r="F387" s="11"/>
      <c r="G387" s="11"/>
      <c r="H387" s="13"/>
      <c r="I387" s="11"/>
      <c r="J387" s="11"/>
      <c r="K387" s="11"/>
      <c r="L387" s="11"/>
      <c r="M387" s="11"/>
      <c r="N387" s="11"/>
      <c r="O387" s="11"/>
      <c r="P387" s="11"/>
      <c r="Q387" s="11"/>
      <c r="R387" s="11"/>
      <c r="S387" s="11"/>
      <c r="T387" s="11"/>
      <c r="U387" s="11"/>
      <c r="V387" s="11"/>
      <c r="W387" s="11"/>
      <c r="X387" s="11"/>
      <c r="Y387" s="11"/>
      <c r="Z387" s="11"/>
      <c r="AA387" s="11"/>
      <c r="AB387" s="11"/>
      <c r="AC387" s="11"/>
    </row>
    <row r="388" spans="1:29" ht="15.75" customHeight="1" x14ac:dyDescent="0.25">
      <c r="A388" s="11"/>
      <c r="B388" s="11"/>
      <c r="C388" s="11"/>
      <c r="D388" s="11"/>
      <c r="E388" s="11"/>
      <c r="F388" s="11"/>
      <c r="G388" s="11"/>
      <c r="H388" s="13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  <c r="AB388" s="11"/>
      <c r="AC388" s="11"/>
    </row>
    <row r="389" spans="1:29" ht="15.75" customHeight="1" x14ac:dyDescent="0.25">
      <c r="A389" s="11"/>
      <c r="B389" s="11"/>
      <c r="C389" s="11"/>
      <c r="D389" s="11"/>
      <c r="E389" s="11"/>
      <c r="F389" s="11"/>
      <c r="G389" s="11"/>
      <c r="H389" s="13"/>
      <c r="I389" s="11"/>
      <c r="J389" s="11"/>
      <c r="K389" s="11"/>
      <c r="L389" s="11"/>
      <c r="M389" s="11"/>
      <c r="N389" s="11"/>
      <c r="O389" s="11"/>
      <c r="P389" s="11"/>
      <c r="Q389" s="11"/>
      <c r="R389" s="11"/>
      <c r="S389" s="11"/>
      <c r="T389" s="11"/>
      <c r="U389" s="11"/>
      <c r="V389" s="11"/>
      <c r="W389" s="11"/>
      <c r="X389" s="11"/>
      <c r="Y389" s="11"/>
      <c r="Z389" s="11"/>
      <c r="AA389" s="11"/>
      <c r="AB389" s="11"/>
      <c r="AC389" s="11"/>
    </row>
    <row r="390" spans="1:29" ht="15.75" customHeight="1" x14ac:dyDescent="0.25">
      <c r="A390" s="11"/>
      <c r="B390" s="11"/>
      <c r="C390" s="11"/>
      <c r="D390" s="11"/>
      <c r="E390" s="11"/>
      <c r="F390" s="11"/>
      <c r="G390" s="11"/>
      <c r="H390" s="13"/>
      <c r="I390" s="11"/>
      <c r="J390" s="11"/>
      <c r="K390" s="11"/>
      <c r="L390" s="11"/>
      <c r="M390" s="11"/>
      <c r="N390" s="11"/>
      <c r="O390" s="11"/>
      <c r="P390" s="11"/>
      <c r="Q390" s="11"/>
      <c r="R390" s="11"/>
      <c r="S390" s="11"/>
      <c r="T390" s="11"/>
      <c r="U390" s="11"/>
      <c r="V390" s="11"/>
      <c r="W390" s="11"/>
      <c r="X390" s="11"/>
      <c r="Y390" s="11"/>
      <c r="Z390" s="11"/>
      <c r="AA390" s="11"/>
      <c r="AB390" s="11"/>
      <c r="AC390" s="11"/>
    </row>
    <row r="391" spans="1:29" ht="15.75" customHeight="1" x14ac:dyDescent="0.25">
      <c r="A391" s="11"/>
      <c r="B391" s="11"/>
      <c r="C391" s="11"/>
      <c r="D391" s="11"/>
      <c r="E391" s="11"/>
      <c r="F391" s="11"/>
      <c r="G391" s="11"/>
      <c r="H391" s="13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  <c r="AB391" s="11"/>
      <c r="AC391" s="11"/>
    </row>
    <row r="392" spans="1:29" ht="15.75" customHeight="1" x14ac:dyDescent="0.25">
      <c r="A392" s="11"/>
      <c r="B392" s="11"/>
      <c r="C392" s="11"/>
      <c r="D392" s="11"/>
      <c r="E392" s="11"/>
      <c r="F392" s="11"/>
      <c r="G392" s="11"/>
      <c r="H392" s="13"/>
      <c r="I392" s="11"/>
      <c r="J392" s="11"/>
      <c r="K392" s="11"/>
      <c r="L392" s="11"/>
      <c r="M392" s="11"/>
      <c r="N392" s="11"/>
      <c r="O392" s="11"/>
      <c r="P392" s="11"/>
      <c r="Q392" s="11"/>
      <c r="R392" s="11"/>
      <c r="S392" s="11"/>
      <c r="T392" s="11"/>
      <c r="U392" s="11"/>
      <c r="V392" s="11"/>
      <c r="W392" s="11"/>
      <c r="X392" s="11"/>
      <c r="Y392" s="11"/>
      <c r="Z392" s="11"/>
      <c r="AA392" s="11"/>
      <c r="AB392" s="11"/>
      <c r="AC392" s="11"/>
    </row>
    <row r="393" spans="1:29" ht="15.75" customHeight="1" x14ac:dyDescent="0.25">
      <c r="A393" s="11"/>
      <c r="B393" s="11"/>
      <c r="C393" s="11"/>
      <c r="D393" s="11"/>
      <c r="E393" s="11"/>
      <c r="F393" s="11"/>
      <c r="G393" s="11"/>
      <c r="H393" s="13"/>
      <c r="I393" s="11"/>
      <c r="J393" s="11"/>
      <c r="K393" s="11"/>
      <c r="L393" s="11"/>
      <c r="M393" s="11"/>
      <c r="N393" s="11"/>
      <c r="O393" s="11"/>
      <c r="P393" s="11"/>
      <c r="Q393" s="11"/>
      <c r="R393" s="11"/>
      <c r="S393" s="11"/>
      <c r="T393" s="11"/>
      <c r="U393" s="11"/>
      <c r="V393" s="11"/>
      <c r="W393" s="11"/>
      <c r="X393" s="11"/>
      <c r="Y393" s="11"/>
      <c r="Z393" s="11"/>
      <c r="AA393" s="11"/>
      <c r="AB393" s="11"/>
      <c r="AC393" s="11"/>
    </row>
    <row r="394" spans="1:29" ht="15.75" customHeight="1" x14ac:dyDescent="0.25">
      <c r="A394" s="11"/>
      <c r="B394" s="11"/>
      <c r="C394" s="11"/>
      <c r="D394" s="11"/>
      <c r="E394" s="11"/>
      <c r="F394" s="11"/>
      <c r="G394" s="11"/>
      <c r="H394" s="13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  <c r="AB394" s="11"/>
      <c r="AC394" s="11"/>
    </row>
    <row r="395" spans="1:29" ht="15.75" customHeight="1" x14ac:dyDescent="0.25">
      <c r="A395" s="11"/>
      <c r="B395" s="11"/>
      <c r="C395" s="11"/>
      <c r="D395" s="11"/>
      <c r="E395" s="11"/>
      <c r="F395" s="11"/>
      <c r="G395" s="11"/>
      <c r="H395" s="13"/>
      <c r="I395" s="11"/>
      <c r="J395" s="11"/>
      <c r="K395" s="11"/>
      <c r="L395" s="11"/>
      <c r="M395" s="11"/>
      <c r="N395" s="11"/>
      <c r="O395" s="11"/>
      <c r="P395" s="11"/>
      <c r="Q395" s="11"/>
      <c r="R395" s="11"/>
      <c r="S395" s="11"/>
      <c r="T395" s="11"/>
      <c r="U395" s="11"/>
      <c r="V395" s="11"/>
      <c r="W395" s="11"/>
      <c r="X395" s="11"/>
      <c r="Y395" s="11"/>
      <c r="Z395" s="11"/>
      <c r="AA395" s="11"/>
      <c r="AB395" s="11"/>
      <c r="AC395" s="11"/>
    </row>
    <row r="396" spans="1:29" ht="15.75" customHeight="1" x14ac:dyDescent="0.25">
      <c r="A396" s="11"/>
      <c r="B396" s="11"/>
      <c r="C396" s="11"/>
      <c r="D396" s="11"/>
      <c r="E396" s="11"/>
      <c r="F396" s="11"/>
      <c r="G396" s="11"/>
      <c r="H396" s="13"/>
      <c r="I396" s="11"/>
      <c r="J396" s="11"/>
      <c r="K396" s="11"/>
      <c r="L396" s="11"/>
      <c r="M396" s="11"/>
      <c r="N396" s="11"/>
      <c r="O396" s="11"/>
      <c r="P396" s="11"/>
      <c r="Q396" s="11"/>
      <c r="R396" s="11"/>
      <c r="S396" s="11"/>
      <c r="T396" s="11"/>
      <c r="U396" s="11"/>
      <c r="V396" s="11"/>
      <c r="W396" s="11"/>
      <c r="X396" s="11"/>
      <c r="Y396" s="11"/>
      <c r="Z396" s="11"/>
      <c r="AA396" s="11"/>
      <c r="AB396" s="11"/>
      <c r="AC396" s="11"/>
    </row>
    <row r="397" spans="1:29" ht="15.75" customHeight="1" x14ac:dyDescent="0.25">
      <c r="A397" s="11"/>
      <c r="B397" s="11"/>
      <c r="C397" s="11"/>
      <c r="D397" s="11"/>
      <c r="E397" s="11"/>
      <c r="F397" s="11"/>
      <c r="G397" s="11"/>
      <c r="H397" s="13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  <c r="AB397" s="11"/>
      <c r="AC397" s="11"/>
    </row>
    <row r="398" spans="1:29" ht="15.75" customHeight="1" x14ac:dyDescent="0.25">
      <c r="A398" s="11"/>
      <c r="B398" s="11"/>
      <c r="C398" s="11"/>
      <c r="D398" s="11"/>
      <c r="E398" s="11"/>
      <c r="F398" s="11"/>
      <c r="G398" s="11"/>
      <c r="H398" s="13"/>
      <c r="I398" s="11"/>
      <c r="J398" s="11"/>
      <c r="K398" s="11"/>
      <c r="L398" s="11"/>
      <c r="M398" s="11"/>
      <c r="N398" s="11"/>
      <c r="O398" s="11"/>
      <c r="P398" s="11"/>
      <c r="Q398" s="11"/>
      <c r="R398" s="11"/>
      <c r="S398" s="11"/>
      <c r="T398" s="11"/>
      <c r="U398" s="11"/>
      <c r="V398" s="11"/>
      <c r="W398" s="11"/>
      <c r="X398" s="11"/>
      <c r="Y398" s="11"/>
      <c r="Z398" s="11"/>
      <c r="AA398" s="11"/>
      <c r="AB398" s="11"/>
      <c r="AC398" s="11"/>
    </row>
    <row r="399" spans="1:29" ht="15.75" customHeight="1" x14ac:dyDescent="0.25">
      <c r="A399" s="11"/>
      <c r="B399" s="11"/>
      <c r="C399" s="11"/>
      <c r="D399" s="11"/>
      <c r="E399" s="11"/>
      <c r="F399" s="11"/>
      <c r="G399" s="11"/>
      <c r="H399" s="13"/>
      <c r="I399" s="11"/>
      <c r="J399" s="11"/>
      <c r="K399" s="11"/>
      <c r="L399" s="11"/>
      <c r="M399" s="11"/>
      <c r="N399" s="11"/>
      <c r="O399" s="11"/>
      <c r="P399" s="11"/>
      <c r="Q399" s="11"/>
      <c r="R399" s="11"/>
      <c r="S399" s="11"/>
      <c r="T399" s="11"/>
      <c r="U399" s="11"/>
      <c r="V399" s="11"/>
      <c r="W399" s="11"/>
      <c r="X399" s="11"/>
      <c r="Y399" s="11"/>
      <c r="Z399" s="11"/>
      <c r="AA399" s="11"/>
      <c r="AB399" s="11"/>
      <c r="AC399" s="11"/>
    </row>
    <row r="400" spans="1:29" ht="15.75" customHeight="1" x14ac:dyDescent="0.25">
      <c r="A400" s="11"/>
      <c r="B400" s="11"/>
      <c r="C400" s="11"/>
      <c r="D400" s="11"/>
      <c r="E400" s="11"/>
      <c r="F400" s="11"/>
      <c r="G400" s="11"/>
      <c r="H400" s="13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  <c r="AB400" s="11"/>
      <c r="AC400" s="11"/>
    </row>
    <row r="401" spans="1:29" ht="15.75" customHeight="1" x14ac:dyDescent="0.25">
      <c r="A401" s="11"/>
      <c r="B401" s="11"/>
      <c r="C401" s="11"/>
      <c r="D401" s="11"/>
      <c r="E401" s="11"/>
      <c r="F401" s="11"/>
      <c r="G401" s="11"/>
      <c r="H401" s="13"/>
      <c r="I401" s="11"/>
      <c r="J401" s="11"/>
      <c r="K401" s="11"/>
      <c r="L401" s="11"/>
      <c r="M401" s="11"/>
      <c r="N401" s="11"/>
      <c r="O401" s="11"/>
      <c r="P401" s="11"/>
      <c r="Q401" s="11"/>
      <c r="R401" s="11"/>
      <c r="S401" s="11"/>
      <c r="T401" s="11"/>
      <c r="U401" s="11"/>
      <c r="V401" s="11"/>
      <c r="W401" s="11"/>
      <c r="X401" s="11"/>
      <c r="Y401" s="11"/>
      <c r="Z401" s="11"/>
      <c r="AA401" s="11"/>
      <c r="AB401" s="11"/>
      <c r="AC401" s="11"/>
    </row>
    <row r="402" spans="1:29" ht="15.75" customHeight="1" x14ac:dyDescent="0.25">
      <c r="A402" s="11"/>
      <c r="B402" s="11"/>
      <c r="C402" s="11"/>
      <c r="D402" s="11"/>
      <c r="E402" s="11"/>
      <c r="F402" s="11"/>
      <c r="G402" s="11"/>
      <c r="H402" s="13"/>
      <c r="I402" s="11"/>
      <c r="J402" s="11"/>
      <c r="K402" s="11"/>
      <c r="L402" s="11"/>
      <c r="M402" s="11"/>
      <c r="N402" s="11"/>
      <c r="O402" s="11"/>
      <c r="P402" s="11"/>
      <c r="Q402" s="11"/>
      <c r="R402" s="11"/>
      <c r="S402" s="11"/>
      <c r="T402" s="11"/>
      <c r="U402" s="11"/>
      <c r="V402" s="11"/>
      <c r="W402" s="11"/>
      <c r="X402" s="11"/>
      <c r="Y402" s="11"/>
      <c r="Z402" s="11"/>
      <c r="AA402" s="11"/>
      <c r="AB402" s="11"/>
      <c r="AC402" s="11"/>
    </row>
    <row r="403" spans="1:29" ht="15.75" customHeight="1" x14ac:dyDescent="0.25">
      <c r="A403" s="11"/>
      <c r="B403" s="11"/>
      <c r="C403" s="11"/>
      <c r="D403" s="11"/>
      <c r="E403" s="11"/>
      <c r="F403" s="11"/>
      <c r="G403" s="11"/>
      <c r="H403" s="13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  <c r="AB403" s="11"/>
      <c r="AC403" s="11"/>
    </row>
    <row r="404" spans="1:29" ht="15.75" customHeight="1" x14ac:dyDescent="0.25">
      <c r="A404" s="11"/>
      <c r="B404" s="11"/>
      <c r="C404" s="11"/>
      <c r="D404" s="11"/>
      <c r="E404" s="11"/>
      <c r="F404" s="11"/>
      <c r="G404" s="11"/>
      <c r="H404" s="13"/>
      <c r="I404" s="11"/>
      <c r="J404" s="11"/>
      <c r="K404" s="11"/>
      <c r="L404" s="11"/>
      <c r="M404" s="11"/>
      <c r="N404" s="11"/>
      <c r="O404" s="11"/>
      <c r="P404" s="11"/>
      <c r="Q404" s="11"/>
      <c r="R404" s="11"/>
      <c r="S404" s="11"/>
      <c r="T404" s="11"/>
      <c r="U404" s="11"/>
      <c r="V404" s="11"/>
      <c r="W404" s="11"/>
      <c r="X404" s="11"/>
      <c r="Y404" s="11"/>
      <c r="Z404" s="11"/>
      <c r="AA404" s="11"/>
      <c r="AB404" s="11"/>
      <c r="AC404" s="11"/>
    </row>
    <row r="405" spans="1:29" ht="15.75" customHeight="1" x14ac:dyDescent="0.25">
      <c r="A405" s="11"/>
      <c r="B405" s="11"/>
      <c r="C405" s="11"/>
      <c r="D405" s="11"/>
      <c r="E405" s="11"/>
      <c r="F405" s="11"/>
      <c r="G405" s="11"/>
      <c r="H405" s="13"/>
      <c r="I405" s="11"/>
      <c r="J405" s="11"/>
      <c r="K405" s="11"/>
      <c r="L405" s="11"/>
      <c r="M405" s="11"/>
      <c r="N405" s="11"/>
      <c r="O405" s="11"/>
      <c r="P405" s="11"/>
      <c r="Q405" s="11"/>
      <c r="R405" s="11"/>
      <c r="S405" s="11"/>
      <c r="T405" s="11"/>
      <c r="U405" s="11"/>
      <c r="V405" s="11"/>
      <c r="W405" s="11"/>
      <c r="X405" s="11"/>
      <c r="Y405" s="11"/>
      <c r="Z405" s="11"/>
      <c r="AA405" s="11"/>
      <c r="AB405" s="11"/>
      <c r="AC405" s="11"/>
    </row>
    <row r="406" spans="1:29" ht="15.75" customHeight="1" x14ac:dyDescent="0.25">
      <c r="A406" s="11"/>
      <c r="B406" s="11"/>
      <c r="C406" s="11"/>
      <c r="D406" s="11"/>
      <c r="E406" s="11"/>
      <c r="F406" s="11"/>
      <c r="G406" s="11"/>
      <c r="H406" s="13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  <c r="AB406" s="11"/>
      <c r="AC406" s="11"/>
    </row>
    <row r="407" spans="1:29" ht="15.75" customHeight="1" x14ac:dyDescent="0.25">
      <c r="A407" s="11"/>
      <c r="B407" s="11"/>
      <c r="C407" s="11"/>
      <c r="D407" s="11"/>
      <c r="E407" s="11"/>
      <c r="F407" s="11"/>
      <c r="G407" s="11"/>
      <c r="H407" s="13"/>
      <c r="I407" s="11"/>
      <c r="J407" s="11"/>
      <c r="K407" s="11"/>
      <c r="L407" s="11"/>
      <c r="M407" s="11"/>
      <c r="N407" s="11"/>
      <c r="O407" s="11"/>
      <c r="P407" s="11"/>
      <c r="Q407" s="11"/>
      <c r="R407" s="11"/>
      <c r="S407" s="11"/>
      <c r="T407" s="11"/>
      <c r="U407" s="11"/>
      <c r="V407" s="11"/>
      <c r="W407" s="11"/>
      <c r="X407" s="11"/>
      <c r="Y407" s="11"/>
      <c r="Z407" s="11"/>
      <c r="AA407" s="11"/>
      <c r="AB407" s="11"/>
      <c r="AC407" s="11"/>
    </row>
    <row r="408" spans="1:29" ht="15.75" customHeight="1" x14ac:dyDescent="0.25">
      <c r="A408" s="11"/>
      <c r="B408" s="11"/>
      <c r="C408" s="11"/>
      <c r="D408" s="11"/>
      <c r="E408" s="11"/>
      <c r="F408" s="11"/>
      <c r="G408" s="11"/>
      <c r="H408" s="13"/>
      <c r="I408" s="11"/>
      <c r="J408" s="11"/>
      <c r="K408" s="11"/>
      <c r="L408" s="11"/>
      <c r="M408" s="11"/>
      <c r="N408" s="11"/>
      <c r="O408" s="11"/>
      <c r="P408" s="11"/>
      <c r="Q408" s="11"/>
      <c r="R408" s="11"/>
      <c r="S408" s="11"/>
      <c r="T408" s="11"/>
      <c r="U408" s="11"/>
      <c r="V408" s="11"/>
      <c r="W408" s="11"/>
      <c r="X408" s="11"/>
      <c r="Y408" s="11"/>
      <c r="Z408" s="11"/>
      <c r="AA408" s="11"/>
      <c r="AB408" s="11"/>
      <c r="AC408" s="11"/>
    </row>
    <row r="409" spans="1:29" ht="15.75" customHeight="1" x14ac:dyDescent="0.25">
      <c r="A409" s="11"/>
      <c r="B409" s="11"/>
      <c r="C409" s="11"/>
      <c r="D409" s="11"/>
      <c r="E409" s="11"/>
      <c r="F409" s="11"/>
      <c r="G409" s="11"/>
      <c r="H409" s="13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  <c r="AB409" s="11"/>
      <c r="AC409" s="11"/>
    </row>
    <row r="410" spans="1:29" ht="15.75" customHeight="1" x14ac:dyDescent="0.25">
      <c r="A410" s="11"/>
      <c r="B410" s="11"/>
      <c r="C410" s="11"/>
      <c r="D410" s="11"/>
      <c r="E410" s="11"/>
      <c r="F410" s="11"/>
      <c r="G410" s="11"/>
      <c r="H410" s="13"/>
      <c r="I410" s="11"/>
      <c r="J410" s="11"/>
      <c r="K410" s="11"/>
      <c r="L410" s="11"/>
      <c r="M410" s="11"/>
      <c r="N410" s="11"/>
      <c r="O410" s="11"/>
      <c r="P410" s="11"/>
      <c r="Q410" s="11"/>
      <c r="R410" s="11"/>
      <c r="S410" s="11"/>
      <c r="T410" s="11"/>
      <c r="U410" s="11"/>
      <c r="V410" s="11"/>
      <c r="W410" s="11"/>
      <c r="X410" s="11"/>
      <c r="Y410" s="11"/>
      <c r="Z410" s="11"/>
      <c r="AA410" s="11"/>
      <c r="AB410" s="11"/>
      <c r="AC410" s="11"/>
    </row>
    <row r="411" spans="1:29" ht="15.75" customHeight="1" x14ac:dyDescent="0.25">
      <c r="A411" s="11"/>
      <c r="B411" s="11"/>
      <c r="C411" s="11"/>
      <c r="D411" s="11"/>
      <c r="E411" s="11"/>
      <c r="F411" s="11"/>
      <c r="G411" s="11"/>
      <c r="H411" s="13"/>
      <c r="I411" s="11"/>
      <c r="J411" s="11"/>
      <c r="K411" s="11"/>
      <c r="L411" s="11"/>
      <c r="M411" s="11"/>
      <c r="N411" s="11"/>
      <c r="O411" s="11"/>
      <c r="P411" s="11"/>
      <c r="Q411" s="11"/>
      <c r="R411" s="11"/>
      <c r="S411" s="11"/>
      <c r="T411" s="11"/>
      <c r="U411" s="11"/>
      <c r="V411" s="11"/>
      <c r="W411" s="11"/>
      <c r="X411" s="11"/>
      <c r="Y411" s="11"/>
      <c r="Z411" s="11"/>
      <c r="AA411" s="11"/>
      <c r="AB411" s="11"/>
      <c r="AC411" s="11"/>
    </row>
    <row r="412" spans="1:29" ht="15.75" customHeight="1" x14ac:dyDescent="0.25">
      <c r="A412" s="11"/>
      <c r="B412" s="11"/>
      <c r="C412" s="11"/>
      <c r="D412" s="11"/>
      <c r="E412" s="11"/>
      <c r="F412" s="11"/>
      <c r="G412" s="11"/>
      <c r="H412" s="13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  <c r="AB412" s="11"/>
      <c r="AC412" s="11"/>
    </row>
    <row r="413" spans="1:29" ht="15.75" customHeight="1" x14ac:dyDescent="0.25">
      <c r="A413" s="11"/>
      <c r="B413" s="11"/>
      <c r="C413" s="11"/>
      <c r="D413" s="11"/>
      <c r="E413" s="11"/>
      <c r="F413" s="11"/>
      <c r="G413" s="11"/>
      <c r="H413" s="13"/>
      <c r="I413" s="11"/>
      <c r="J413" s="11"/>
      <c r="K413" s="11"/>
      <c r="L413" s="11"/>
      <c r="M413" s="11"/>
      <c r="N413" s="11"/>
      <c r="O413" s="11"/>
      <c r="P413" s="11"/>
      <c r="Q413" s="11"/>
      <c r="R413" s="11"/>
      <c r="S413" s="11"/>
      <c r="T413" s="11"/>
      <c r="U413" s="11"/>
      <c r="V413" s="11"/>
      <c r="W413" s="11"/>
      <c r="X413" s="11"/>
      <c r="Y413" s="11"/>
      <c r="Z413" s="11"/>
      <c r="AA413" s="11"/>
      <c r="AB413" s="11"/>
      <c r="AC413" s="11"/>
    </row>
    <row r="414" spans="1:29" ht="15.75" customHeight="1" x14ac:dyDescent="0.25">
      <c r="A414" s="11"/>
      <c r="B414" s="11"/>
      <c r="C414" s="11"/>
      <c r="D414" s="11"/>
      <c r="E414" s="11"/>
      <c r="F414" s="11"/>
      <c r="G414" s="11"/>
      <c r="H414" s="13"/>
      <c r="I414" s="11"/>
      <c r="J414" s="11"/>
      <c r="K414" s="11"/>
      <c r="L414" s="11"/>
      <c r="M414" s="11"/>
      <c r="N414" s="11"/>
      <c r="O414" s="11"/>
      <c r="P414" s="11"/>
      <c r="Q414" s="11"/>
      <c r="R414" s="11"/>
      <c r="S414" s="11"/>
      <c r="T414" s="11"/>
      <c r="U414" s="11"/>
      <c r="V414" s="11"/>
      <c r="W414" s="11"/>
      <c r="X414" s="11"/>
      <c r="Y414" s="11"/>
      <c r="Z414" s="11"/>
      <c r="AA414" s="11"/>
      <c r="AB414" s="11"/>
      <c r="AC414" s="11"/>
    </row>
    <row r="415" spans="1:29" ht="15.75" customHeight="1" x14ac:dyDescent="0.25">
      <c r="A415" s="11"/>
      <c r="B415" s="11"/>
      <c r="C415" s="11"/>
      <c r="D415" s="11"/>
      <c r="E415" s="11"/>
      <c r="F415" s="11"/>
      <c r="G415" s="11"/>
      <c r="H415" s="13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  <c r="AB415" s="11"/>
      <c r="AC415" s="11"/>
    </row>
    <row r="416" spans="1:29" ht="15.75" customHeight="1" x14ac:dyDescent="0.25">
      <c r="A416" s="11"/>
      <c r="B416" s="11"/>
      <c r="C416" s="11"/>
      <c r="D416" s="11"/>
      <c r="E416" s="11"/>
      <c r="F416" s="11"/>
      <c r="G416" s="11"/>
      <c r="H416" s="13"/>
      <c r="I416" s="11"/>
      <c r="J416" s="11"/>
      <c r="K416" s="11"/>
      <c r="L416" s="11"/>
      <c r="M416" s="11"/>
      <c r="N416" s="11"/>
      <c r="O416" s="11"/>
      <c r="P416" s="11"/>
      <c r="Q416" s="11"/>
      <c r="R416" s="11"/>
      <c r="S416" s="11"/>
      <c r="T416" s="11"/>
      <c r="U416" s="11"/>
      <c r="V416" s="11"/>
      <c r="W416" s="11"/>
      <c r="X416" s="11"/>
      <c r="Y416" s="11"/>
      <c r="Z416" s="11"/>
      <c r="AA416" s="11"/>
      <c r="AB416" s="11"/>
      <c r="AC416" s="11"/>
    </row>
    <row r="417" spans="1:29" ht="15.75" customHeight="1" x14ac:dyDescent="0.25">
      <c r="A417" s="11"/>
      <c r="B417" s="11"/>
      <c r="C417" s="11"/>
      <c r="D417" s="11"/>
      <c r="E417" s="11"/>
      <c r="F417" s="11"/>
      <c r="G417" s="11"/>
      <c r="H417" s="13"/>
      <c r="I417" s="11"/>
      <c r="J417" s="11"/>
      <c r="K417" s="11"/>
      <c r="L417" s="11"/>
      <c r="M417" s="11"/>
      <c r="N417" s="11"/>
      <c r="O417" s="11"/>
      <c r="P417" s="11"/>
      <c r="Q417" s="11"/>
      <c r="R417" s="11"/>
      <c r="S417" s="11"/>
      <c r="T417" s="11"/>
      <c r="U417" s="11"/>
      <c r="V417" s="11"/>
      <c r="W417" s="11"/>
      <c r="X417" s="11"/>
      <c r="Y417" s="11"/>
      <c r="Z417" s="11"/>
      <c r="AA417" s="11"/>
      <c r="AB417" s="11"/>
      <c r="AC417" s="11"/>
    </row>
    <row r="418" spans="1:29" ht="15.75" customHeight="1" x14ac:dyDescent="0.25">
      <c r="A418" s="11"/>
      <c r="B418" s="11"/>
      <c r="C418" s="11"/>
      <c r="D418" s="11"/>
      <c r="E418" s="11"/>
      <c r="F418" s="11"/>
      <c r="G418" s="11"/>
      <c r="H418" s="13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  <c r="AB418" s="11"/>
      <c r="AC418" s="11"/>
    </row>
    <row r="419" spans="1:29" ht="15.75" customHeight="1" x14ac:dyDescent="0.25">
      <c r="A419" s="11"/>
      <c r="B419" s="11"/>
      <c r="C419" s="11"/>
      <c r="D419" s="11"/>
      <c r="E419" s="11"/>
      <c r="F419" s="11"/>
      <c r="G419" s="11"/>
      <c r="H419" s="13"/>
      <c r="I419" s="11"/>
      <c r="J419" s="11"/>
      <c r="K419" s="11"/>
      <c r="L419" s="11"/>
      <c r="M419" s="11"/>
      <c r="N419" s="11"/>
      <c r="O419" s="11"/>
      <c r="P419" s="11"/>
      <c r="Q419" s="11"/>
      <c r="R419" s="11"/>
      <c r="S419" s="11"/>
      <c r="T419" s="11"/>
      <c r="U419" s="11"/>
      <c r="V419" s="11"/>
      <c r="W419" s="11"/>
      <c r="X419" s="11"/>
      <c r="Y419" s="11"/>
      <c r="Z419" s="11"/>
      <c r="AA419" s="11"/>
      <c r="AB419" s="11"/>
      <c r="AC419" s="11"/>
    </row>
    <row r="420" spans="1:29" ht="15.75" customHeight="1" x14ac:dyDescent="0.25">
      <c r="A420" s="11"/>
      <c r="B420" s="11"/>
      <c r="C420" s="11"/>
      <c r="D420" s="11"/>
      <c r="E420" s="11"/>
      <c r="F420" s="11"/>
      <c r="G420" s="11"/>
      <c r="H420" s="13"/>
      <c r="I420" s="11"/>
      <c r="J420" s="11"/>
      <c r="K420" s="11"/>
      <c r="L420" s="11"/>
      <c r="M420" s="11"/>
      <c r="N420" s="11"/>
      <c r="O420" s="11"/>
      <c r="P420" s="11"/>
      <c r="Q420" s="11"/>
      <c r="R420" s="11"/>
      <c r="S420" s="11"/>
      <c r="T420" s="11"/>
      <c r="U420" s="11"/>
      <c r="V420" s="11"/>
      <c r="W420" s="11"/>
      <c r="X420" s="11"/>
      <c r="Y420" s="11"/>
      <c r="Z420" s="11"/>
      <c r="AA420" s="11"/>
      <c r="AB420" s="11"/>
      <c r="AC420" s="11"/>
    </row>
    <row r="421" spans="1:29" ht="15.75" customHeight="1" x14ac:dyDescent="0.25">
      <c r="A421" s="11"/>
      <c r="B421" s="11"/>
      <c r="C421" s="11"/>
      <c r="D421" s="11"/>
      <c r="E421" s="11"/>
      <c r="F421" s="11"/>
      <c r="G421" s="11"/>
      <c r="H421" s="13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  <c r="AB421" s="11"/>
      <c r="AC421" s="11"/>
    </row>
    <row r="422" spans="1:29" ht="15.75" customHeight="1" x14ac:dyDescent="0.25">
      <c r="A422" s="11"/>
      <c r="B422" s="11"/>
      <c r="C422" s="11"/>
      <c r="D422" s="11"/>
      <c r="E422" s="11"/>
      <c r="F422" s="11"/>
      <c r="G422" s="11"/>
      <c r="H422" s="13"/>
      <c r="I422" s="11"/>
      <c r="J422" s="11"/>
      <c r="K422" s="11"/>
      <c r="L422" s="11"/>
      <c r="M422" s="11"/>
      <c r="N422" s="11"/>
      <c r="O422" s="11"/>
      <c r="P422" s="11"/>
      <c r="Q422" s="11"/>
      <c r="R422" s="11"/>
      <c r="S422" s="11"/>
      <c r="T422" s="11"/>
      <c r="U422" s="11"/>
      <c r="V422" s="11"/>
      <c r="W422" s="11"/>
      <c r="X422" s="11"/>
      <c r="Y422" s="11"/>
      <c r="Z422" s="11"/>
      <c r="AA422" s="11"/>
      <c r="AB422" s="11"/>
      <c r="AC422" s="11"/>
    </row>
    <row r="423" spans="1:29" ht="15.75" customHeight="1" x14ac:dyDescent="0.25">
      <c r="A423" s="11"/>
      <c r="B423" s="11"/>
      <c r="C423" s="11"/>
      <c r="D423" s="11"/>
      <c r="E423" s="11"/>
      <c r="F423" s="11"/>
      <c r="G423" s="11"/>
      <c r="H423" s="13"/>
      <c r="I423" s="11"/>
      <c r="J423" s="11"/>
      <c r="K423" s="11"/>
      <c r="L423" s="11"/>
      <c r="M423" s="11"/>
      <c r="N423" s="11"/>
      <c r="O423" s="11"/>
      <c r="P423" s="11"/>
      <c r="Q423" s="11"/>
      <c r="R423" s="11"/>
      <c r="S423" s="11"/>
      <c r="T423" s="11"/>
      <c r="U423" s="11"/>
      <c r="V423" s="11"/>
      <c r="W423" s="11"/>
      <c r="X423" s="11"/>
      <c r="Y423" s="11"/>
      <c r="Z423" s="11"/>
      <c r="AA423" s="11"/>
      <c r="AB423" s="11"/>
      <c r="AC423" s="11"/>
    </row>
    <row r="424" spans="1:29" ht="15.75" customHeight="1" x14ac:dyDescent="0.25">
      <c r="A424" s="11"/>
      <c r="B424" s="11"/>
      <c r="C424" s="11"/>
      <c r="D424" s="11"/>
      <c r="E424" s="11"/>
      <c r="F424" s="11"/>
      <c r="G424" s="11"/>
      <c r="H424" s="13"/>
      <c r="I424" s="11"/>
      <c r="J424" s="11"/>
      <c r="K424" s="11"/>
      <c r="L424" s="11"/>
      <c r="M424" s="11"/>
      <c r="N424" s="11"/>
      <c r="O424" s="11"/>
      <c r="P424" s="11"/>
      <c r="Q424" s="11"/>
      <c r="R424" s="11"/>
      <c r="S424" s="11"/>
      <c r="T424" s="11"/>
      <c r="U424" s="11"/>
      <c r="V424" s="11"/>
      <c r="W424" s="11"/>
      <c r="X424" s="11"/>
      <c r="Y424" s="11"/>
      <c r="Z424" s="11"/>
      <c r="AA424" s="11"/>
      <c r="AB424" s="11"/>
      <c r="AC424" s="11"/>
    </row>
    <row r="425" spans="1:29" ht="15.75" customHeight="1" x14ac:dyDescent="0.25">
      <c r="A425" s="11"/>
      <c r="B425" s="11"/>
      <c r="C425" s="11"/>
      <c r="D425" s="11"/>
      <c r="E425" s="11"/>
      <c r="F425" s="11"/>
      <c r="G425" s="11"/>
      <c r="H425" s="13"/>
      <c r="I425" s="11"/>
      <c r="J425" s="11"/>
      <c r="K425" s="11"/>
      <c r="L425" s="11"/>
      <c r="M425" s="11"/>
      <c r="N425" s="11"/>
      <c r="O425" s="11"/>
      <c r="P425" s="11"/>
      <c r="Q425" s="11"/>
      <c r="R425" s="11"/>
      <c r="S425" s="11"/>
      <c r="T425" s="11"/>
      <c r="U425" s="11"/>
      <c r="V425" s="11"/>
      <c r="W425" s="11"/>
      <c r="X425" s="11"/>
      <c r="Y425" s="11"/>
      <c r="Z425" s="11"/>
      <c r="AA425" s="11"/>
      <c r="AB425" s="11"/>
      <c r="AC425" s="11"/>
    </row>
    <row r="426" spans="1:29" ht="15.75" customHeight="1" x14ac:dyDescent="0.25">
      <c r="H426" s="13"/>
      <c r="M426" s="11"/>
    </row>
    <row r="427" spans="1:29" ht="15.75" customHeight="1" x14ac:dyDescent="0.25">
      <c r="H427" s="13"/>
    </row>
    <row r="428" spans="1:29" ht="15.75" customHeight="1" x14ac:dyDescent="0.25">
      <c r="H428" s="13"/>
    </row>
    <row r="429" spans="1:29" ht="15.75" customHeight="1" x14ac:dyDescent="0.25">
      <c r="H429" s="13"/>
    </row>
    <row r="430" spans="1:29" ht="15.75" customHeight="1" x14ac:dyDescent="0.25">
      <c r="H430" s="13"/>
    </row>
    <row r="431" spans="1:29" ht="15.75" customHeight="1" x14ac:dyDescent="0.25">
      <c r="H431" s="13"/>
    </row>
    <row r="432" spans="1:29" ht="15.75" customHeight="1" x14ac:dyDescent="0.25">
      <c r="H432" s="13"/>
    </row>
    <row r="433" spans="8:8" ht="15.75" customHeight="1" x14ac:dyDescent="0.25">
      <c r="H433" s="13"/>
    </row>
    <row r="434" spans="8:8" ht="15.75" customHeight="1" x14ac:dyDescent="0.25">
      <c r="H434" s="13"/>
    </row>
    <row r="435" spans="8:8" ht="15.75" customHeight="1" x14ac:dyDescent="0.25">
      <c r="H435" s="13"/>
    </row>
    <row r="436" spans="8:8" ht="15.75" customHeight="1" x14ac:dyDescent="0.25">
      <c r="H436" s="13"/>
    </row>
    <row r="437" spans="8:8" ht="15.75" customHeight="1" x14ac:dyDescent="0.25">
      <c r="H437" s="13"/>
    </row>
    <row r="438" spans="8:8" ht="15.75" customHeight="1" x14ac:dyDescent="0.25">
      <c r="H438" s="13"/>
    </row>
    <row r="439" spans="8:8" ht="15.75" customHeight="1" x14ac:dyDescent="0.25">
      <c r="H439" s="13"/>
    </row>
    <row r="440" spans="8:8" ht="15.75" customHeight="1" x14ac:dyDescent="0.25">
      <c r="H440" s="13"/>
    </row>
    <row r="441" spans="8:8" ht="15.75" customHeight="1" x14ac:dyDescent="0.25">
      <c r="H441" s="13"/>
    </row>
    <row r="442" spans="8:8" ht="15.75" customHeight="1" x14ac:dyDescent="0.25">
      <c r="H442" s="13"/>
    </row>
    <row r="443" spans="8:8" ht="15.75" customHeight="1" x14ac:dyDescent="0.25">
      <c r="H443" s="13"/>
    </row>
    <row r="444" spans="8:8" ht="15.75" customHeight="1" x14ac:dyDescent="0.25">
      <c r="H444" s="13"/>
    </row>
    <row r="445" spans="8:8" ht="15.75" customHeight="1" x14ac:dyDescent="0.25">
      <c r="H445" s="13"/>
    </row>
    <row r="446" spans="8:8" ht="15.75" customHeight="1" x14ac:dyDescent="0.25">
      <c r="H446" s="13"/>
    </row>
    <row r="447" spans="8:8" ht="15.75" customHeight="1" x14ac:dyDescent="0.25">
      <c r="H447" s="13"/>
    </row>
    <row r="448" spans="8:8" ht="15.75" customHeight="1" x14ac:dyDescent="0.25">
      <c r="H448" s="13"/>
    </row>
    <row r="449" spans="8:8" ht="15.75" customHeight="1" x14ac:dyDescent="0.25">
      <c r="H449" s="13"/>
    </row>
    <row r="450" spans="8:8" ht="15.75" customHeight="1" x14ac:dyDescent="0.25">
      <c r="H450" s="13"/>
    </row>
    <row r="451" spans="8:8" ht="15.75" customHeight="1" x14ac:dyDescent="0.25">
      <c r="H451" s="13"/>
    </row>
    <row r="452" spans="8:8" ht="15.75" customHeight="1" x14ac:dyDescent="0.25">
      <c r="H452" s="13"/>
    </row>
    <row r="453" spans="8:8" ht="15.75" customHeight="1" x14ac:dyDescent="0.25">
      <c r="H453" s="13"/>
    </row>
    <row r="454" spans="8:8" ht="15.75" customHeight="1" x14ac:dyDescent="0.25">
      <c r="H454" s="13"/>
    </row>
    <row r="455" spans="8:8" ht="15.75" customHeight="1" x14ac:dyDescent="0.25">
      <c r="H455" s="13"/>
    </row>
    <row r="456" spans="8:8" ht="15.75" customHeight="1" x14ac:dyDescent="0.25">
      <c r="H456" s="13"/>
    </row>
    <row r="457" spans="8:8" ht="15.75" customHeight="1" x14ac:dyDescent="0.25"/>
    <row r="458" spans="8:8" ht="15.75" customHeight="1" x14ac:dyDescent="0.25"/>
    <row r="459" spans="8:8" ht="15.75" customHeight="1" x14ac:dyDescent="0.25"/>
    <row r="460" spans="8:8" ht="15.75" customHeight="1" x14ac:dyDescent="0.25"/>
    <row r="461" spans="8:8" ht="15.75" customHeight="1" x14ac:dyDescent="0.25"/>
    <row r="462" spans="8:8" ht="15.75" customHeight="1" x14ac:dyDescent="0.25"/>
    <row r="463" spans="8:8" ht="15.75" customHeight="1" x14ac:dyDescent="0.25"/>
    <row r="464" spans="8:8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  <row r="1021" ht="15.75" customHeight="1" x14ac:dyDescent="0.25"/>
    <row r="1022" ht="15.75" customHeight="1" x14ac:dyDescent="0.25"/>
    <row r="1023" ht="15.75" customHeight="1" x14ac:dyDescent="0.25"/>
    <row r="1024" ht="15.75" customHeight="1" x14ac:dyDescent="0.25"/>
    <row r="1025" ht="15.75" customHeight="1" x14ac:dyDescent="0.25"/>
    <row r="1026" ht="15.75" customHeight="1" x14ac:dyDescent="0.25"/>
    <row r="1027" ht="15.75" customHeight="1" x14ac:dyDescent="0.25"/>
    <row r="1028" ht="15.75" customHeight="1" x14ac:dyDescent="0.25"/>
    <row r="1029" ht="15.75" customHeight="1" x14ac:dyDescent="0.25"/>
    <row r="1030" ht="15.75" customHeight="1" x14ac:dyDescent="0.25"/>
    <row r="1031" ht="15.75" customHeight="1" x14ac:dyDescent="0.25"/>
    <row r="1032" ht="15.75" customHeight="1" x14ac:dyDescent="0.25"/>
    <row r="1033" ht="15.75" customHeight="1" x14ac:dyDescent="0.25"/>
    <row r="1034" ht="15.75" customHeight="1" x14ac:dyDescent="0.25"/>
    <row r="1035" ht="15.75" customHeight="1" x14ac:dyDescent="0.25"/>
    <row r="1036" ht="15.75" customHeight="1" x14ac:dyDescent="0.25"/>
    <row r="1037" ht="15.75" customHeight="1" x14ac:dyDescent="0.25"/>
    <row r="1038" ht="15.75" customHeight="1" x14ac:dyDescent="0.25"/>
    <row r="1039" ht="15.75" customHeight="1" x14ac:dyDescent="0.25"/>
    <row r="1040" ht="15.75" customHeight="1" x14ac:dyDescent="0.25"/>
    <row r="1041" ht="15.75" customHeight="1" x14ac:dyDescent="0.25"/>
    <row r="1042" ht="15.75" customHeight="1" x14ac:dyDescent="0.25"/>
    <row r="1043" ht="15.75" customHeight="1" x14ac:dyDescent="0.25"/>
    <row r="1044" ht="15.75" customHeight="1" x14ac:dyDescent="0.25"/>
    <row r="1045" ht="15.75" customHeight="1" x14ac:dyDescent="0.25"/>
    <row r="1046" ht="15.75" customHeight="1" x14ac:dyDescent="0.25"/>
    <row r="1047" ht="15.75" customHeight="1" x14ac:dyDescent="0.25"/>
    <row r="1048" ht="15.75" customHeight="1" x14ac:dyDescent="0.25"/>
    <row r="1049" ht="15.75" customHeight="1" x14ac:dyDescent="0.25"/>
    <row r="1050" ht="15.75" customHeight="1" x14ac:dyDescent="0.25"/>
    <row r="1051" ht="15.75" customHeight="1" x14ac:dyDescent="0.25"/>
    <row r="1052" ht="15.75" customHeight="1" x14ac:dyDescent="0.25"/>
    <row r="1053" ht="15.75" customHeight="1" x14ac:dyDescent="0.25"/>
    <row r="1054" ht="15.75" customHeight="1" x14ac:dyDescent="0.25"/>
    <row r="1055" ht="15.75" customHeight="1" x14ac:dyDescent="0.25"/>
    <row r="1056" ht="15.75" customHeight="1" x14ac:dyDescent="0.25"/>
    <row r="1057" ht="15.75" customHeight="1" x14ac:dyDescent="0.25"/>
    <row r="1058" ht="15.75" customHeight="1" x14ac:dyDescent="0.25"/>
    <row r="1059" ht="15.75" customHeight="1" x14ac:dyDescent="0.25"/>
    <row r="1060" ht="15.75" customHeight="1" x14ac:dyDescent="0.25"/>
    <row r="1061" ht="15.75" customHeight="1" x14ac:dyDescent="0.25"/>
    <row r="1062" ht="15.75" customHeight="1" x14ac:dyDescent="0.25"/>
    <row r="1063" ht="15.75" customHeight="1" x14ac:dyDescent="0.25"/>
    <row r="1064" ht="15.75" customHeight="1" x14ac:dyDescent="0.25"/>
    <row r="1065" ht="15.75" customHeight="1" x14ac:dyDescent="0.25"/>
    <row r="1066" ht="15.75" customHeight="1" x14ac:dyDescent="0.25"/>
    <row r="1067" ht="15.75" customHeight="1" x14ac:dyDescent="0.25"/>
    <row r="1068" ht="15.75" customHeight="1" x14ac:dyDescent="0.25"/>
    <row r="1069" ht="15.75" customHeight="1" x14ac:dyDescent="0.25"/>
    <row r="1070" ht="15.75" customHeight="1" x14ac:dyDescent="0.25"/>
    <row r="1071" ht="15.75" customHeight="1" x14ac:dyDescent="0.25"/>
    <row r="1072" ht="15.75" customHeight="1" x14ac:dyDescent="0.25"/>
    <row r="1073" ht="15.75" customHeight="1" x14ac:dyDescent="0.25"/>
    <row r="1074" ht="15.75" customHeight="1" x14ac:dyDescent="0.25"/>
    <row r="1075" ht="15.75" customHeight="1" x14ac:dyDescent="0.25"/>
    <row r="1076" ht="15.75" customHeight="1" x14ac:dyDescent="0.25"/>
    <row r="1077" ht="15.75" customHeight="1" x14ac:dyDescent="0.25"/>
    <row r="1078" ht="15.75" customHeight="1" x14ac:dyDescent="0.25"/>
    <row r="1079" ht="15.75" customHeight="1" x14ac:dyDescent="0.25"/>
    <row r="1080" ht="15.75" customHeight="1" x14ac:dyDescent="0.25"/>
    <row r="1081" ht="15.75" customHeight="1" x14ac:dyDescent="0.25"/>
    <row r="1082" ht="15.75" customHeight="1" x14ac:dyDescent="0.25"/>
    <row r="1083" ht="15.75" customHeight="1" x14ac:dyDescent="0.25"/>
    <row r="1084" ht="15.75" customHeight="1" x14ac:dyDescent="0.25"/>
    <row r="1085" ht="15.75" customHeight="1" x14ac:dyDescent="0.25"/>
    <row r="1086" ht="15.75" customHeight="1" x14ac:dyDescent="0.25"/>
    <row r="1087" ht="15.75" customHeight="1" x14ac:dyDescent="0.25"/>
    <row r="1088" ht="15.75" customHeight="1" x14ac:dyDescent="0.25"/>
    <row r="1089" ht="15.75" customHeight="1" x14ac:dyDescent="0.25"/>
    <row r="1090" ht="15.75" customHeight="1" x14ac:dyDescent="0.25"/>
    <row r="1091" ht="15.75" customHeight="1" x14ac:dyDescent="0.25"/>
    <row r="1092" ht="15.75" customHeight="1" x14ac:dyDescent="0.25"/>
    <row r="1093" ht="15.75" customHeight="1" x14ac:dyDescent="0.25"/>
    <row r="1094" ht="15.75" customHeight="1" x14ac:dyDescent="0.25"/>
    <row r="1095" ht="15.75" customHeight="1" x14ac:dyDescent="0.25"/>
    <row r="1096" ht="15.75" customHeight="1" x14ac:dyDescent="0.25"/>
    <row r="1097" ht="15.75" customHeight="1" x14ac:dyDescent="0.25"/>
    <row r="1098" ht="15.75" customHeight="1" x14ac:dyDescent="0.25"/>
    <row r="1099" ht="15.75" customHeight="1" x14ac:dyDescent="0.25"/>
    <row r="1100" ht="15.75" customHeight="1" x14ac:dyDescent="0.25"/>
    <row r="1101" ht="15.75" customHeight="1" x14ac:dyDescent="0.25"/>
    <row r="1102" ht="15.75" customHeight="1" x14ac:dyDescent="0.25"/>
    <row r="1103" ht="15.75" customHeight="1" x14ac:dyDescent="0.25"/>
    <row r="1104" ht="15.75" customHeight="1" x14ac:dyDescent="0.25"/>
    <row r="1105" ht="15.75" customHeight="1" x14ac:dyDescent="0.25"/>
    <row r="1106" ht="15.75" customHeight="1" x14ac:dyDescent="0.25"/>
    <row r="1107" ht="15.75" customHeight="1" x14ac:dyDescent="0.25"/>
    <row r="1108" ht="15.75" customHeight="1" x14ac:dyDescent="0.25"/>
    <row r="1109" ht="15.75" customHeight="1" x14ac:dyDescent="0.25"/>
    <row r="1110" ht="15.75" customHeight="1" x14ac:dyDescent="0.25"/>
    <row r="1111" ht="15.75" customHeight="1" x14ac:dyDescent="0.25"/>
    <row r="1112" ht="15.75" customHeight="1" x14ac:dyDescent="0.25"/>
    <row r="1113" ht="15.75" customHeight="1" x14ac:dyDescent="0.25"/>
    <row r="1114" ht="15.75" customHeight="1" x14ac:dyDescent="0.25"/>
    <row r="1115" ht="15.75" customHeight="1" x14ac:dyDescent="0.25"/>
    <row r="1116" ht="15.75" customHeight="1" x14ac:dyDescent="0.25"/>
    <row r="1117" ht="15.75" customHeight="1" x14ac:dyDescent="0.25"/>
    <row r="1118" ht="15.75" customHeight="1" x14ac:dyDescent="0.25"/>
    <row r="1119" ht="15.75" customHeight="1" x14ac:dyDescent="0.25"/>
    <row r="1120" ht="15.75" customHeight="1" x14ac:dyDescent="0.25"/>
    <row r="1121" ht="15.75" customHeight="1" x14ac:dyDescent="0.25"/>
    <row r="1122" ht="15.75" customHeight="1" x14ac:dyDescent="0.25"/>
    <row r="1123" ht="15.75" customHeight="1" x14ac:dyDescent="0.25"/>
    <row r="1124" ht="15.75" customHeight="1" x14ac:dyDescent="0.25"/>
    <row r="1125" ht="15.75" customHeight="1" x14ac:dyDescent="0.25"/>
    <row r="1126" ht="15.75" customHeight="1" x14ac:dyDescent="0.25"/>
    <row r="1127" ht="15.75" customHeight="1" x14ac:dyDescent="0.25"/>
    <row r="1128" ht="15.75" customHeight="1" x14ac:dyDescent="0.25"/>
    <row r="1129" ht="15.75" customHeight="1" x14ac:dyDescent="0.25"/>
    <row r="1130" ht="15.75" customHeight="1" x14ac:dyDescent="0.25"/>
    <row r="1131" ht="15.75" customHeight="1" x14ac:dyDescent="0.25"/>
    <row r="1132" ht="15.75" customHeight="1" x14ac:dyDescent="0.25"/>
    <row r="1133" ht="15.75" customHeight="1" x14ac:dyDescent="0.25"/>
    <row r="1134" ht="15.75" customHeight="1" x14ac:dyDescent="0.25"/>
    <row r="1135" ht="15.75" customHeight="1" x14ac:dyDescent="0.25"/>
    <row r="1136" ht="15.75" customHeight="1" x14ac:dyDescent="0.25"/>
    <row r="1137" ht="15.75" customHeight="1" x14ac:dyDescent="0.25"/>
    <row r="1138" ht="15.75" customHeight="1" x14ac:dyDescent="0.25"/>
    <row r="1139" ht="15.75" customHeight="1" x14ac:dyDescent="0.25"/>
    <row r="1140" ht="15.75" customHeight="1" x14ac:dyDescent="0.25"/>
    <row r="1141" ht="15.75" customHeight="1" x14ac:dyDescent="0.25"/>
    <row r="1142" ht="15.75" customHeight="1" x14ac:dyDescent="0.25"/>
    <row r="1143" ht="15.75" customHeight="1" x14ac:dyDescent="0.25"/>
    <row r="1144" ht="15.75" customHeight="1" x14ac:dyDescent="0.25"/>
    <row r="1145" ht="15.75" customHeight="1" x14ac:dyDescent="0.25"/>
    <row r="1146" ht="15.75" customHeight="1" x14ac:dyDescent="0.25"/>
    <row r="1147" ht="15.75" customHeight="1" x14ac:dyDescent="0.25"/>
    <row r="1148" ht="15.75" customHeight="1" x14ac:dyDescent="0.25"/>
    <row r="1149" ht="15.75" customHeight="1" x14ac:dyDescent="0.25"/>
    <row r="1150" ht="15.75" customHeight="1" x14ac:dyDescent="0.25"/>
    <row r="1151" ht="15.75" customHeight="1" x14ac:dyDescent="0.25"/>
    <row r="1152" ht="15.75" customHeight="1" x14ac:dyDescent="0.25"/>
    <row r="1153" ht="15.75" customHeight="1" x14ac:dyDescent="0.25"/>
    <row r="1154" ht="15.75" customHeight="1" x14ac:dyDescent="0.25"/>
    <row r="1155" ht="15.75" customHeight="1" x14ac:dyDescent="0.25"/>
    <row r="1156" ht="15.75" customHeight="1" x14ac:dyDescent="0.25"/>
    <row r="1157" ht="15.75" customHeight="1" x14ac:dyDescent="0.25"/>
    <row r="1158" ht="15.75" customHeight="1" x14ac:dyDescent="0.25"/>
    <row r="1159" ht="15.75" customHeight="1" x14ac:dyDescent="0.25"/>
    <row r="1160" ht="15.75" customHeight="1" x14ac:dyDescent="0.25"/>
    <row r="1161" ht="15.75" customHeight="1" x14ac:dyDescent="0.25"/>
    <row r="1162" ht="15.75" customHeight="1" x14ac:dyDescent="0.25"/>
    <row r="1163" ht="15.75" customHeight="1" x14ac:dyDescent="0.25"/>
    <row r="1164" ht="15.75" customHeight="1" x14ac:dyDescent="0.25"/>
    <row r="1165" ht="15.75" customHeight="1" x14ac:dyDescent="0.25"/>
    <row r="1166" ht="15.75" customHeight="1" x14ac:dyDescent="0.25"/>
    <row r="1167" ht="15.75" customHeight="1" x14ac:dyDescent="0.25"/>
    <row r="1168" ht="15.75" customHeight="1" x14ac:dyDescent="0.25"/>
    <row r="1169" ht="15.75" customHeight="1" x14ac:dyDescent="0.25"/>
    <row r="1170" ht="15.75" customHeight="1" x14ac:dyDescent="0.25"/>
    <row r="1171" ht="15.75" customHeight="1" x14ac:dyDescent="0.25"/>
    <row r="1172" ht="15.75" customHeight="1" x14ac:dyDescent="0.25"/>
    <row r="1173" ht="15.75" customHeight="1" x14ac:dyDescent="0.25"/>
    <row r="1174" ht="15.75" customHeight="1" x14ac:dyDescent="0.25"/>
    <row r="1175" ht="15.75" customHeight="1" x14ac:dyDescent="0.25"/>
    <row r="1176" ht="15.75" customHeight="1" x14ac:dyDescent="0.25"/>
    <row r="1177" ht="15.75" customHeight="1" x14ac:dyDescent="0.25"/>
    <row r="1178" ht="15.75" customHeight="1" x14ac:dyDescent="0.25"/>
    <row r="1179" ht="15.75" customHeight="1" x14ac:dyDescent="0.25"/>
    <row r="1180" ht="15.75" customHeight="1" x14ac:dyDescent="0.25"/>
    <row r="1181" ht="15.75" customHeight="1" x14ac:dyDescent="0.25"/>
    <row r="1048477" spans="12:12" ht="15" customHeight="1" x14ac:dyDescent="0.25">
      <c r="L1048477" s="83"/>
    </row>
  </sheetData>
  <autoFilter ref="A1:AA225">
    <filterColumn colId="1" showButton="0"/>
    <filterColumn colId="2" showButton="0"/>
    <filterColumn colId="3" showButton="0"/>
    <filterColumn colId="4" showButton="0"/>
    <filterColumn colId="5" showButton="0"/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</autoFilter>
  <mergeCells count="34">
    <mergeCell ref="Y6:Y7"/>
    <mergeCell ref="F50:G50"/>
    <mergeCell ref="Q6:Q7"/>
    <mergeCell ref="R6:R7"/>
    <mergeCell ref="S6:S7"/>
    <mergeCell ref="T6:U6"/>
    <mergeCell ref="V6:W6"/>
    <mergeCell ref="X6:X7"/>
    <mergeCell ref="I6:J6"/>
    <mergeCell ref="K6:L6"/>
    <mergeCell ref="M6:M7"/>
    <mergeCell ref="N6:N7"/>
    <mergeCell ref="O6:O7"/>
    <mergeCell ref="P6:P7"/>
    <mergeCell ref="Z5:Z7"/>
    <mergeCell ref="AA5:AA7"/>
    <mergeCell ref="A6:A7"/>
    <mergeCell ref="B6:B7"/>
    <mergeCell ref="C6:C7"/>
    <mergeCell ref="D6:D7"/>
    <mergeCell ref="E6:E7"/>
    <mergeCell ref="F6:F7"/>
    <mergeCell ref="G6:G7"/>
    <mergeCell ref="H6:H7"/>
    <mergeCell ref="A1:A3"/>
    <mergeCell ref="B1:AA1"/>
    <mergeCell ref="B2:AA2"/>
    <mergeCell ref="B3:AA3"/>
    <mergeCell ref="C4:AA4"/>
    <mergeCell ref="A5:B5"/>
    <mergeCell ref="C5:E5"/>
    <mergeCell ref="F5:L5"/>
    <mergeCell ref="M5:S5"/>
    <mergeCell ref="T5:Y5"/>
  </mergeCells>
  <conditionalFormatting sqref="AD17">
    <cfRule type="notContainsBlanks" dxfId="0" priority="1">
      <formula>LEN(TRIM(AD17))&gt;0</formula>
    </cfRule>
  </conditionalFormatting>
  <dataValidations count="2">
    <dataValidation type="list" allowBlank="1" sqref="H8:H456">
      <formula1>"SERVIÇO,CURSO,EVENTO,REUNIÃO,OUTROS"</formula1>
    </dataValidation>
    <dataValidation type="list" allowBlank="1" sqref="P17:P215">
      <formula1>$AD$17:$AD$17</formula1>
    </dataValidation>
  </dataValidations>
  <pageMargins left="0.51180555555555496" right="0.51180555555555496" top="0.78749999999999998" bottom="0.78749999999999998" header="0" footer="0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Jan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COMPUTADOR</dc:creator>
  <cp:lastModifiedBy>Airton Miranda</cp:lastModifiedBy>
  <dcterms:created xsi:type="dcterms:W3CDTF">2022-02-11T13:10:03Z</dcterms:created>
  <dcterms:modified xsi:type="dcterms:W3CDTF">2025-03-17T19:14:19Z</dcterms:modified>
</cp:coreProperties>
</file>